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4.xml" ContentType="application/vnd.openxmlformats-officedocument.drawingml.chart+xml"/>
  <Override PartName="/xl/drawings/drawing24.xml" ContentType="application/vnd.openxmlformats-officedocument.drawing+xml"/>
  <Override PartName="/xl/charts/chart5.xml" ContentType="application/vnd.openxmlformats-officedocument.drawingml.chart+xml"/>
  <Override PartName="/xl/drawings/drawing25.xml" ContentType="application/vnd.openxmlformats-officedocument.drawing+xml"/>
  <Override PartName="/xl/charts/chart6.xml" ContentType="application/vnd.openxmlformats-officedocument.drawingml.chart+xml"/>
  <Override PartName="/xl/drawings/drawing26.xml" ContentType="application/vnd.openxmlformats-officedocument.drawing+xml"/>
  <Override PartName="/xl/charts/chart7.xml" ContentType="application/vnd.openxmlformats-officedocument.drawingml.chart+xml"/>
  <Override PartName="/xl/drawings/drawing27.xml" ContentType="application/vnd.openxmlformats-officedocument.drawing+xml"/>
  <Override PartName="/xl/charts/chart8.xml" ContentType="application/vnd.openxmlformats-officedocument.drawingml.chart+xml"/>
  <Override PartName="/xl/drawings/drawing28.xml" ContentType="application/vnd.openxmlformats-officedocument.drawing+xml"/>
  <Override PartName="/xl/charts/chart9.xml" ContentType="application/vnd.openxmlformats-officedocument.drawingml.chart+xml"/>
  <Override PartName="/xl/drawings/drawing29.xml" ContentType="application/vnd.openxmlformats-officedocument.drawing+xml"/>
  <Override PartName="/xl/charts/chart10.xml" ContentType="application/vnd.openxmlformats-officedocument.drawingml.chart+xml"/>
  <Override PartName="/xl/drawings/drawing30.xml" ContentType="application/vnd.openxmlformats-officedocument.drawing+xml"/>
  <Override PartName="/xl/charts/chart11.xml" ContentType="application/vnd.openxmlformats-officedocument.drawingml.chart+xml"/>
  <Override PartName="/xl/drawings/drawing31.xml" ContentType="application/vnd.openxmlformats-officedocument.drawing+xml"/>
  <Override PartName="/xl/charts/chart12.xml" ContentType="application/vnd.openxmlformats-officedocument.drawingml.chart+xml"/>
  <Override PartName="/xl/drawings/drawing32.xml" ContentType="application/vnd.openxmlformats-officedocument.drawing+xml"/>
  <Override PartName="/xl/charts/chart13.xml" ContentType="application/vnd.openxmlformats-officedocument.drawingml.chart+xml"/>
  <Override PartName="/xl/drawings/drawing33.xml" ContentType="application/vnd.openxmlformats-officedocument.drawing+xml"/>
  <Override PartName="/xl/charts/chart14.xml" ContentType="application/vnd.openxmlformats-officedocument.drawingml.chart+xml"/>
  <Override PartName="/xl/drawings/drawing34.xml" ContentType="application/vnd.openxmlformats-officedocument.drawing+xml"/>
  <Override PartName="/xl/charts/chart15.xml" ContentType="application/vnd.openxmlformats-officedocument.drawingml.chart+xml"/>
  <Override PartName="/xl/drawings/drawing35.xml" ContentType="application/vnd.openxmlformats-officedocument.drawing+xml"/>
  <Override PartName="/xl/charts/chart16.xml" ContentType="application/vnd.openxmlformats-officedocument.drawingml.chart+xml"/>
  <Override PartName="/xl/drawings/drawing36.xml" ContentType="application/vnd.openxmlformats-officedocument.drawing+xml"/>
  <Override PartName="/xl/charts/chart17.xml" ContentType="application/vnd.openxmlformats-officedocument.drawingml.chart+xml"/>
  <Override PartName="/xl/drawings/drawing37.xml" ContentType="application/vnd.openxmlformats-officedocument.drawing+xml"/>
  <Override PartName="/xl/charts/chart18.xml" ContentType="application/vnd.openxmlformats-officedocument.drawingml.chart+xml"/>
  <Override PartName="/xl/drawings/drawing38.xml" ContentType="application/vnd.openxmlformats-officedocument.drawing+xml"/>
  <Override PartName="/xl/charts/chart19.xml" ContentType="application/vnd.openxmlformats-officedocument.drawingml.chart+xml"/>
  <Override PartName="/xl/drawings/drawing39.xml" ContentType="application/vnd.openxmlformats-officedocument.drawing+xml"/>
  <Override PartName="/xl/charts/chart20.xml" ContentType="application/vnd.openxmlformats-officedocument.drawingml.chart+xml"/>
  <Override PartName="/xl/drawings/drawing40.xml" ContentType="application/vnd.openxmlformats-officedocument.drawing+xml"/>
  <Override PartName="/xl/charts/chart21.xml" ContentType="application/vnd.openxmlformats-officedocument.drawingml.chart+xml"/>
  <Override PartName="/xl/drawings/drawing41.xml" ContentType="application/vnd.openxmlformats-officedocument.drawing+xml"/>
  <Override PartName="/xl/charts/chart22.xml" ContentType="application/vnd.openxmlformats-officedocument.drawingml.chart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93"/>
  <workbookPr codeName="ThisWorkbook"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https://d.docs.live.net/80f919a5b685ddd2/Escritorio/BD e Informes/"/>
    </mc:Choice>
  </mc:AlternateContent>
  <xr:revisionPtr revIDLastSave="0" documentId="8_{4105A299-9DA1-4A5F-BFDA-5F4F94920BAE}" xr6:coauthVersionLast="36" xr6:coauthVersionMax="36" xr10:uidLastSave="{00000000-0000-0000-0000-000000000000}"/>
  <bookViews>
    <workbookView xWindow="0" yWindow="0" windowWidth="20490" windowHeight="7425" tabRatio="843" activeTab="1" xr2:uid="{83A09AAD-84AC-431C-AB22-9B128AA51454}"/>
  </bookViews>
  <sheets>
    <sheet name="Índice" sheetId="15" r:id="rId1"/>
    <sheet name="Comparativa balanza países" sheetId="144" r:id="rId2"/>
    <sheet name="Resumen exportaciones totales" sheetId="19" r:id="rId3"/>
    <sheet name="Principales paises" sheetId="145" r:id="rId4"/>
    <sheet name="País de destino con Reducción" sheetId="67" r:id="rId5"/>
    <sheet name="Por país de destino con Aumento" sheetId="119" r:id="rId6"/>
    <sheet name="Centroamérica" sheetId="146" r:id="rId7"/>
    <sheet name="Resumen expo pais destino" sheetId="120" r:id="rId8"/>
    <sheet name="Expo pais destino primarios" sheetId="124" r:id="rId9"/>
    <sheet name="Expo pais destino manufacturas" sheetId="126" r:id="rId10"/>
    <sheet name="Expo pais destino rec naturales" sheetId="125" r:id="rId11"/>
    <sheet name="Expo pais destino baja tek" sheetId="128" r:id="rId12"/>
    <sheet name="Expo pais destino media tek" sheetId="129" r:id="rId13"/>
    <sheet name="Expo pais destino alta tek" sheetId="130" r:id="rId14"/>
    <sheet name="Resumen exportaciones aduana" sheetId="80" r:id="rId15"/>
    <sheet name="Resumen actividades economicas" sheetId="107" r:id="rId16"/>
    <sheet name="Resumen subpartidas" sheetId="132" r:id="rId17"/>
    <sheet name="Productos hacia EEUU" sheetId="147" r:id="rId18"/>
    <sheet name="Productos hacia Ecuador" sheetId="148" r:id="rId19"/>
    <sheet name="Productos hacia México" sheetId="151" r:id="rId20"/>
    <sheet name="Productos hacia Perú" sheetId="150" r:id="rId21"/>
    <sheet name="Productos hacia Venezuela" sheetId="149" r:id="rId22"/>
    <sheet name="Histórico exportaciones" sheetId="64" r:id="rId23"/>
    <sheet name="Histórico expo tradicional" sheetId="81" r:id="rId24"/>
    <sheet name="Histórico expo no tradicional" sheetId="82" r:id="rId25"/>
    <sheet name="Histórico expo bienes primarios" sheetId="83" r:id="rId26"/>
    <sheet name="Histórico expo manufacturas" sheetId="131" r:id="rId27"/>
    <sheet name="Histórico basadas rescursos nat" sheetId="84" r:id="rId28"/>
    <sheet name="Histórico manufacturas baja tek" sheetId="85" r:id="rId29"/>
    <sheet name="Histórico manufacturas medi tek" sheetId="86" r:id="rId30"/>
    <sheet name="Histórico manufacturas alta tek" sheetId="87" r:id="rId31"/>
    <sheet name="Histórico exportaciones EEUU" sheetId="102" r:id="rId32"/>
    <sheet name="Histórico expo Ecuador" sheetId="103" r:id="rId33"/>
    <sheet name="Histórico expo México" sheetId="105" r:id="rId34"/>
    <sheet name="Histórico expo Perú" sheetId="106" r:id="rId35"/>
    <sheet name="Histórico expo Venezuela" sheetId="104" r:id="rId36"/>
    <sheet name="Histórico agricultura" sheetId="133" r:id="rId37"/>
    <sheet name="Histórico alimentos" sheetId="134" r:id="rId38"/>
    <sheet name="Histórico químicos" sheetId="135" r:id="rId39"/>
    <sheet name="Productos caucho y plástico" sheetId="136" r:id="rId40"/>
    <sheet name="Productos farmacéuticos " sheetId="137" r:id="rId41"/>
    <sheet name="% exportaciones totales" sheetId="70" r:id="rId42"/>
    <sheet name="% exportaciones tradicionales" sheetId="94" r:id="rId43"/>
    <sheet name="% exportaciones notradicionales" sheetId="96" r:id="rId44"/>
    <sheet name="% expo bienes primarios" sheetId="97" r:id="rId45"/>
    <sheet name="% expo rec naturales" sheetId="98" r:id="rId46"/>
    <sheet name="% expo baja tek" sheetId="99" r:id="rId47"/>
    <sheet name="% expo tek media" sheetId="100" r:id="rId48"/>
    <sheet name="% expo tek alta" sheetId="101" r:id="rId49"/>
    <sheet name="Glosario tek" sheetId="152" r:id="rId50"/>
  </sheets>
  <externalReferences>
    <externalReference r:id="rId51"/>
    <externalReference r:id="rId52"/>
    <externalReference r:id="rId53"/>
    <externalReference r:id="rId54"/>
    <externalReference r:id="rId55"/>
  </externalReferences>
  <definedNames>
    <definedName name="\a" localSheetId="46">#REF!</definedName>
    <definedName name="\a" localSheetId="44">#REF!</definedName>
    <definedName name="\a" localSheetId="45">#REF!</definedName>
    <definedName name="\a" localSheetId="48">#REF!</definedName>
    <definedName name="\a" localSheetId="47">#REF!</definedName>
    <definedName name="\a" localSheetId="43">#REF!</definedName>
    <definedName name="\a" localSheetId="41">#REF!</definedName>
    <definedName name="\a" localSheetId="42">#REF!</definedName>
    <definedName name="\a" localSheetId="6">#REF!</definedName>
    <definedName name="\a" localSheetId="1">#REF!</definedName>
    <definedName name="\a" localSheetId="13">#REF!</definedName>
    <definedName name="\a" localSheetId="11">#REF!</definedName>
    <definedName name="\a" localSheetId="9">#REF!</definedName>
    <definedName name="\a" localSheetId="12">#REF!</definedName>
    <definedName name="\a" localSheetId="8">#REF!</definedName>
    <definedName name="\a" localSheetId="10">#REF!</definedName>
    <definedName name="\a" localSheetId="36">#REF!</definedName>
    <definedName name="\a" localSheetId="37">#REF!</definedName>
    <definedName name="\a" localSheetId="27">#REF!</definedName>
    <definedName name="\a" localSheetId="25">#REF!</definedName>
    <definedName name="\a" localSheetId="32">#REF!</definedName>
    <definedName name="\a" localSheetId="26">#REF!</definedName>
    <definedName name="\a" localSheetId="33">#REF!</definedName>
    <definedName name="\a" localSheetId="24">#REF!</definedName>
    <definedName name="\a" localSheetId="34">#REF!</definedName>
    <definedName name="\a" localSheetId="23">#REF!</definedName>
    <definedName name="\a" localSheetId="35">#REF!</definedName>
    <definedName name="\a" localSheetId="22">#REF!</definedName>
    <definedName name="\a" localSheetId="31">#REF!</definedName>
    <definedName name="\a" localSheetId="30">#REF!</definedName>
    <definedName name="\a" localSheetId="28">#REF!</definedName>
    <definedName name="\a" localSheetId="29">#REF!</definedName>
    <definedName name="\a" localSheetId="38">#REF!</definedName>
    <definedName name="\a" localSheetId="0">#REF!</definedName>
    <definedName name="\a" localSheetId="4">#REF!</definedName>
    <definedName name="\a" localSheetId="5">#REF!</definedName>
    <definedName name="\a" localSheetId="3">#REF!</definedName>
    <definedName name="\a" localSheetId="39">#REF!</definedName>
    <definedName name="\a" localSheetId="40">#REF!</definedName>
    <definedName name="\a" localSheetId="18">#REF!</definedName>
    <definedName name="\a" localSheetId="17">#REF!</definedName>
    <definedName name="\a" localSheetId="19">#REF!</definedName>
    <definedName name="\a" localSheetId="20">#REF!</definedName>
    <definedName name="\a" localSheetId="21">#REF!</definedName>
    <definedName name="\a" localSheetId="15">#REF!</definedName>
    <definedName name="\a" localSheetId="7">#REF!</definedName>
    <definedName name="\a" localSheetId="14">#REF!</definedName>
    <definedName name="\a" localSheetId="2">#REF!</definedName>
    <definedName name="\a" localSheetId="16">#REF!</definedName>
    <definedName name="\y" localSheetId="46">#REF!</definedName>
    <definedName name="\y" localSheetId="44">#REF!</definedName>
    <definedName name="\y" localSheetId="45">#REF!</definedName>
    <definedName name="\y" localSheetId="48">#REF!</definedName>
    <definedName name="\y" localSheetId="47">#REF!</definedName>
    <definedName name="\y" localSheetId="43">#REF!</definedName>
    <definedName name="\y" localSheetId="41">#REF!</definedName>
    <definedName name="\y" localSheetId="42">#REF!</definedName>
    <definedName name="\y" localSheetId="6">#REF!</definedName>
    <definedName name="\y" localSheetId="1">#REF!</definedName>
    <definedName name="\y" localSheetId="13">#REF!</definedName>
    <definedName name="\y" localSheetId="11">#REF!</definedName>
    <definedName name="\y" localSheetId="9">#REF!</definedName>
    <definedName name="\y" localSheetId="12">#REF!</definedName>
    <definedName name="\y" localSheetId="8">#REF!</definedName>
    <definedName name="\y" localSheetId="10">#REF!</definedName>
    <definedName name="\y" localSheetId="36">#REF!</definedName>
    <definedName name="\y" localSheetId="37">#REF!</definedName>
    <definedName name="\y" localSheetId="27">#REF!</definedName>
    <definedName name="\y" localSheetId="25">#REF!</definedName>
    <definedName name="\y" localSheetId="32">#REF!</definedName>
    <definedName name="\y" localSheetId="26">#REF!</definedName>
    <definedName name="\y" localSheetId="33">#REF!</definedName>
    <definedName name="\y" localSheetId="24">#REF!</definedName>
    <definedName name="\y" localSheetId="34">#REF!</definedName>
    <definedName name="\y" localSheetId="23">#REF!</definedName>
    <definedName name="\y" localSheetId="35">#REF!</definedName>
    <definedName name="\y" localSheetId="22">#REF!</definedName>
    <definedName name="\y" localSheetId="31">#REF!</definedName>
    <definedName name="\y" localSheetId="30">#REF!</definedName>
    <definedName name="\y" localSheetId="28">#REF!</definedName>
    <definedName name="\y" localSheetId="29">#REF!</definedName>
    <definedName name="\y" localSheetId="38">#REF!</definedName>
    <definedName name="\y" localSheetId="0">#REF!</definedName>
    <definedName name="\y" localSheetId="4">#REF!</definedName>
    <definedName name="\y" localSheetId="5">#REF!</definedName>
    <definedName name="\y" localSheetId="3">#REF!</definedName>
    <definedName name="\y" localSheetId="39">#REF!</definedName>
    <definedName name="\y" localSheetId="40">#REF!</definedName>
    <definedName name="\y" localSheetId="18">#REF!</definedName>
    <definedName name="\y" localSheetId="17">#REF!</definedName>
    <definedName name="\y" localSheetId="19">#REF!</definedName>
    <definedName name="\y" localSheetId="20">#REF!</definedName>
    <definedName name="\y" localSheetId="21">#REF!</definedName>
    <definedName name="\y" localSheetId="15">#REF!</definedName>
    <definedName name="\y" localSheetId="7">#REF!</definedName>
    <definedName name="\y" localSheetId="14">#REF!</definedName>
    <definedName name="\y" localSheetId="2">#REF!</definedName>
    <definedName name="\y" localSheetId="16">#REF!</definedName>
    <definedName name="\z" localSheetId="46">#REF!</definedName>
    <definedName name="\z" localSheetId="44">#REF!</definedName>
    <definedName name="\z" localSheetId="45">#REF!</definedName>
    <definedName name="\z" localSheetId="48">#REF!</definedName>
    <definedName name="\z" localSheetId="47">#REF!</definedName>
    <definedName name="\z" localSheetId="43">#REF!</definedName>
    <definedName name="\z" localSheetId="41">#REF!</definedName>
    <definedName name="\z" localSheetId="42">#REF!</definedName>
    <definedName name="\z" localSheetId="6">#REF!</definedName>
    <definedName name="\z" localSheetId="1">#REF!</definedName>
    <definedName name="\z" localSheetId="13">#REF!</definedName>
    <definedName name="\z" localSheetId="11">#REF!</definedName>
    <definedName name="\z" localSheetId="9">#REF!</definedName>
    <definedName name="\z" localSheetId="12">#REF!</definedName>
    <definedName name="\z" localSheetId="8">#REF!</definedName>
    <definedName name="\z" localSheetId="10">#REF!</definedName>
    <definedName name="\z" localSheetId="36">#REF!</definedName>
    <definedName name="\z" localSheetId="37">#REF!</definedName>
    <definedName name="\z" localSheetId="27">#REF!</definedName>
    <definedName name="\z" localSheetId="25">#REF!</definedName>
    <definedName name="\z" localSheetId="32">#REF!</definedName>
    <definedName name="\z" localSheetId="26">#REF!</definedName>
    <definedName name="\z" localSheetId="33">#REF!</definedName>
    <definedName name="\z" localSheetId="24">#REF!</definedName>
    <definedName name="\z" localSheetId="34">#REF!</definedName>
    <definedName name="\z" localSheetId="23">#REF!</definedName>
    <definedName name="\z" localSheetId="35">#REF!</definedName>
    <definedName name="\z" localSheetId="22">#REF!</definedName>
    <definedName name="\z" localSheetId="31">#REF!</definedName>
    <definedName name="\z" localSheetId="30">#REF!</definedName>
    <definedName name="\z" localSheetId="28">#REF!</definedName>
    <definedName name="\z" localSheetId="29">#REF!</definedName>
    <definedName name="\z" localSheetId="38">#REF!</definedName>
    <definedName name="\z" localSheetId="0">#REF!</definedName>
    <definedName name="\z" localSheetId="4">#REF!</definedName>
    <definedName name="\z" localSheetId="5">#REF!</definedName>
    <definedName name="\z" localSheetId="3">#REF!</definedName>
    <definedName name="\z" localSheetId="39">#REF!</definedName>
    <definedName name="\z" localSheetId="40">#REF!</definedName>
    <definedName name="\z" localSheetId="18">#REF!</definedName>
    <definedName name="\z" localSheetId="17">#REF!</definedName>
    <definedName name="\z" localSheetId="19">#REF!</definedName>
    <definedName name="\z" localSheetId="20">#REF!</definedName>
    <definedName name="\z" localSheetId="21">#REF!</definedName>
    <definedName name="\z" localSheetId="15">#REF!</definedName>
    <definedName name="\z" localSheetId="7">#REF!</definedName>
    <definedName name="\z" localSheetId="14">#REF!</definedName>
    <definedName name="\z" localSheetId="2">#REF!</definedName>
    <definedName name="\z" localSheetId="16">#REF!</definedName>
    <definedName name="_C" localSheetId="36">#REF!</definedName>
    <definedName name="_C" localSheetId="37">#REF!</definedName>
    <definedName name="_C" localSheetId="27">#REF!</definedName>
    <definedName name="_C" localSheetId="25">#REF!</definedName>
    <definedName name="_C" localSheetId="32">#REF!</definedName>
    <definedName name="_C" localSheetId="26">#REF!</definedName>
    <definedName name="_C" localSheetId="33">#REF!</definedName>
    <definedName name="_C" localSheetId="24">#REF!</definedName>
    <definedName name="_C" localSheetId="34">#REF!</definedName>
    <definedName name="_C" localSheetId="23">#REF!</definedName>
    <definedName name="_C" localSheetId="35">#REF!</definedName>
    <definedName name="_C" localSheetId="22">#REF!</definedName>
    <definedName name="_C" localSheetId="31">#REF!</definedName>
    <definedName name="_C" localSheetId="30">#REF!</definedName>
    <definedName name="_C" localSheetId="28">#REF!</definedName>
    <definedName name="_C" localSheetId="29">#REF!</definedName>
    <definedName name="_C" localSheetId="38">#REF!</definedName>
    <definedName name="_C" localSheetId="0">#REF!</definedName>
    <definedName name="_C" localSheetId="39">#REF!</definedName>
    <definedName name="_C" localSheetId="40">#REF!</definedName>
    <definedName name="_Fill" localSheetId="46" hidden="1">#REF!</definedName>
    <definedName name="_Fill" localSheetId="44" hidden="1">#REF!</definedName>
    <definedName name="_Fill" localSheetId="45" hidden="1">#REF!</definedName>
    <definedName name="_Fill" localSheetId="48" hidden="1">#REF!</definedName>
    <definedName name="_Fill" localSheetId="47" hidden="1">#REF!</definedName>
    <definedName name="_Fill" localSheetId="43" hidden="1">#REF!</definedName>
    <definedName name="_Fill" localSheetId="41" hidden="1">#REF!</definedName>
    <definedName name="_Fill" localSheetId="42" hidden="1">#REF!</definedName>
    <definedName name="_Fill" localSheetId="6" hidden="1">#REF!</definedName>
    <definedName name="_Fill" localSheetId="1" hidden="1">#REF!</definedName>
    <definedName name="_Fill" localSheetId="13" hidden="1">#REF!</definedName>
    <definedName name="_Fill" localSheetId="11" hidden="1">#REF!</definedName>
    <definedName name="_Fill" localSheetId="9" hidden="1">#REF!</definedName>
    <definedName name="_Fill" localSheetId="12" hidden="1">#REF!</definedName>
    <definedName name="_Fill" localSheetId="8" hidden="1">#REF!</definedName>
    <definedName name="_Fill" localSheetId="10" hidden="1">#REF!</definedName>
    <definedName name="_Fill" localSheetId="36" hidden="1">#REF!</definedName>
    <definedName name="_Fill" localSheetId="37" hidden="1">#REF!</definedName>
    <definedName name="_Fill" localSheetId="27" hidden="1">#REF!</definedName>
    <definedName name="_Fill" localSheetId="25" hidden="1">#REF!</definedName>
    <definedName name="_Fill" localSheetId="32" hidden="1">#REF!</definedName>
    <definedName name="_Fill" localSheetId="26" hidden="1">#REF!</definedName>
    <definedName name="_Fill" localSheetId="33" hidden="1">#REF!</definedName>
    <definedName name="_Fill" localSheetId="24" hidden="1">#REF!</definedName>
    <definedName name="_Fill" localSheetId="34" hidden="1">#REF!</definedName>
    <definedName name="_Fill" localSheetId="23" hidden="1">#REF!</definedName>
    <definedName name="_Fill" localSheetId="35" hidden="1">#REF!</definedName>
    <definedName name="_Fill" localSheetId="22" hidden="1">#REF!</definedName>
    <definedName name="_Fill" localSheetId="31" hidden="1">#REF!</definedName>
    <definedName name="_Fill" localSheetId="30" hidden="1">#REF!</definedName>
    <definedName name="_Fill" localSheetId="28" hidden="1">#REF!</definedName>
    <definedName name="_Fill" localSheetId="29" hidden="1">#REF!</definedName>
    <definedName name="_Fill" localSheetId="38" hidden="1">#REF!</definedName>
    <definedName name="_Fill" localSheetId="0" hidden="1">#REF!</definedName>
    <definedName name="_Fill" localSheetId="4" hidden="1">#REF!</definedName>
    <definedName name="_Fill" localSheetId="5" hidden="1">#REF!</definedName>
    <definedName name="_Fill" localSheetId="3" hidden="1">#REF!</definedName>
    <definedName name="_Fill" localSheetId="39" hidden="1">#REF!</definedName>
    <definedName name="_Fill" localSheetId="40" hidden="1">#REF!</definedName>
    <definedName name="_Fill" localSheetId="18" hidden="1">#REF!</definedName>
    <definedName name="_Fill" localSheetId="17" hidden="1">#REF!</definedName>
    <definedName name="_Fill" localSheetId="19" hidden="1">#REF!</definedName>
    <definedName name="_Fill" localSheetId="20" hidden="1">#REF!</definedName>
    <definedName name="_Fill" localSheetId="21" hidden="1">#REF!</definedName>
    <definedName name="_Fill" localSheetId="15" hidden="1">#REF!</definedName>
    <definedName name="_Fill" localSheetId="7" hidden="1">#REF!</definedName>
    <definedName name="_Fill" localSheetId="14" hidden="1">#REF!</definedName>
    <definedName name="_Fill" localSheetId="2" hidden="1">#REF!</definedName>
    <definedName name="_Fill" localSheetId="16" hidden="1">#REF!</definedName>
    <definedName name="_xlnm._FilterDatabase" localSheetId="7" hidden="1">'Resumen expo pais destino'!$A$16:$N$18</definedName>
    <definedName name="_Key1" localSheetId="46" hidden="1">#REF!</definedName>
    <definedName name="_Key1" localSheetId="44" hidden="1">#REF!</definedName>
    <definedName name="_Key1" localSheetId="45" hidden="1">#REF!</definedName>
    <definedName name="_Key1" localSheetId="48" hidden="1">#REF!</definedName>
    <definedName name="_Key1" localSheetId="47" hidden="1">#REF!</definedName>
    <definedName name="_Key1" localSheetId="43" hidden="1">#REF!</definedName>
    <definedName name="_Key1" localSheetId="41" hidden="1">#REF!</definedName>
    <definedName name="_Key1" localSheetId="42" hidden="1">#REF!</definedName>
    <definedName name="_Key1" localSheetId="6" hidden="1">#REF!</definedName>
    <definedName name="_Key1" localSheetId="1" hidden="1">#REF!</definedName>
    <definedName name="_Key1" localSheetId="13" hidden="1">#REF!</definedName>
    <definedName name="_Key1" localSheetId="11" hidden="1">#REF!</definedName>
    <definedName name="_Key1" localSheetId="9" hidden="1">#REF!</definedName>
    <definedName name="_Key1" localSheetId="12" hidden="1">#REF!</definedName>
    <definedName name="_Key1" localSheetId="8" hidden="1">#REF!</definedName>
    <definedName name="_Key1" localSheetId="10" hidden="1">#REF!</definedName>
    <definedName name="_Key1" localSheetId="36" hidden="1">#REF!</definedName>
    <definedName name="_Key1" localSheetId="37" hidden="1">#REF!</definedName>
    <definedName name="_Key1" localSheetId="27" hidden="1">#REF!</definedName>
    <definedName name="_Key1" localSheetId="25" hidden="1">#REF!</definedName>
    <definedName name="_Key1" localSheetId="32" hidden="1">#REF!</definedName>
    <definedName name="_Key1" localSheetId="26" hidden="1">#REF!</definedName>
    <definedName name="_Key1" localSheetId="33" hidden="1">#REF!</definedName>
    <definedName name="_Key1" localSheetId="24" hidden="1">#REF!</definedName>
    <definedName name="_Key1" localSheetId="34" hidden="1">#REF!</definedName>
    <definedName name="_Key1" localSheetId="23" hidden="1">#REF!</definedName>
    <definedName name="_Key1" localSheetId="35" hidden="1">#REF!</definedName>
    <definedName name="_Key1" localSheetId="22" hidden="1">#REF!</definedName>
    <definedName name="_Key1" localSheetId="31" hidden="1">#REF!</definedName>
    <definedName name="_Key1" localSheetId="30" hidden="1">#REF!</definedName>
    <definedName name="_Key1" localSheetId="28" hidden="1">#REF!</definedName>
    <definedName name="_Key1" localSheetId="29" hidden="1">#REF!</definedName>
    <definedName name="_Key1" localSheetId="38" hidden="1">#REF!</definedName>
    <definedName name="_Key1" localSheetId="0" hidden="1">#REF!</definedName>
    <definedName name="_Key1" localSheetId="4" hidden="1">#REF!</definedName>
    <definedName name="_Key1" localSheetId="5" hidden="1">#REF!</definedName>
    <definedName name="_Key1" localSheetId="3" hidden="1">#REF!</definedName>
    <definedName name="_Key1" localSheetId="39" hidden="1">#REF!</definedName>
    <definedName name="_Key1" localSheetId="40" hidden="1">#REF!</definedName>
    <definedName name="_Key1" localSheetId="18" hidden="1">#REF!</definedName>
    <definedName name="_Key1" localSheetId="17" hidden="1">#REF!</definedName>
    <definedName name="_Key1" localSheetId="19" hidden="1">#REF!</definedName>
    <definedName name="_Key1" localSheetId="20" hidden="1">#REF!</definedName>
    <definedName name="_Key1" localSheetId="21" hidden="1">#REF!</definedName>
    <definedName name="_Key1" localSheetId="15" hidden="1">#REF!</definedName>
    <definedName name="_Key1" localSheetId="7" hidden="1">#REF!</definedName>
    <definedName name="_Key1" localSheetId="14" hidden="1">#REF!</definedName>
    <definedName name="_Key1" localSheetId="2" hidden="1">#REF!</definedName>
    <definedName name="_Key1" localSheetId="16" hidden="1">#REF!</definedName>
    <definedName name="_Order1" hidden="1">255</definedName>
    <definedName name="_Sort" localSheetId="46" hidden="1">#REF!</definedName>
    <definedName name="_Sort" localSheetId="44" hidden="1">#REF!</definedName>
    <definedName name="_Sort" localSheetId="45" hidden="1">#REF!</definedName>
    <definedName name="_Sort" localSheetId="48" hidden="1">#REF!</definedName>
    <definedName name="_Sort" localSheetId="47" hidden="1">#REF!</definedName>
    <definedName name="_Sort" localSheetId="43" hidden="1">#REF!</definedName>
    <definedName name="_Sort" localSheetId="41" hidden="1">#REF!</definedName>
    <definedName name="_Sort" localSheetId="42" hidden="1">#REF!</definedName>
    <definedName name="_Sort" localSheetId="6" hidden="1">#REF!</definedName>
    <definedName name="_Sort" localSheetId="1" hidden="1">#REF!</definedName>
    <definedName name="_Sort" localSheetId="13" hidden="1">#REF!</definedName>
    <definedName name="_Sort" localSheetId="11" hidden="1">#REF!</definedName>
    <definedName name="_Sort" localSheetId="9" hidden="1">#REF!</definedName>
    <definedName name="_Sort" localSheetId="12" hidden="1">#REF!</definedName>
    <definedName name="_Sort" localSheetId="8" hidden="1">#REF!</definedName>
    <definedName name="_Sort" localSheetId="10" hidden="1">#REF!</definedName>
    <definedName name="_Sort" localSheetId="36" hidden="1">#REF!</definedName>
    <definedName name="_Sort" localSheetId="37" hidden="1">#REF!</definedName>
    <definedName name="_Sort" localSheetId="27" hidden="1">#REF!</definedName>
    <definedName name="_Sort" localSheetId="25" hidden="1">#REF!</definedName>
    <definedName name="_Sort" localSheetId="32" hidden="1">#REF!</definedName>
    <definedName name="_Sort" localSheetId="26" hidden="1">#REF!</definedName>
    <definedName name="_Sort" localSheetId="33" hidden="1">#REF!</definedName>
    <definedName name="_Sort" localSheetId="24" hidden="1">#REF!</definedName>
    <definedName name="_Sort" localSheetId="34" hidden="1">#REF!</definedName>
    <definedName name="_Sort" localSheetId="23" hidden="1">#REF!</definedName>
    <definedName name="_Sort" localSheetId="35" hidden="1">#REF!</definedName>
    <definedName name="_Sort" localSheetId="22" hidden="1">#REF!</definedName>
    <definedName name="_Sort" localSheetId="31" hidden="1">#REF!</definedName>
    <definedName name="_Sort" localSheetId="30" hidden="1">#REF!</definedName>
    <definedName name="_Sort" localSheetId="28" hidden="1">#REF!</definedName>
    <definedName name="_Sort" localSheetId="29" hidden="1">#REF!</definedName>
    <definedName name="_Sort" localSheetId="38" hidden="1">#REF!</definedName>
    <definedName name="_Sort" localSheetId="0" hidden="1">#REF!</definedName>
    <definedName name="_Sort" localSheetId="4" hidden="1">#REF!</definedName>
    <definedName name="_Sort" localSheetId="5" hidden="1">#REF!</definedName>
    <definedName name="_Sort" localSheetId="3" hidden="1">#REF!</definedName>
    <definedName name="_Sort" localSheetId="39" hidden="1">#REF!</definedName>
    <definedName name="_Sort" localSheetId="40" hidden="1">#REF!</definedName>
    <definedName name="_Sort" localSheetId="18" hidden="1">#REF!</definedName>
    <definedName name="_Sort" localSheetId="17" hidden="1">#REF!</definedName>
    <definedName name="_Sort" localSheetId="19" hidden="1">#REF!</definedName>
    <definedName name="_Sort" localSheetId="20" hidden="1">#REF!</definedName>
    <definedName name="_Sort" localSheetId="21" hidden="1">#REF!</definedName>
    <definedName name="_Sort" localSheetId="15" hidden="1">#REF!</definedName>
    <definedName name="_Sort" localSheetId="7" hidden="1">#REF!</definedName>
    <definedName name="_Sort" localSheetId="14" hidden="1">#REF!</definedName>
    <definedName name="_Sort" localSheetId="2" hidden="1">#REF!</definedName>
    <definedName name="_Sort" localSheetId="16" hidden="1">#REF!</definedName>
    <definedName name="_Table1_In1" localSheetId="36" hidden="1">#REF!</definedName>
    <definedName name="_Table1_In1" localSheetId="37" hidden="1">#REF!</definedName>
    <definedName name="_Table1_In1" localSheetId="27" hidden="1">#REF!</definedName>
    <definedName name="_Table1_In1" localSheetId="25" hidden="1">#REF!</definedName>
    <definedName name="_Table1_In1" localSheetId="32" hidden="1">#REF!</definedName>
    <definedName name="_Table1_In1" localSheetId="26" hidden="1">#REF!</definedName>
    <definedName name="_Table1_In1" localSheetId="33" hidden="1">#REF!</definedName>
    <definedName name="_Table1_In1" localSheetId="24" hidden="1">#REF!</definedName>
    <definedName name="_Table1_In1" localSheetId="34" hidden="1">#REF!</definedName>
    <definedName name="_Table1_In1" localSheetId="23" hidden="1">#REF!</definedName>
    <definedName name="_Table1_In1" localSheetId="35" hidden="1">#REF!</definedName>
    <definedName name="_Table1_In1" localSheetId="22" hidden="1">#REF!</definedName>
    <definedName name="_Table1_In1" localSheetId="31" hidden="1">#REF!</definedName>
    <definedName name="_Table1_In1" localSheetId="30" hidden="1">#REF!</definedName>
    <definedName name="_Table1_In1" localSheetId="28" hidden="1">#REF!</definedName>
    <definedName name="_Table1_In1" localSheetId="29" hidden="1">#REF!</definedName>
    <definedName name="_Table1_In1" localSheetId="38" hidden="1">#REF!</definedName>
    <definedName name="_Table1_In1" localSheetId="0" hidden="1">#REF!</definedName>
    <definedName name="_Table1_In1" localSheetId="39" hidden="1">#REF!</definedName>
    <definedName name="_Table1_In1" localSheetId="40" hidden="1">#REF!</definedName>
    <definedName name="_Table1_Out" localSheetId="36" hidden="1">#REF!</definedName>
    <definedName name="_Table1_Out" localSheetId="37" hidden="1">#REF!</definedName>
    <definedName name="_Table1_Out" localSheetId="27" hidden="1">#REF!</definedName>
    <definedName name="_Table1_Out" localSheetId="25" hidden="1">#REF!</definedName>
    <definedName name="_Table1_Out" localSheetId="32" hidden="1">#REF!</definedName>
    <definedName name="_Table1_Out" localSheetId="26" hidden="1">#REF!</definedName>
    <definedName name="_Table1_Out" localSheetId="33" hidden="1">#REF!</definedName>
    <definedName name="_Table1_Out" localSheetId="24" hidden="1">#REF!</definedName>
    <definedName name="_Table1_Out" localSheetId="34" hidden="1">#REF!</definedName>
    <definedName name="_Table1_Out" localSheetId="23" hidden="1">#REF!</definedName>
    <definedName name="_Table1_Out" localSheetId="35" hidden="1">#REF!</definedName>
    <definedName name="_Table1_Out" localSheetId="22" hidden="1">#REF!</definedName>
    <definedName name="_Table1_Out" localSheetId="31" hidden="1">#REF!</definedName>
    <definedName name="_Table1_Out" localSheetId="30" hidden="1">#REF!</definedName>
    <definedName name="_Table1_Out" localSheetId="28" hidden="1">#REF!</definedName>
    <definedName name="_Table1_Out" localSheetId="29" hidden="1">#REF!</definedName>
    <definedName name="_Table1_Out" localSheetId="38" hidden="1">#REF!</definedName>
    <definedName name="_Table1_Out" localSheetId="0" hidden="1">#REF!</definedName>
    <definedName name="_Table1_Out" localSheetId="39" hidden="1">#REF!</definedName>
    <definedName name="_Table1_Out" localSheetId="40" hidden="1">#REF!</definedName>
    <definedName name="_TBL3" localSheetId="36">#REF!</definedName>
    <definedName name="_TBL3" localSheetId="37">#REF!</definedName>
    <definedName name="_TBL3" localSheetId="27">#REF!</definedName>
    <definedName name="_TBL3" localSheetId="25">#REF!</definedName>
    <definedName name="_TBL3" localSheetId="32">#REF!</definedName>
    <definedName name="_TBL3" localSheetId="26">#REF!</definedName>
    <definedName name="_TBL3" localSheetId="33">#REF!</definedName>
    <definedName name="_TBL3" localSheetId="24">#REF!</definedName>
    <definedName name="_TBL3" localSheetId="34">#REF!</definedName>
    <definedName name="_TBL3" localSheetId="23">#REF!</definedName>
    <definedName name="_TBL3" localSheetId="35">#REF!</definedName>
    <definedName name="_TBL3" localSheetId="22">#REF!</definedName>
    <definedName name="_TBL3" localSheetId="31">#REF!</definedName>
    <definedName name="_TBL3" localSheetId="30">#REF!</definedName>
    <definedName name="_TBL3" localSheetId="28">#REF!</definedName>
    <definedName name="_TBL3" localSheetId="29">#REF!</definedName>
    <definedName name="_TBL3" localSheetId="38">#REF!</definedName>
    <definedName name="_TBL3" localSheetId="0">#REF!</definedName>
    <definedName name="_TBL3" localSheetId="39">#REF!</definedName>
    <definedName name="_TBL3" localSheetId="40">#REF!</definedName>
    <definedName name="a" localSheetId="46">[1]BASE!#REF!</definedName>
    <definedName name="a" localSheetId="44">[1]BASE!#REF!</definedName>
    <definedName name="a" localSheetId="45">[1]BASE!#REF!</definedName>
    <definedName name="a" localSheetId="48">[1]BASE!#REF!</definedName>
    <definedName name="a" localSheetId="47">[1]BASE!#REF!</definedName>
    <definedName name="a" localSheetId="43">[1]BASE!#REF!</definedName>
    <definedName name="a" localSheetId="42">[1]BASE!#REF!</definedName>
    <definedName name="a" localSheetId="6">[1]BASE!#REF!</definedName>
    <definedName name="a" localSheetId="1">[1]BASE!#REF!</definedName>
    <definedName name="a" localSheetId="13">[1]BASE!#REF!</definedName>
    <definedName name="a" localSheetId="11">[1]BASE!#REF!</definedName>
    <definedName name="a" localSheetId="9">[1]BASE!#REF!</definedName>
    <definedName name="a" localSheetId="12">[1]BASE!#REF!</definedName>
    <definedName name="a" localSheetId="8">[1]BASE!#REF!</definedName>
    <definedName name="a" localSheetId="10">[1]BASE!#REF!</definedName>
    <definedName name="a" localSheetId="36">[1]BASE!#REF!</definedName>
    <definedName name="a" localSheetId="37">[1]BASE!#REF!</definedName>
    <definedName name="a" localSheetId="27">[1]BASE!#REF!</definedName>
    <definedName name="a" localSheetId="25">[1]BASE!#REF!</definedName>
    <definedName name="a" localSheetId="32">[1]BASE!#REF!</definedName>
    <definedName name="a" localSheetId="26">[1]BASE!#REF!</definedName>
    <definedName name="a" localSheetId="33">[1]BASE!#REF!</definedName>
    <definedName name="a" localSheetId="24">[1]BASE!#REF!</definedName>
    <definedName name="a" localSheetId="34">[1]BASE!#REF!</definedName>
    <definedName name="a" localSheetId="23">[1]BASE!#REF!</definedName>
    <definedName name="a" localSheetId="35">[1]BASE!#REF!</definedName>
    <definedName name="a" localSheetId="31">[1]BASE!#REF!</definedName>
    <definedName name="a" localSheetId="30">[1]BASE!#REF!</definedName>
    <definedName name="a" localSheetId="28">[1]BASE!#REF!</definedName>
    <definedName name="a" localSheetId="29">[1]BASE!#REF!</definedName>
    <definedName name="a" localSheetId="38">[1]BASE!#REF!</definedName>
    <definedName name="a" localSheetId="5">[1]BASE!#REF!</definedName>
    <definedName name="a" localSheetId="3">[1]BASE!#REF!</definedName>
    <definedName name="a" localSheetId="39">[1]BASE!#REF!</definedName>
    <definedName name="a" localSheetId="40">[1]BASE!#REF!</definedName>
    <definedName name="a" localSheetId="18">[1]BASE!#REF!</definedName>
    <definedName name="a" localSheetId="17">[1]BASE!#REF!</definedName>
    <definedName name="a" localSheetId="19">[1]BASE!#REF!</definedName>
    <definedName name="a" localSheetId="20">[1]BASE!#REF!</definedName>
    <definedName name="a" localSheetId="21">[1]BASE!#REF!</definedName>
    <definedName name="a" localSheetId="15">[1]BASE!#REF!</definedName>
    <definedName name="a" localSheetId="7">[1]BASE!#REF!</definedName>
    <definedName name="a" localSheetId="14">[1]BASE!#REF!</definedName>
    <definedName name="a" localSheetId="16">[1]BASE!#REF!</definedName>
    <definedName name="a">[1]BASE!#REF!</definedName>
    <definedName name="A_IMPRESIÓN_IM" localSheetId="36">#REF!</definedName>
    <definedName name="A_IMPRESIÓN_IM" localSheetId="37">#REF!</definedName>
    <definedName name="A_IMPRESIÓN_IM" localSheetId="27">#REF!</definedName>
    <definedName name="A_IMPRESIÓN_IM" localSheetId="25">#REF!</definedName>
    <definedName name="A_IMPRESIÓN_IM" localSheetId="32">#REF!</definedName>
    <definedName name="A_IMPRESIÓN_IM" localSheetId="26">#REF!</definedName>
    <definedName name="A_IMPRESIÓN_IM" localSheetId="33">#REF!</definedName>
    <definedName name="A_IMPRESIÓN_IM" localSheetId="24">#REF!</definedName>
    <definedName name="A_IMPRESIÓN_IM" localSheetId="34">#REF!</definedName>
    <definedName name="A_IMPRESIÓN_IM" localSheetId="23">#REF!</definedName>
    <definedName name="A_IMPRESIÓN_IM" localSheetId="35">#REF!</definedName>
    <definedName name="A_IMPRESIÓN_IM" localSheetId="22">#REF!</definedName>
    <definedName name="A_IMPRESIÓN_IM" localSheetId="31">#REF!</definedName>
    <definedName name="A_IMPRESIÓN_IM" localSheetId="30">#REF!</definedName>
    <definedName name="A_IMPRESIÓN_IM" localSheetId="28">#REF!</definedName>
    <definedName name="A_IMPRESIÓN_IM" localSheetId="29">#REF!</definedName>
    <definedName name="A_IMPRESIÓN_IM" localSheetId="38">#REF!</definedName>
    <definedName name="A_IMPRESIÓN_IM" localSheetId="0">#REF!</definedName>
    <definedName name="A_IMPRESIÓN_IM" localSheetId="39">#REF!</definedName>
    <definedName name="A_IMPRESIÓN_IM" localSheetId="40">#REF!</definedName>
    <definedName name="ABR._89" localSheetId="46">'[2]ipc indice 2'!$L$1:$L$311</definedName>
    <definedName name="ABR._89" localSheetId="44">'[2]ipc indice 2'!$L$1:$L$311</definedName>
    <definedName name="ABR._89" localSheetId="45">'[2]ipc indice 2'!$L$1:$L$311</definedName>
    <definedName name="ABR._89" localSheetId="48">'[2]ipc indice 2'!$L$1:$L$311</definedName>
    <definedName name="ABR._89" localSheetId="47">'[2]ipc indice 2'!$L$1:$L$311</definedName>
    <definedName name="ABR._89" localSheetId="43">'[2]ipc indice 2'!$L$1:$L$311</definedName>
    <definedName name="ABR._89" localSheetId="41">'[2]ipc indice 2'!$L$1:$L$311</definedName>
    <definedName name="ABR._89" localSheetId="42">'[2]ipc indice 2'!$L$1:$L$311</definedName>
    <definedName name="ABR._89" localSheetId="6">'[2]ipc indice 2'!$L$1:$L$311</definedName>
    <definedName name="ABR._89" localSheetId="1">'[3]ipc indice 2'!$L$1:$L$311</definedName>
    <definedName name="ABR._89" localSheetId="13">'[2]ipc indice 2'!$L$1:$L$311</definedName>
    <definedName name="ABR._89" localSheetId="11">'[2]ipc indice 2'!$L$1:$L$311</definedName>
    <definedName name="ABR._89" localSheetId="9">'[2]ipc indice 2'!$L$1:$L$311</definedName>
    <definedName name="ABR._89" localSheetId="12">'[2]ipc indice 2'!$L$1:$L$311</definedName>
    <definedName name="ABR._89" localSheetId="8">'[2]ipc indice 2'!$L$1:$L$311</definedName>
    <definedName name="ABR._89" localSheetId="10">'[2]ipc indice 2'!$L$1:$L$311</definedName>
    <definedName name="ABR._89" localSheetId="36">'[2]ipc indice 2'!$L$1:$L$311</definedName>
    <definedName name="ABR._89" localSheetId="37">'[2]ipc indice 2'!$L$1:$L$311</definedName>
    <definedName name="ABR._89" localSheetId="27">'[2]ipc indice 2'!$L$1:$L$311</definedName>
    <definedName name="ABR._89" localSheetId="25">'[2]ipc indice 2'!$L$1:$L$311</definedName>
    <definedName name="ABR._89" localSheetId="32">'[2]ipc indice 2'!$L$1:$L$311</definedName>
    <definedName name="ABR._89" localSheetId="26">'[2]ipc indice 2'!$L$1:$L$311</definedName>
    <definedName name="ABR._89" localSheetId="33">'[2]ipc indice 2'!$L$1:$L$311</definedName>
    <definedName name="ABR._89" localSheetId="24">'[2]ipc indice 2'!$L$1:$L$311</definedName>
    <definedName name="ABR._89" localSheetId="34">'[2]ipc indice 2'!$L$1:$L$311</definedName>
    <definedName name="ABR._89" localSheetId="23">'[2]ipc indice 2'!$L$1:$L$311</definedName>
    <definedName name="ABR._89" localSheetId="35">'[2]ipc indice 2'!$L$1:$L$311</definedName>
    <definedName name="ABR._89" localSheetId="22">'[2]ipc indice 2'!$L$1:$L$311</definedName>
    <definedName name="ABR._89" localSheetId="31">'[2]ipc indice 2'!$L$1:$L$311</definedName>
    <definedName name="ABR._89" localSheetId="30">'[2]ipc indice 2'!$L$1:$L$311</definedName>
    <definedName name="ABR._89" localSheetId="28">'[2]ipc indice 2'!$L$1:$L$311</definedName>
    <definedName name="ABR._89" localSheetId="29">'[2]ipc indice 2'!$L$1:$L$311</definedName>
    <definedName name="ABR._89" localSheetId="38">'[2]ipc indice 2'!$L$1:$L$311</definedName>
    <definedName name="ABR._89" localSheetId="0">'[2]ipc indice 2'!$L$1:$L$311</definedName>
    <definedName name="ABR._89" localSheetId="4">'[2]ipc indice 2'!$L$1:$L$311</definedName>
    <definedName name="ABR._89" localSheetId="5">'[2]ipc indice 2'!$L$1:$L$311</definedName>
    <definedName name="ABR._89" localSheetId="3">'[2]ipc indice 2'!$L$1:$L$311</definedName>
    <definedName name="ABR._89" localSheetId="39">'[2]ipc indice 2'!$L$1:$L$311</definedName>
    <definedName name="ABR._89" localSheetId="40">'[2]ipc indice 2'!$L$1:$L$311</definedName>
    <definedName name="ABR._89" localSheetId="18">'[2]ipc indice 2'!$L$1:$L$311</definedName>
    <definedName name="ABR._89" localSheetId="17">'[2]ipc indice 2'!$L$1:$L$311</definedName>
    <definedName name="ABR._89" localSheetId="19">'[2]ipc indice 2'!$L$1:$L$311</definedName>
    <definedName name="ABR._89" localSheetId="20">'[2]ipc indice 2'!$L$1:$L$311</definedName>
    <definedName name="ABR._89" localSheetId="21">'[2]ipc indice 2'!$L$1:$L$311</definedName>
    <definedName name="ABR._89" localSheetId="15">'[2]ipc indice 2'!$L$1:$L$311</definedName>
    <definedName name="ABR._89" localSheetId="7">'[2]ipc indice 2'!$L$1:$L$311</definedName>
    <definedName name="ABR._89" localSheetId="14">'[2]ipc indice 2'!$L$1:$L$311</definedName>
    <definedName name="ABR._89" localSheetId="2">'[2]ipc indice 2'!$L$1:$L$311</definedName>
    <definedName name="ABR._89" localSheetId="16">'[2]ipc indice 2'!$L$1:$L$311</definedName>
    <definedName name="AGO._89" localSheetId="46">'[2]ipc indice 2'!$P$1:$P$311</definedName>
    <definedName name="AGO._89" localSheetId="44">'[2]ipc indice 2'!$P$1:$P$311</definedName>
    <definedName name="AGO._89" localSheetId="45">'[2]ipc indice 2'!$P$1:$P$311</definedName>
    <definedName name="AGO._89" localSheetId="48">'[2]ipc indice 2'!$P$1:$P$311</definedName>
    <definedName name="AGO._89" localSheetId="47">'[2]ipc indice 2'!$P$1:$P$311</definedName>
    <definedName name="AGO._89" localSheetId="43">'[2]ipc indice 2'!$P$1:$P$311</definedName>
    <definedName name="AGO._89" localSheetId="41">'[2]ipc indice 2'!$P$1:$P$311</definedName>
    <definedName name="AGO._89" localSheetId="42">'[2]ipc indice 2'!$P$1:$P$311</definedName>
    <definedName name="AGO._89" localSheetId="6">'[2]ipc indice 2'!$P$1:$P$311</definedName>
    <definedName name="AGO._89" localSheetId="1">'[3]ipc indice 2'!$P$1:$P$311</definedName>
    <definedName name="AGO._89" localSheetId="13">'[2]ipc indice 2'!$P$1:$P$311</definedName>
    <definedName name="AGO._89" localSheetId="11">'[2]ipc indice 2'!$P$1:$P$311</definedName>
    <definedName name="AGO._89" localSheetId="9">'[2]ipc indice 2'!$P$1:$P$311</definedName>
    <definedName name="AGO._89" localSheetId="12">'[2]ipc indice 2'!$P$1:$P$311</definedName>
    <definedName name="AGO._89" localSheetId="8">'[2]ipc indice 2'!$P$1:$P$311</definedName>
    <definedName name="AGO._89" localSheetId="10">'[2]ipc indice 2'!$P$1:$P$311</definedName>
    <definedName name="AGO._89" localSheetId="36">'[2]ipc indice 2'!$P$1:$P$311</definedName>
    <definedName name="AGO._89" localSheetId="37">'[2]ipc indice 2'!$P$1:$P$311</definedName>
    <definedName name="AGO._89" localSheetId="27">'[2]ipc indice 2'!$P$1:$P$311</definedName>
    <definedName name="AGO._89" localSheetId="25">'[2]ipc indice 2'!$P$1:$P$311</definedName>
    <definedName name="AGO._89" localSheetId="32">'[2]ipc indice 2'!$P$1:$P$311</definedName>
    <definedName name="AGO._89" localSheetId="26">'[2]ipc indice 2'!$P$1:$P$311</definedName>
    <definedName name="AGO._89" localSheetId="33">'[2]ipc indice 2'!$P$1:$P$311</definedName>
    <definedName name="AGO._89" localSheetId="24">'[2]ipc indice 2'!$P$1:$P$311</definedName>
    <definedName name="AGO._89" localSheetId="34">'[2]ipc indice 2'!$P$1:$P$311</definedName>
    <definedName name="AGO._89" localSheetId="23">'[2]ipc indice 2'!$P$1:$P$311</definedName>
    <definedName name="AGO._89" localSheetId="35">'[2]ipc indice 2'!$P$1:$P$311</definedName>
    <definedName name="AGO._89" localSheetId="22">'[2]ipc indice 2'!$P$1:$P$311</definedName>
    <definedName name="AGO._89" localSheetId="31">'[2]ipc indice 2'!$P$1:$P$311</definedName>
    <definedName name="AGO._89" localSheetId="30">'[2]ipc indice 2'!$P$1:$P$311</definedName>
    <definedName name="AGO._89" localSheetId="28">'[2]ipc indice 2'!$P$1:$P$311</definedName>
    <definedName name="AGO._89" localSheetId="29">'[2]ipc indice 2'!$P$1:$P$311</definedName>
    <definedName name="AGO._89" localSheetId="38">'[2]ipc indice 2'!$P$1:$P$311</definedName>
    <definedName name="AGO._89" localSheetId="0">'[2]ipc indice 2'!$P$1:$P$311</definedName>
    <definedName name="AGO._89" localSheetId="4">'[2]ipc indice 2'!$P$1:$P$311</definedName>
    <definedName name="AGO._89" localSheetId="5">'[2]ipc indice 2'!$P$1:$P$311</definedName>
    <definedName name="AGO._89" localSheetId="3">'[2]ipc indice 2'!$P$1:$P$311</definedName>
    <definedName name="AGO._89" localSheetId="39">'[2]ipc indice 2'!$P$1:$P$311</definedName>
    <definedName name="AGO._89" localSheetId="40">'[2]ipc indice 2'!$P$1:$P$311</definedName>
    <definedName name="AGO._89" localSheetId="18">'[2]ipc indice 2'!$P$1:$P$311</definedName>
    <definedName name="AGO._89" localSheetId="17">'[2]ipc indice 2'!$P$1:$P$311</definedName>
    <definedName name="AGO._89" localSheetId="19">'[2]ipc indice 2'!$P$1:$P$311</definedName>
    <definedName name="AGO._89" localSheetId="20">'[2]ipc indice 2'!$P$1:$P$311</definedName>
    <definedName name="AGO._89" localSheetId="21">'[2]ipc indice 2'!$P$1:$P$311</definedName>
    <definedName name="AGO._89" localSheetId="15">'[2]ipc indice 2'!$P$1:$P$311</definedName>
    <definedName name="AGO._89" localSheetId="7">'[2]ipc indice 2'!$P$1:$P$311</definedName>
    <definedName name="AGO._89" localSheetId="14">'[2]ipc indice 2'!$P$1:$P$311</definedName>
    <definedName name="AGO._89" localSheetId="2">'[2]ipc indice 2'!$P$1:$P$311</definedName>
    <definedName name="AGO._89" localSheetId="16">'[2]ipc indice 2'!$P$1:$P$311</definedName>
    <definedName name="AÑO" localSheetId="36">#REF!</definedName>
    <definedName name="AÑO" localSheetId="37">#REF!</definedName>
    <definedName name="AÑO" localSheetId="27">#REF!</definedName>
    <definedName name="AÑO" localSheetId="25">#REF!</definedName>
    <definedName name="AÑO" localSheetId="32">#REF!</definedName>
    <definedName name="AÑO" localSheetId="26">#REF!</definedName>
    <definedName name="AÑO" localSheetId="33">#REF!</definedName>
    <definedName name="AÑO" localSheetId="24">#REF!</definedName>
    <definedName name="AÑO" localSheetId="34">#REF!</definedName>
    <definedName name="AÑO" localSheetId="23">#REF!</definedName>
    <definedName name="AÑO" localSheetId="35">#REF!</definedName>
    <definedName name="AÑO" localSheetId="22">#REF!</definedName>
    <definedName name="AÑO" localSheetId="31">#REF!</definedName>
    <definedName name="AÑO" localSheetId="30">#REF!</definedName>
    <definedName name="AÑO" localSheetId="28">#REF!</definedName>
    <definedName name="AÑO" localSheetId="29">#REF!</definedName>
    <definedName name="AÑO" localSheetId="38">#REF!</definedName>
    <definedName name="AÑO" localSheetId="0">#REF!</definedName>
    <definedName name="AÑO" localSheetId="39">#REF!</definedName>
    <definedName name="AÑO" localSheetId="40">#REF!</definedName>
    <definedName name="_xlnm.Print_Area" localSheetId="46">'% expo baja tek'!$A$1:$K$41</definedName>
    <definedName name="_xlnm.Print_Area" localSheetId="44">'% expo bienes primarios'!$A$1:$K$41</definedName>
    <definedName name="_xlnm.Print_Area" localSheetId="45">'% expo rec naturales'!$A$1:$K$39</definedName>
    <definedName name="_xlnm.Print_Area" localSheetId="48">'% expo tek alta'!$A$1:$K$38</definedName>
    <definedName name="_xlnm.Print_Area" localSheetId="47">'% expo tek media'!$A$1:$K$39</definedName>
    <definedName name="_xlnm.Print_Area" localSheetId="43">'% exportaciones notradicionales'!$A$1:$K$41</definedName>
    <definedName name="_xlnm.Print_Area" localSheetId="41">'% exportaciones totales'!$A$1:$K$44</definedName>
    <definedName name="_xlnm.Print_Area" localSheetId="42">'% exportaciones tradicionales'!$A$1:$K$41</definedName>
    <definedName name="_xlnm.Print_Area" localSheetId="6">Centroamérica!$A$1:$K$30</definedName>
    <definedName name="_xlnm.Print_Area" localSheetId="1">'Comparativa balanza países'!$A$1:$J$34</definedName>
    <definedName name="_xlnm.Print_Area" localSheetId="13">'Expo pais destino alta tek'!$A$1:$K$47</definedName>
    <definedName name="_xlnm.Print_Area" localSheetId="11">'Expo pais destino baja tek'!$A$1:$K$47</definedName>
    <definedName name="_xlnm.Print_Area" localSheetId="9">'Expo pais destino manufacturas'!$A$1:$K$47</definedName>
    <definedName name="_xlnm.Print_Area" localSheetId="12">'Expo pais destino media tek'!$A$1:$K$47</definedName>
    <definedName name="_xlnm.Print_Area" localSheetId="8">'Expo pais destino primarios'!$A$1:$K$47</definedName>
    <definedName name="_xlnm.Print_Area" localSheetId="10">'Expo pais destino rec naturales'!$A$1:$K$47</definedName>
    <definedName name="_xlnm.Print_Area" localSheetId="49">'Glosario tek'!$A$1:$E$14</definedName>
    <definedName name="_xlnm.Print_Area" localSheetId="36">'Histórico agricultura'!$A$1:$L$45</definedName>
    <definedName name="_xlnm.Print_Area" localSheetId="37">'Histórico alimentos'!$A$1:$L$45</definedName>
    <definedName name="_xlnm.Print_Area" localSheetId="27">'Histórico basadas rescursos nat'!$A$1:$L$45</definedName>
    <definedName name="_xlnm.Print_Area" localSheetId="25">'Histórico expo bienes primarios'!$A$1:$L$45</definedName>
    <definedName name="_xlnm.Print_Area" localSheetId="32">'Histórico expo Ecuador'!$A$1:$L$45</definedName>
    <definedName name="_xlnm.Print_Area" localSheetId="26">'Histórico expo manufacturas'!$A$1:$L$45</definedName>
    <definedName name="_xlnm.Print_Area" localSheetId="33">'Histórico expo México'!$A$1:$L$45</definedName>
    <definedName name="_xlnm.Print_Area" localSheetId="24">'Histórico expo no tradicional'!$A$1:$L$45</definedName>
    <definedName name="_xlnm.Print_Area" localSheetId="34">'Histórico expo Perú'!$A$1:$L$45</definedName>
    <definedName name="_xlnm.Print_Area" localSheetId="23">'Histórico expo tradicional'!$A$1:$L$45</definedName>
    <definedName name="_xlnm.Print_Area" localSheetId="35">'Histórico expo Venezuela'!$A$1:$L$45</definedName>
    <definedName name="_xlnm.Print_Area" localSheetId="22">'Histórico exportaciones'!$A$1:$L$45</definedName>
    <definedName name="_xlnm.Print_Area" localSheetId="31">'Histórico exportaciones EEUU'!$A$1:$L$45</definedName>
    <definedName name="_xlnm.Print_Area" localSheetId="30">'Histórico manufacturas alta tek'!$A$1:$L$45</definedName>
    <definedName name="_xlnm.Print_Area" localSheetId="28">'Histórico manufacturas baja tek'!$A$1:$L$45</definedName>
    <definedName name="_xlnm.Print_Area" localSheetId="29">'Histórico manufacturas medi tek'!$A$1:$L$45</definedName>
    <definedName name="_xlnm.Print_Area" localSheetId="38">'Histórico químicos'!$A$1:$L$45</definedName>
    <definedName name="_xlnm.Print_Area" localSheetId="0">Índice!$A$1:$T$43</definedName>
    <definedName name="_xlnm.Print_Area" localSheetId="4">'País de destino con Reducción'!$A$1:$K$33</definedName>
    <definedName name="_xlnm.Print_Area" localSheetId="5">'Por país de destino con Aumento'!$A$1:$K$32</definedName>
    <definedName name="_xlnm.Print_Area" localSheetId="3">'Principales paises'!$A$1:$K$46</definedName>
    <definedName name="_xlnm.Print_Area" localSheetId="39">'Productos caucho y plástico'!$A$1:$L$45</definedName>
    <definedName name="_xlnm.Print_Area" localSheetId="40">'Productos farmacéuticos '!$A$1:$L$45</definedName>
    <definedName name="_xlnm.Print_Area" localSheetId="18">'Productos hacia Ecuador'!$A$1:$K$46</definedName>
    <definedName name="_xlnm.Print_Area" localSheetId="17">'Productos hacia EEUU'!$A$1:$K$46</definedName>
    <definedName name="_xlnm.Print_Area" localSheetId="19">'Productos hacia México'!$A$1:$K$46</definedName>
    <definedName name="_xlnm.Print_Area" localSheetId="20">'Productos hacia Perú'!$A$1:$K$46</definedName>
    <definedName name="_xlnm.Print_Area" localSheetId="21">'Productos hacia Venezuela'!$A$1:$K$46</definedName>
    <definedName name="_xlnm.Print_Area" localSheetId="15">'Resumen actividades economicas'!$A$1:$K$51</definedName>
    <definedName name="_xlnm.Print_Area" localSheetId="7">'Resumen expo pais destino'!$A$1:$K$47</definedName>
    <definedName name="_xlnm.Print_Area" localSheetId="14">'Resumen exportaciones aduana'!$A$1:$K$42</definedName>
    <definedName name="_xlnm.Print_Area" localSheetId="2">'Resumen exportaciones totales'!$A$1:$K$45</definedName>
    <definedName name="_xlnm.Print_Area" localSheetId="16">'Resumen subpartidas'!$A$1:$K$36</definedName>
    <definedName name="BASE" localSheetId="36">#REF!</definedName>
    <definedName name="BASE" localSheetId="37">#REF!</definedName>
    <definedName name="BASE" localSheetId="27">#REF!</definedName>
    <definedName name="BASE" localSheetId="25">#REF!</definedName>
    <definedName name="BASE" localSheetId="32">#REF!</definedName>
    <definedName name="BASE" localSheetId="26">#REF!</definedName>
    <definedName name="BASE" localSheetId="33">#REF!</definedName>
    <definedName name="BASE" localSheetId="24">#REF!</definedName>
    <definedName name="BASE" localSheetId="34">#REF!</definedName>
    <definedName name="BASE" localSheetId="23">#REF!</definedName>
    <definedName name="BASE" localSheetId="35">#REF!</definedName>
    <definedName name="BASE" localSheetId="22">#REF!</definedName>
    <definedName name="BASE" localSheetId="31">#REF!</definedName>
    <definedName name="BASE" localSheetId="30">#REF!</definedName>
    <definedName name="BASE" localSheetId="28">#REF!</definedName>
    <definedName name="BASE" localSheetId="29">#REF!</definedName>
    <definedName name="BASE" localSheetId="38">#REF!</definedName>
    <definedName name="BASE" localSheetId="0">#REF!</definedName>
    <definedName name="BASE" localSheetId="39">#REF!</definedName>
    <definedName name="BASE" localSheetId="40">#REF!</definedName>
    <definedName name="_xlnm.Database" localSheetId="46">[1]BASE!#REF!</definedName>
    <definedName name="_xlnm.Database" localSheetId="44">[1]BASE!#REF!</definedName>
    <definedName name="_xlnm.Database" localSheetId="45">[1]BASE!#REF!</definedName>
    <definedName name="_xlnm.Database" localSheetId="48">[1]BASE!#REF!</definedName>
    <definedName name="_xlnm.Database" localSheetId="47">[1]BASE!#REF!</definedName>
    <definedName name="_xlnm.Database" localSheetId="43">[1]BASE!#REF!</definedName>
    <definedName name="_xlnm.Database" localSheetId="41">[1]BASE!#REF!</definedName>
    <definedName name="_xlnm.Database" localSheetId="42">[1]BASE!#REF!</definedName>
    <definedName name="_xlnm.Database" localSheetId="6">[1]BASE!#REF!</definedName>
    <definedName name="_xlnm.Database" localSheetId="1">[4]BASE!#REF!</definedName>
    <definedName name="_xlnm.Database" localSheetId="13">[1]BASE!#REF!</definedName>
    <definedName name="_xlnm.Database" localSheetId="11">[1]BASE!#REF!</definedName>
    <definedName name="_xlnm.Database" localSheetId="9">[1]BASE!#REF!</definedName>
    <definedName name="_xlnm.Database" localSheetId="12">[1]BASE!#REF!</definedName>
    <definedName name="_xlnm.Database" localSheetId="8">[1]BASE!#REF!</definedName>
    <definedName name="_xlnm.Database" localSheetId="10">[1]BASE!#REF!</definedName>
    <definedName name="_xlnm.Database" localSheetId="36">[5]BASE!#REF!</definedName>
    <definedName name="_xlnm.Database" localSheetId="37">[5]BASE!#REF!</definedName>
    <definedName name="_xlnm.Database" localSheetId="27">[5]BASE!#REF!</definedName>
    <definedName name="_xlnm.Database" localSheetId="25">[5]BASE!#REF!</definedName>
    <definedName name="_xlnm.Database" localSheetId="32">[5]BASE!#REF!</definedName>
    <definedName name="_xlnm.Database" localSheetId="26">[5]BASE!#REF!</definedName>
    <definedName name="_xlnm.Database" localSheetId="33">[5]BASE!#REF!</definedName>
    <definedName name="_xlnm.Database" localSheetId="24">[5]BASE!#REF!</definedName>
    <definedName name="_xlnm.Database" localSheetId="34">[5]BASE!#REF!</definedName>
    <definedName name="_xlnm.Database" localSheetId="23">[5]BASE!#REF!</definedName>
    <definedName name="_xlnm.Database" localSheetId="35">[5]BASE!#REF!</definedName>
    <definedName name="_xlnm.Database" localSheetId="22">[5]BASE!#REF!</definedName>
    <definedName name="_xlnm.Database" localSheetId="31">[5]BASE!#REF!</definedName>
    <definedName name="_xlnm.Database" localSheetId="30">[5]BASE!#REF!</definedName>
    <definedName name="_xlnm.Database" localSheetId="28">[5]BASE!#REF!</definedName>
    <definedName name="_xlnm.Database" localSheetId="29">[5]BASE!#REF!</definedName>
    <definedName name="_xlnm.Database" localSheetId="38">[5]BASE!#REF!</definedName>
    <definedName name="_xlnm.Database" localSheetId="0">[1]BASE!#REF!</definedName>
    <definedName name="_xlnm.Database" localSheetId="4">[1]BASE!#REF!</definedName>
    <definedName name="_xlnm.Database" localSheetId="5">[1]BASE!#REF!</definedName>
    <definedName name="_xlnm.Database" localSheetId="3">[1]BASE!#REF!</definedName>
    <definedName name="_xlnm.Database" localSheetId="39">[5]BASE!#REF!</definedName>
    <definedName name="_xlnm.Database" localSheetId="40">[5]BASE!#REF!</definedName>
    <definedName name="_xlnm.Database" localSheetId="18">[1]BASE!#REF!</definedName>
    <definedName name="_xlnm.Database" localSheetId="17">[1]BASE!#REF!</definedName>
    <definedName name="_xlnm.Database" localSheetId="19">[1]BASE!#REF!</definedName>
    <definedName name="_xlnm.Database" localSheetId="20">[1]BASE!#REF!</definedName>
    <definedName name="_xlnm.Database" localSheetId="21">[1]BASE!#REF!</definedName>
    <definedName name="_xlnm.Database" localSheetId="15">[1]BASE!#REF!</definedName>
    <definedName name="_xlnm.Database" localSheetId="7">[1]BASE!#REF!</definedName>
    <definedName name="_xlnm.Database" localSheetId="14">[1]BASE!#REF!</definedName>
    <definedName name="_xlnm.Database" localSheetId="2">[1]BASE!#REF!</definedName>
    <definedName name="_xlnm.Database" localSheetId="16">[1]BASE!#REF!</definedName>
    <definedName name="_xlnm.Database">[1]BASE!#REF!</definedName>
    <definedName name="BasePermanentes" localSheetId="36">#REF!</definedName>
    <definedName name="BasePermanentes" localSheetId="37">#REF!</definedName>
    <definedName name="BasePermanentes" localSheetId="27">#REF!</definedName>
    <definedName name="BasePermanentes" localSheetId="25">#REF!</definedName>
    <definedName name="BasePermanentes" localSheetId="32">#REF!</definedName>
    <definedName name="BasePermanentes" localSheetId="26">#REF!</definedName>
    <definedName name="BasePermanentes" localSheetId="33">#REF!</definedName>
    <definedName name="BasePermanentes" localSheetId="24">#REF!</definedName>
    <definedName name="BasePermanentes" localSheetId="34">#REF!</definedName>
    <definedName name="BasePermanentes" localSheetId="23">#REF!</definedName>
    <definedName name="BasePermanentes" localSheetId="35">#REF!</definedName>
    <definedName name="BasePermanentes" localSheetId="22">#REF!</definedName>
    <definedName name="BasePermanentes" localSheetId="31">#REF!</definedName>
    <definedName name="BasePermanentes" localSheetId="30">#REF!</definedName>
    <definedName name="BasePermanentes" localSheetId="28">#REF!</definedName>
    <definedName name="BasePermanentes" localSheetId="29">#REF!</definedName>
    <definedName name="BasePermanentes" localSheetId="38">#REF!</definedName>
    <definedName name="BasePermanentes" localSheetId="0">#REF!</definedName>
    <definedName name="BasePermanentes" localSheetId="39">#REF!</definedName>
    <definedName name="BasePermanentes" localSheetId="40">#REF!</definedName>
    <definedName name="BASETRANSITORIOS" localSheetId="36">#REF!</definedName>
    <definedName name="BASETRANSITORIOS" localSheetId="37">#REF!</definedName>
    <definedName name="BASETRANSITORIOS" localSheetId="27">#REF!</definedName>
    <definedName name="BASETRANSITORIOS" localSheetId="25">#REF!</definedName>
    <definedName name="BASETRANSITORIOS" localSheetId="32">#REF!</definedName>
    <definedName name="BASETRANSITORIOS" localSheetId="26">#REF!</definedName>
    <definedName name="BASETRANSITORIOS" localSheetId="33">#REF!</definedName>
    <definedName name="BASETRANSITORIOS" localSheetId="24">#REF!</definedName>
    <definedName name="BASETRANSITORIOS" localSheetId="34">#REF!</definedName>
    <definedName name="BASETRANSITORIOS" localSheetId="23">#REF!</definedName>
    <definedName name="BASETRANSITORIOS" localSheetId="35">#REF!</definedName>
    <definedName name="BASETRANSITORIOS" localSheetId="22">#REF!</definedName>
    <definedName name="BASETRANSITORIOS" localSheetId="31">#REF!</definedName>
    <definedName name="BASETRANSITORIOS" localSheetId="30">#REF!</definedName>
    <definedName name="BASETRANSITORIOS" localSheetId="28">#REF!</definedName>
    <definedName name="BASETRANSITORIOS" localSheetId="29">#REF!</definedName>
    <definedName name="BASETRANSITORIOS" localSheetId="38">#REF!</definedName>
    <definedName name="BASETRANSITORIOS" localSheetId="0">#REF!</definedName>
    <definedName name="BASETRANSITORIOS" localSheetId="39">#REF!</definedName>
    <definedName name="BASETRANSITORIOS" localSheetId="40">#REF!</definedName>
    <definedName name="BASETRANSITORIOS1" localSheetId="36">#REF!</definedName>
    <definedName name="BASETRANSITORIOS1" localSheetId="37">#REF!</definedName>
    <definedName name="BASETRANSITORIOS1" localSheetId="27">#REF!</definedName>
    <definedName name="BASETRANSITORIOS1" localSheetId="25">#REF!</definedName>
    <definedName name="BASETRANSITORIOS1" localSheetId="32">#REF!</definedName>
    <definedName name="BASETRANSITORIOS1" localSheetId="26">#REF!</definedName>
    <definedName name="BASETRANSITORIOS1" localSheetId="33">#REF!</definedName>
    <definedName name="BASETRANSITORIOS1" localSheetId="24">#REF!</definedName>
    <definedName name="BASETRANSITORIOS1" localSheetId="34">#REF!</definedName>
    <definedName name="BASETRANSITORIOS1" localSheetId="23">#REF!</definedName>
    <definedName name="BASETRANSITORIOS1" localSheetId="35">#REF!</definedName>
    <definedName name="BASETRANSITORIOS1" localSheetId="22">#REF!</definedName>
    <definedName name="BASETRANSITORIOS1" localSheetId="31">#REF!</definedName>
    <definedName name="BASETRANSITORIOS1" localSheetId="30">#REF!</definedName>
    <definedName name="BASETRANSITORIOS1" localSheetId="28">#REF!</definedName>
    <definedName name="BASETRANSITORIOS1" localSheetId="29">#REF!</definedName>
    <definedName name="BASETRANSITORIOS1" localSheetId="38">#REF!</definedName>
    <definedName name="BASETRANSITORIOS1" localSheetId="0">#REF!</definedName>
    <definedName name="BASETRANSITORIOS1" localSheetId="39">#REF!</definedName>
    <definedName name="BASETRANSITORIOS1" localSheetId="40">#REF!</definedName>
    <definedName name="BaseTransitorios2" localSheetId="36">#REF!</definedName>
    <definedName name="BaseTransitorios2" localSheetId="37">#REF!</definedName>
    <definedName name="BaseTransitorios2" localSheetId="27">#REF!</definedName>
    <definedName name="BaseTransitorios2" localSheetId="25">#REF!</definedName>
    <definedName name="BaseTransitorios2" localSheetId="32">#REF!</definedName>
    <definedName name="BaseTransitorios2" localSheetId="26">#REF!</definedName>
    <definedName name="BaseTransitorios2" localSheetId="33">#REF!</definedName>
    <definedName name="BaseTransitorios2" localSheetId="24">#REF!</definedName>
    <definedName name="BaseTransitorios2" localSheetId="34">#REF!</definedName>
    <definedName name="BaseTransitorios2" localSheetId="23">#REF!</definedName>
    <definedName name="BaseTransitorios2" localSheetId="35">#REF!</definedName>
    <definedName name="BaseTransitorios2" localSheetId="22">#REF!</definedName>
    <definedName name="BaseTransitorios2" localSheetId="31">#REF!</definedName>
    <definedName name="BaseTransitorios2" localSheetId="30">#REF!</definedName>
    <definedName name="BaseTransitorios2" localSheetId="28">#REF!</definedName>
    <definedName name="BaseTransitorios2" localSheetId="29">#REF!</definedName>
    <definedName name="BaseTransitorios2" localSheetId="38">#REF!</definedName>
    <definedName name="BaseTransitorios2" localSheetId="0">#REF!</definedName>
    <definedName name="BaseTransitorios2" localSheetId="39">#REF!</definedName>
    <definedName name="BaseTransitorios2" localSheetId="40">#REF!</definedName>
    <definedName name="BaseTransitorios3" localSheetId="36">#REF!</definedName>
    <definedName name="BaseTransitorios3" localSheetId="37">#REF!</definedName>
    <definedName name="BaseTransitorios3" localSheetId="27">#REF!</definedName>
    <definedName name="BaseTransitorios3" localSheetId="25">#REF!</definedName>
    <definedName name="BaseTransitorios3" localSheetId="32">#REF!</definedName>
    <definedName name="BaseTransitorios3" localSheetId="26">#REF!</definedName>
    <definedName name="BaseTransitorios3" localSheetId="33">#REF!</definedName>
    <definedName name="BaseTransitorios3" localSheetId="24">#REF!</definedName>
    <definedName name="BaseTransitorios3" localSheetId="34">#REF!</definedName>
    <definedName name="BaseTransitorios3" localSheetId="23">#REF!</definedName>
    <definedName name="BaseTransitorios3" localSheetId="35">#REF!</definedName>
    <definedName name="BaseTransitorios3" localSheetId="22">#REF!</definedName>
    <definedName name="BaseTransitorios3" localSheetId="31">#REF!</definedName>
    <definedName name="BaseTransitorios3" localSheetId="30">#REF!</definedName>
    <definedName name="BaseTransitorios3" localSheetId="28">#REF!</definedName>
    <definedName name="BaseTransitorios3" localSheetId="29">#REF!</definedName>
    <definedName name="BaseTransitorios3" localSheetId="38">#REF!</definedName>
    <definedName name="BaseTransitorios3" localSheetId="0">#REF!</definedName>
    <definedName name="BaseTransitorios3" localSheetId="39">#REF!</definedName>
    <definedName name="BaseTransitorios3" localSheetId="40">#REF!</definedName>
    <definedName name="CRIT" localSheetId="36">#REF!</definedName>
    <definedName name="CRIT" localSheetId="37">#REF!</definedName>
    <definedName name="CRIT" localSheetId="27">#REF!</definedName>
    <definedName name="CRIT" localSheetId="25">#REF!</definedName>
    <definedName name="CRIT" localSheetId="32">#REF!</definedName>
    <definedName name="CRIT" localSheetId="26">#REF!</definedName>
    <definedName name="CRIT" localSheetId="33">#REF!</definedName>
    <definedName name="CRIT" localSheetId="24">#REF!</definedName>
    <definedName name="CRIT" localSheetId="34">#REF!</definedName>
    <definedName name="CRIT" localSheetId="23">#REF!</definedName>
    <definedName name="CRIT" localSheetId="35">#REF!</definedName>
    <definedName name="CRIT" localSheetId="22">#REF!</definedName>
    <definedName name="CRIT" localSheetId="31">#REF!</definedName>
    <definedName name="CRIT" localSheetId="30">#REF!</definedName>
    <definedName name="CRIT" localSheetId="28">#REF!</definedName>
    <definedName name="CRIT" localSheetId="29">#REF!</definedName>
    <definedName name="CRIT" localSheetId="38">#REF!</definedName>
    <definedName name="CRIT" localSheetId="0">#REF!</definedName>
    <definedName name="CRIT" localSheetId="39">#REF!</definedName>
    <definedName name="CRIT" localSheetId="40">#REF!</definedName>
    <definedName name="CRIT2">#N/A</definedName>
    <definedName name="DIC._88" localSheetId="46">'[2]ipc indice 2'!$H$1:$H$311</definedName>
    <definedName name="DIC._88" localSheetId="44">'[2]ipc indice 2'!$H$1:$H$311</definedName>
    <definedName name="DIC._88" localSheetId="45">'[2]ipc indice 2'!$H$1:$H$311</definedName>
    <definedName name="DIC._88" localSheetId="48">'[2]ipc indice 2'!$H$1:$H$311</definedName>
    <definedName name="DIC._88" localSheetId="47">'[2]ipc indice 2'!$H$1:$H$311</definedName>
    <definedName name="DIC._88" localSheetId="43">'[2]ipc indice 2'!$H$1:$H$311</definedName>
    <definedName name="DIC._88" localSheetId="41">'[2]ipc indice 2'!$H$1:$H$311</definedName>
    <definedName name="DIC._88" localSheetId="42">'[2]ipc indice 2'!$H$1:$H$311</definedName>
    <definedName name="DIC._88" localSheetId="6">'[2]ipc indice 2'!$H$1:$H$311</definedName>
    <definedName name="DIC._88" localSheetId="1">'[3]ipc indice 2'!$H$1:$H$311</definedName>
    <definedName name="DIC._88" localSheetId="13">'[2]ipc indice 2'!$H$1:$H$311</definedName>
    <definedName name="DIC._88" localSheetId="11">'[2]ipc indice 2'!$H$1:$H$311</definedName>
    <definedName name="DIC._88" localSheetId="9">'[2]ipc indice 2'!$H$1:$H$311</definedName>
    <definedName name="DIC._88" localSheetId="12">'[2]ipc indice 2'!$H$1:$H$311</definedName>
    <definedName name="DIC._88" localSheetId="8">'[2]ipc indice 2'!$H$1:$H$311</definedName>
    <definedName name="DIC._88" localSheetId="10">'[2]ipc indice 2'!$H$1:$H$311</definedName>
    <definedName name="DIC._88" localSheetId="36">'[2]ipc indice 2'!$H$1:$H$311</definedName>
    <definedName name="DIC._88" localSheetId="37">'[2]ipc indice 2'!$H$1:$H$311</definedName>
    <definedName name="DIC._88" localSheetId="27">'[2]ipc indice 2'!$H$1:$H$311</definedName>
    <definedName name="DIC._88" localSheetId="25">'[2]ipc indice 2'!$H$1:$H$311</definedName>
    <definedName name="DIC._88" localSheetId="32">'[2]ipc indice 2'!$H$1:$H$311</definedName>
    <definedName name="DIC._88" localSheetId="26">'[2]ipc indice 2'!$H$1:$H$311</definedName>
    <definedName name="DIC._88" localSheetId="33">'[2]ipc indice 2'!$H$1:$H$311</definedName>
    <definedName name="DIC._88" localSheetId="24">'[2]ipc indice 2'!$H$1:$H$311</definedName>
    <definedName name="DIC._88" localSheetId="34">'[2]ipc indice 2'!$H$1:$H$311</definedName>
    <definedName name="DIC._88" localSheetId="23">'[2]ipc indice 2'!$H$1:$H$311</definedName>
    <definedName name="DIC._88" localSheetId="35">'[2]ipc indice 2'!$H$1:$H$311</definedName>
    <definedName name="DIC._88" localSheetId="22">'[2]ipc indice 2'!$H$1:$H$311</definedName>
    <definedName name="DIC._88" localSheetId="31">'[2]ipc indice 2'!$H$1:$H$311</definedName>
    <definedName name="DIC._88" localSheetId="30">'[2]ipc indice 2'!$H$1:$H$311</definedName>
    <definedName name="DIC._88" localSheetId="28">'[2]ipc indice 2'!$H$1:$H$311</definedName>
    <definedName name="DIC._88" localSheetId="29">'[2]ipc indice 2'!$H$1:$H$311</definedName>
    <definedName name="DIC._88" localSheetId="38">'[2]ipc indice 2'!$H$1:$H$311</definedName>
    <definedName name="DIC._88" localSheetId="0">'[2]ipc indice 2'!$H$1:$H$311</definedName>
    <definedName name="DIC._88" localSheetId="4">'[2]ipc indice 2'!$H$1:$H$311</definedName>
    <definedName name="DIC._88" localSheetId="5">'[2]ipc indice 2'!$H$1:$H$311</definedName>
    <definedName name="DIC._88" localSheetId="3">'[2]ipc indice 2'!$H$1:$H$311</definedName>
    <definedName name="DIC._88" localSheetId="39">'[2]ipc indice 2'!$H$1:$H$311</definedName>
    <definedName name="DIC._88" localSheetId="40">'[2]ipc indice 2'!$H$1:$H$311</definedName>
    <definedName name="DIC._88" localSheetId="18">'[2]ipc indice 2'!$H$1:$H$311</definedName>
    <definedName name="DIC._88" localSheetId="17">'[2]ipc indice 2'!$H$1:$H$311</definedName>
    <definedName name="DIC._88" localSheetId="19">'[2]ipc indice 2'!$H$1:$H$311</definedName>
    <definedName name="DIC._88" localSheetId="20">'[2]ipc indice 2'!$H$1:$H$311</definedName>
    <definedName name="DIC._88" localSheetId="21">'[2]ipc indice 2'!$H$1:$H$311</definedName>
    <definedName name="DIC._88" localSheetId="15">'[2]ipc indice 2'!$H$1:$H$311</definedName>
    <definedName name="DIC._88" localSheetId="7">'[2]ipc indice 2'!$H$1:$H$311</definedName>
    <definedName name="DIC._88" localSheetId="14">'[2]ipc indice 2'!$H$1:$H$311</definedName>
    <definedName name="DIC._88" localSheetId="2">'[2]ipc indice 2'!$H$1:$H$311</definedName>
    <definedName name="DIC._88" localSheetId="16">'[2]ipc indice 2'!$H$1:$H$311</definedName>
    <definedName name="DIC._89" localSheetId="46">'[2]ipc indice 2'!$T$1:$T$311</definedName>
    <definedName name="DIC._89" localSheetId="44">'[2]ipc indice 2'!$T$1:$T$311</definedName>
    <definedName name="DIC._89" localSheetId="45">'[2]ipc indice 2'!$T$1:$T$311</definedName>
    <definedName name="DIC._89" localSheetId="48">'[2]ipc indice 2'!$T$1:$T$311</definedName>
    <definedName name="DIC._89" localSheetId="47">'[2]ipc indice 2'!$T$1:$T$311</definedName>
    <definedName name="DIC._89" localSheetId="43">'[2]ipc indice 2'!$T$1:$T$311</definedName>
    <definedName name="DIC._89" localSheetId="41">'[2]ipc indice 2'!$T$1:$T$311</definedName>
    <definedName name="DIC._89" localSheetId="42">'[2]ipc indice 2'!$T$1:$T$311</definedName>
    <definedName name="DIC._89" localSheetId="6">'[2]ipc indice 2'!$T$1:$T$311</definedName>
    <definedName name="DIC._89" localSheetId="1">'[3]ipc indice 2'!$T$1:$T$311</definedName>
    <definedName name="DIC._89" localSheetId="13">'[2]ipc indice 2'!$T$1:$T$311</definedName>
    <definedName name="DIC._89" localSheetId="11">'[2]ipc indice 2'!$T$1:$T$311</definedName>
    <definedName name="DIC._89" localSheetId="9">'[2]ipc indice 2'!$T$1:$T$311</definedName>
    <definedName name="DIC._89" localSheetId="12">'[2]ipc indice 2'!$T$1:$T$311</definedName>
    <definedName name="DIC._89" localSheetId="8">'[2]ipc indice 2'!$T$1:$T$311</definedName>
    <definedName name="DIC._89" localSheetId="10">'[2]ipc indice 2'!$T$1:$T$311</definedName>
    <definedName name="DIC._89" localSheetId="36">'[2]ipc indice 2'!$T$1:$T$311</definedName>
    <definedName name="DIC._89" localSheetId="37">'[2]ipc indice 2'!$T$1:$T$311</definedName>
    <definedName name="DIC._89" localSheetId="27">'[2]ipc indice 2'!$T$1:$T$311</definedName>
    <definedName name="DIC._89" localSheetId="25">'[2]ipc indice 2'!$T$1:$T$311</definedName>
    <definedName name="DIC._89" localSheetId="32">'[2]ipc indice 2'!$T$1:$T$311</definedName>
    <definedName name="DIC._89" localSheetId="26">'[2]ipc indice 2'!$T$1:$T$311</definedName>
    <definedName name="DIC._89" localSheetId="33">'[2]ipc indice 2'!$T$1:$T$311</definedName>
    <definedName name="DIC._89" localSheetId="24">'[2]ipc indice 2'!$T$1:$T$311</definedName>
    <definedName name="DIC._89" localSheetId="34">'[2]ipc indice 2'!$T$1:$T$311</definedName>
    <definedName name="DIC._89" localSheetId="23">'[2]ipc indice 2'!$T$1:$T$311</definedName>
    <definedName name="DIC._89" localSheetId="35">'[2]ipc indice 2'!$T$1:$T$311</definedName>
    <definedName name="DIC._89" localSheetId="22">'[2]ipc indice 2'!$T$1:$T$311</definedName>
    <definedName name="DIC._89" localSheetId="31">'[2]ipc indice 2'!$T$1:$T$311</definedName>
    <definedName name="DIC._89" localSheetId="30">'[2]ipc indice 2'!$T$1:$T$311</definedName>
    <definedName name="DIC._89" localSheetId="28">'[2]ipc indice 2'!$T$1:$T$311</definedName>
    <definedName name="DIC._89" localSheetId="29">'[2]ipc indice 2'!$T$1:$T$311</definedName>
    <definedName name="DIC._89" localSheetId="38">'[2]ipc indice 2'!$T$1:$T$311</definedName>
    <definedName name="DIC._89" localSheetId="0">'[2]ipc indice 2'!$T$1:$T$311</definedName>
    <definedName name="DIC._89" localSheetId="4">'[2]ipc indice 2'!$T$1:$T$311</definedName>
    <definedName name="DIC._89" localSheetId="5">'[2]ipc indice 2'!$T$1:$T$311</definedName>
    <definedName name="DIC._89" localSheetId="3">'[2]ipc indice 2'!$T$1:$T$311</definedName>
    <definedName name="DIC._89" localSheetId="39">'[2]ipc indice 2'!$T$1:$T$311</definedName>
    <definedName name="DIC._89" localSheetId="40">'[2]ipc indice 2'!$T$1:$T$311</definedName>
    <definedName name="DIC._89" localSheetId="18">'[2]ipc indice 2'!$T$1:$T$311</definedName>
    <definedName name="DIC._89" localSheetId="17">'[2]ipc indice 2'!$T$1:$T$311</definedName>
    <definedName name="DIC._89" localSheetId="19">'[2]ipc indice 2'!$T$1:$T$311</definedName>
    <definedName name="DIC._89" localSheetId="20">'[2]ipc indice 2'!$T$1:$T$311</definedName>
    <definedName name="DIC._89" localSheetId="21">'[2]ipc indice 2'!$T$1:$T$311</definedName>
    <definedName name="DIC._89" localSheetId="15">'[2]ipc indice 2'!$T$1:$T$311</definedName>
    <definedName name="DIC._89" localSheetId="7">'[2]ipc indice 2'!$T$1:$T$311</definedName>
    <definedName name="DIC._89" localSheetId="14">'[2]ipc indice 2'!$T$1:$T$311</definedName>
    <definedName name="DIC._89" localSheetId="2">'[2]ipc indice 2'!$T$1:$T$311</definedName>
    <definedName name="DIC._89" localSheetId="16">'[2]ipc indice 2'!$T$1:$T$311</definedName>
    <definedName name="ENE._89" localSheetId="46">'[2]ipc indice 2'!$I$1:$I$311</definedName>
    <definedName name="ENE._89" localSheetId="44">'[2]ipc indice 2'!$I$1:$I$311</definedName>
    <definedName name="ENE._89" localSheetId="45">'[2]ipc indice 2'!$I$1:$I$311</definedName>
    <definedName name="ENE._89" localSheetId="48">'[2]ipc indice 2'!$I$1:$I$311</definedName>
    <definedName name="ENE._89" localSheetId="47">'[2]ipc indice 2'!$I$1:$I$311</definedName>
    <definedName name="ENE._89" localSheetId="43">'[2]ipc indice 2'!$I$1:$I$311</definedName>
    <definedName name="ENE._89" localSheetId="41">'[2]ipc indice 2'!$I$1:$I$311</definedName>
    <definedName name="ENE._89" localSheetId="42">'[2]ipc indice 2'!$I$1:$I$311</definedName>
    <definedName name="ENE._89" localSheetId="6">'[2]ipc indice 2'!$I$1:$I$311</definedName>
    <definedName name="ENE._89" localSheetId="1">'[3]ipc indice 2'!$I$1:$I$311</definedName>
    <definedName name="ENE._89" localSheetId="13">'[2]ipc indice 2'!$I$1:$I$311</definedName>
    <definedName name="ENE._89" localSheetId="11">'[2]ipc indice 2'!$I$1:$I$311</definedName>
    <definedName name="ENE._89" localSheetId="9">'[2]ipc indice 2'!$I$1:$I$311</definedName>
    <definedName name="ENE._89" localSheetId="12">'[2]ipc indice 2'!$I$1:$I$311</definedName>
    <definedName name="ENE._89" localSheetId="8">'[2]ipc indice 2'!$I$1:$I$311</definedName>
    <definedName name="ENE._89" localSheetId="10">'[2]ipc indice 2'!$I$1:$I$311</definedName>
    <definedName name="ENE._89" localSheetId="36">'[2]ipc indice 2'!$I$1:$I$311</definedName>
    <definedName name="ENE._89" localSheetId="37">'[2]ipc indice 2'!$I$1:$I$311</definedName>
    <definedName name="ENE._89" localSheetId="27">'[2]ipc indice 2'!$I$1:$I$311</definedName>
    <definedName name="ENE._89" localSheetId="25">'[2]ipc indice 2'!$I$1:$I$311</definedName>
    <definedName name="ENE._89" localSheetId="32">'[2]ipc indice 2'!$I$1:$I$311</definedName>
    <definedName name="ENE._89" localSheetId="26">'[2]ipc indice 2'!$I$1:$I$311</definedName>
    <definedName name="ENE._89" localSheetId="33">'[2]ipc indice 2'!$I$1:$I$311</definedName>
    <definedName name="ENE._89" localSheetId="24">'[2]ipc indice 2'!$I$1:$I$311</definedName>
    <definedName name="ENE._89" localSheetId="34">'[2]ipc indice 2'!$I$1:$I$311</definedName>
    <definedName name="ENE._89" localSheetId="23">'[2]ipc indice 2'!$I$1:$I$311</definedName>
    <definedName name="ENE._89" localSheetId="35">'[2]ipc indice 2'!$I$1:$I$311</definedName>
    <definedName name="ENE._89" localSheetId="22">'[2]ipc indice 2'!$I$1:$I$311</definedName>
    <definedName name="ENE._89" localSheetId="31">'[2]ipc indice 2'!$I$1:$I$311</definedName>
    <definedName name="ENE._89" localSheetId="30">'[2]ipc indice 2'!$I$1:$I$311</definedName>
    <definedName name="ENE._89" localSheetId="28">'[2]ipc indice 2'!$I$1:$I$311</definedName>
    <definedName name="ENE._89" localSheetId="29">'[2]ipc indice 2'!$I$1:$I$311</definedName>
    <definedName name="ENE._89" localSheetId="38">'[2]ipc indice 2'!$I$1:$I$311</definedName>
    <definedName name="ENE._89" localSheetId="0">'[2]ipc indice 2'!$I$1:$I$311</definedName>
    <definedName name="ENE._89" localSheetId="4">'[2]ipc indice 2'!$I$1:$I$311</definedName>
    <definedName name="ENE._89" localSheetId="5">'[2]ipc indice 2'!$I$1:$I$311</definedName>
    <definedName name="ENE._89" localSheetId="3">'[2]ipc indice 2'!$I$1:$I$311</definedName>
    <definedName name="ENE._89" localSheetId="39">'[2]ipc indice 2'!$I$1:$I$311</definedName>
    <definedName name="ENE._89" localSheetId="40">'[2]ipc indice 2'!$I$1:$I$311</definedName>
    <definedName name="ENE._89" localSheetId="18">'[2]ipc indice 2'!$I$1:$I$311</definedName>
    <definedName name="ENE._89" localSheetId="17">'[2]ipc indice 2'!$I$1:$I$311</definedName>
    <definedName name="ENE._89" localSheetId="19">'[2]ipc indice 2'!$I$1:$I$311</definedName>
    <definedName name="ENE._89" localSheetId="20">'[2]ipc indice 2'!$I$1:$I$311</definedName>
    <definedName name="ENE._89" localSheetId="21">'[2]ipc indice 2'!$I$1:$I$311</definedName>
    <definedName name="ENE._89" localSheetId="15">'[2]ipc indice 2'!$I$1:$I$311</definedName>
    <definedName name="ENE._89" localSheetId="7">'[2]ipc indice 2'!$I$1:$I$311</definedName>
    <definedName name="ENE._89" localSheetId="14">'[2]ipc indice 2'!$I$1:$I$311</definedName>
    <definedName name="ENE._89" localSheetId="2">'[2]ipc indice 2'!$I$1:$I$311</definedName>
    <definedName name="ENE._89" localSheetId="16">'[2]ipc indice 2'!$I$1:$I$311</definedName>
    <definedName name="ENE._90" localSheetId="46">'[2]ipc indice 2'!$U$1:$U$311</definedName>
    <definedName name="ENE._90" localSheetId="44">'[2]ipc indice 2'!$U$1:$U$311</definedName>
    <definedName name="ENE._90" localSheetId="45">'[2]ipc indice 2'!$U$1:$U$311</definedName>
    <definedName name="ENE._90" localSheetId="48">'[2]ipc indice 2'!$U$1:$U$311</definedName>
    <definedName name="ENE._90" localSheetId="47">'[2]ipc indice 2'!$U$1:$U$311</definedName>
    <definedName name="ENE._90" localSheetId="43">'[2]ipc indice 2'!$U$1:$U$311</definedName>
    <definedName name="ENE._90" localSheetId="41">'[2]ipc indice 2'!$U$1:$U$311</definedName>
    <definedName name="ENE._90" localSheetId="42">'[2]ipc indice 2'!$U$1:$U$311</definedName>
    <definedName name="ENE._90" localSheetId="6">'[2]ipc indice 2'!$U$1:$U$311</definedName>
    <definedName name="ENE._90" localSheetId="1">'[3]ipc indice 2'!$U$1:$U$311</definedName>
    <definedName name="ENE._90" localSheetId="13">'[2]ipc indice 2'!$U$1:$U$311</definedName>
    <definedName name="ENE._90" localSheetId="11">'[2]ipc indice 2'!$U$1:$U$311</definedName>
    <definedName name="ENE._90" localSheetId="9">'[2]ipc indice 2'!$U$1:$U$311</definedName>
    <definedName name="ENE._90" localSheetId="12">'[2]ipc indice 2'!$U$1:$U$311</definedName>
    <definedName name="ENE._90" localSheetId="8">'[2]ipc indice 2'!$U$1:$U$311</definedName>
    <definedName name="ENE._90" localSheetId="10">'[2]ipc indice 2'!$U$1:$U$311</definedName>
    <definedName name="ENE._90" localSheetId="36">'[2]ipc indice 2'!$U$1:$U$311</definedName>
    <definedName name="ENE._90" localSheetId="37">'[2]ipc indice 2'!$U$1:$U$311</definedName>
    <definedName name="ENE._90" localSheetId="27">'[2]ipc indice 2'!$U$1:$U$311</definedName>
    <definedName name="ENE._90" localSheetId="25">'[2]ipc indice 2'!$U$1:$U$311</definedName>
    <definedName name="ENE._90" localSheetId="32">'[2]ipc indice 2'!$U$1:$U$311</definedName>
    <definedName name="ENE._90" localSheetId="26">'[2]ipc indice 2'!$U$1:$U$311</definedName>
    <definedName name="ENE._90" localSheetId="33">'[2]ipc indice 2'!$U$1:$U$311</definedName>
    <definedName name="ENE._90" localSheetId="24">'[2]ipc indice 2'!$U$1:$U$311</definedName>
    <definedName name="ENE._90" localSheetId="34">'[2]ipc indice 2'!$U$1:$U$311</definedName>
    <definedName name="ENE._90" localSheetId="23">'[2]ipc indice 2'!$U$1:$U$311</definedName>
    <definedName name="ENE._90" localSheetId="35">'[2]ipc indice 2'!$U$1:$U$311</definedName>
    <definedName name="ENE._90" localSheetId="22">'[2]ipc indice 2'!$U$1:$U$311</definedName>
    <definedName name="ENE._90" localSheetId="31">'[2]ipc indice 2'!$U$1:$U$311</definedName>
    <definedName name="ENE._90" localSheetId="30">'[2]ipc indice 2'!$U$1:$U$311</definedName>
    <definedName name="ENE._90" localSheetId="28">'[2]ipc indice 2'!$U$1:$U$311</definedName>
    <definedName name="ENE._90" localSheetId="29">'[2]ipc indice 2'!$U$1:$U$311</definedName>
    <definedName name="ENE._90" localSheetId="38">'[2]ipc indice 2'!$U$1:$U$311</definedName>
    <definedName name="ENE._90" localSheetId="0">'[2]ipc indice 2'!$U$1:$U$311</definedName>
    <definedName name="ENE._90" localSheetId="4">'[2]ipc indice 2'!$U$1:$U$311</definedName>
    <definedName name="ENE._90" localSheetId="5">'[2]ipc indice 2'!$U$1:$U$311</definedName>
    <definedName name="ENE._90" localSheetId="3">'[2]ipc indice 2'!$U$1:$U$311</definedName>
    <definedName name="ENE._90" localSheetId="39">'[2]ipc indice 2'!$U$1:$U$311</definedName>
    <definedName name="ENE._90" localSheetId="40">'[2]ipc indice 2'!$U$1:$U$311</definedName>
    <definedName name="ENE._90" localSheetId="18">'[2]ipc indice 2'!$U$1:$U$311</definedName>
    <definedName name="ENE._90" localSheetId="17">'[2]ipc indice 2'!$U$1:$U$311</definedName>
    <definedName name="ENE._90" localSheetId="19">'[2]ipc indice 2'!$U$1:$U$311</definedName>
    <definedName name="ENE._90" localSheetId="20">'[2]ipc indice 2'!$U$1:$U$311</definedName>
    <definedName name="ENE._90" localSheetId="21">'[2]ipc indice 2'!$U$1:$U$311</definedName>
    <definedName name="ENE._90" localSheetId="15">'[2]ipc indice 2'!$U$1:$U$311</definedName>
    <definedName name="ENE._90" localSheetId="7">'[2]ipc indice 2'!$U$1:$U$311</definedName>
    <definedName name="ENE._90" localSheetId="14">'[2]ipc indice 2'!$U$1:$U$311</definedName>
    <definedName name="ENE._90" localSheetId="2">'[2]ipc indice 2'!$U$1:$U$311</definedName>
    <definedName name="ENE._90" localSheetId="16">'[2]ipc indice 2'!$U$1:$U$311</definedName>
    <definedName name="FEB._89" localSheetId="46">'[2]ipc indice 2'!$J$1:$J$311</definedName>
    <definedName name="FEB._89" localSheetId="44">'[2]ipc indice 2'!$J$1:$J$311</definedName>
    <definedName name="FEB._89" localSheetId="45">'[2]ipc indice 2'!$J$1:$J$311</definedName>
    <definedName name="FEB._89" localSheetId="48">'[2]ipc indice 2'!$J$1:$J$311</definedName>
    <definedName name="FEB._89" localSheetId="47">'[2]ipc indice 2'!$J$1:$J$311</definedName>
    <definedName name="FEB._89" localSheetId="43">'[2]ipc indice 2'!$J$1:$J$311</definedName>
    <definedName name="FEB._89" localSheetId="41">'[2]ipc indice 2'!$J$1:$J$311</definedName>
    <definedName name="FEB._89" localSheetId="42">'[2]ipc indice 2'!$J$1:$J$311</definedName>
    <definedName name="FEB._89" localSheetId="6">'[2]ipc indice 2'!$J$1:$J$311</definedName>
    <definedName name="FEB._89" localSheetId="1">'[3]ipc indice 2'!$J$1:$J$311</definedName>
    <definedName name="FEB._89" localSheetId="13">'[2]ipc indice 2'!$J$1:$J$311</definedName>
    <definedName name="FEB._89" localSheetId="11">'[2]ipc indice 2'!$J$1:$J$311</definedName>
    <definedName name="FEB._89" localSheetId="9">'[2]ipc indice 2'!$J$1:$J$311</definedName>
    <definedName name="FEB._89" localSheetId="12">'[2]ipc indice 2'!$J$1:$J$311</definedName>
    <definedName name="FEB._89" localSheetId="8">'[2]ipc indice 2'!$J$1:$J$311</definedName>
    <definedName name="FEB._89" localSheetId="10">'[2]ipc indice 2'!$J$1:$J$311</definedName>
    <definedName name="FEB._89" localSheetId="36">'[2]ipc indice 2'!$J$1:$J$311</definedName>
    <definedName name="FEB._89" localSheetId="37">'[2]ipc indice 2'!$J$1:$J$311</definedName>
    <definedName name="FEB._89" localSheetId="27">'[2]ipc indice 2'!$J$1:$J$311</definedName>
    <definedName name="FEB._89" localSheetId="25">'[2]ipc indice 2'!$J$1:$J$311</definedName>
    <definedName name="FEB._89" localSheetId="32">'[2]ipc indice 2'!$J$1:$J$311</definedName>
    <definedName name="FEB._89" localSheetId="26">'[2]ipc indice 2'!$J$1:$J$311</definedName>
    <definedName name="FEB._89" localSheetId="33">'[2]ipc indice 2'!$J$1:$J$311</definedName>
    <definedName name="FEB._89" localSheetId="24">'[2]ipc indice 2'!$J$1:$J$311</definedName>
    <definedName name="FEB._89" localSheetId="34">'[2]ipc indice 2'!$J$1:$J$311</definedName>
    <definedName name="FEB._89" localSheetId="23">'[2]ipc indice 2'!$J$1:$J$311</definedName>
    <definedName name="FEB._89" localSheetId="35">'[2]ipc indice 2'!$J$1:$J$311</definedName>
    <definedName name="FEB._89" localSheetId="22">'[2]ipc indice 2'!$J$1:$J$311</definedName>
    <definedName name="FEB._89" localSheetId="31">'[2]ipc indice 2'!$J$1:$J$311</definedName>
    <definedName name="FEB._89" localSheetId="30">'[2]ipc indice 2'!$J$1:$J$311</definedName>
    <definedName name="FEB._89" localSheetId="28">'[2]ipc indice 2'!$J$1:$J$311</definedName>
    <definedName name="FEB._89" localSheetId="29">'[2]ipc indice 2'!$J$1:$J$311</definedName>
    <definedName name="FEB._89" localSheetId="38">'[2]ipc indice 2'!$J$1:$J$311</definedName>
    <definedName name="FEB._89" localSheetId="0">'[2]ipc indice 2'!$J$1:$J$311</definedName>
    <definedName name="FEB._89" localSheetId="4">'[2]ipc indice 2'!$J$1:$J$311</definedName>
    <definedName name="FEB._89" localSheetId="5">'[2]ipc indice 2'!$J$1:$J$311</definedName>
    <definedName name="FEB._89" localSheetId="3">'[2]ipc indice 2'!$J$1:$J$311</definedName>
    <definedName name="FEB._89" localSheetId="39">'[2]ipc indice 2'!$J$1:$J$311</definedName>
    <definedName name="FEB._89" localSheetId="40">'[2]ipc indice 2'!$J$1:$J$311</definedName>
    <definedName name="FEB._89" localSheetId="18">'[2]ipc indice 2'!$J$1:$J$311</definedName>
    <definedName name="FEB._89" localSheetId="17">'[2]ipc indice 2'!$J$1:$J$311</definedName>
    <definedName name="FEB._89" localSheetId="19">'[2]ipc indice 2'!$J$1:$J$311</definedName>
    <definedName name="FEB._89" localSheetId="20">'[2]ipc indice 2'!$J$1:$J$311</definedName>
    <definedName name="FEB._89" localSheetId="21">'[2]ipc indice 2'!$J$1:$J$311</definedName>
    <definedName name="FEB._89" localSheetId="15">'[2]ipc indice 2'!$J$1:$J$311</definedName>
    <definedName name="FEB._89" localSheetId="7">'[2]ipc indice 2'!$J$1:$J$311</definedName>
    <definedName name="FEB._89" localSheetId="14">'[2]ipc indice 2'!$J$1:$J$311</definedName>
    <definedName name="FEB._89" localSheetId="2">'[2]ipc indice 2'!$J$1:$J$311</definedName>
    <definedName name="FEB._89" localSheetId="16">'[2]ipc indice 2'!$J$1:$J$311</definedName>
    <definedName name="FENALCE">#N/A</definedName>
    <definedName name="HTML_CodePage" hidden="1">9</definedName>
    <definedName name="HTML_Control" localSheetId="46" hidden="1">{"'Hoja1'!$A$2:$E$19"}</definedName>
    <definedName name="HTML_Control" localSheetId="44" hidden="1">{"'Hoja1'!$A$2:$E$19"}</definedName>
    <definedName name="HTML_Control" localSheetId="45" hidden="1">{"'Hoja1'!$A$2:$E$19"}</definedName>
    <definedName name="HTML_Control" localSheetId="48" hidden="1">{"'Hoja1'!$A$2:$E$19"}</definedName>
    <definedName name="HTML_Control" localSheetId="47" hidden="1">{"'Hoja1'!$A$2:$E$19"}</definedName>
    <definedName name="HTML_Control" localSheetId="43" hidden="1">{"'Hoja1'!$A$2:$E$19"}</definedName>
    <definedName name="HTML_Control" localSheetId="41" hidden="1">{"'Hoja1'!$A$2:$E$19"}</definedName>
    <definedName name="HTML_Control" localSheetId="42" hidden="1">{"'Hoja1'!$A$2:$E$19"}</definedName>
    <definedName name="HTML_Control" localSheetId="6" hidden="1">{"'Hoja1'!$A$2:$E$19"}</definedName>
    <definedName name="HTML_Control" localSheetId="1" hidden="1">{"'Hoja1'!$A$2:$E$19"}</definedName>
    <definedName name="HTML_Control" localSheetId="13" hidden="1">{"'Hoja1'!$A$2:$E$19"}</definedName>
    <definedName name="HTML_Control" localSheetId="11" hidden="1">{"'Hoja1'!$A$2:$E$19"}</definedName>
    <definedName name="HTML_Control" localSheetId="9" hidden="1">{"'Hoja1'!$A$2:$E$19"}</definedName>
    <definedName name="HTML_Control" localSheetId="12" hidden="1">{"'Hoja1'!$A$2:$E$19"}</definedName>
    <definedName name="HTML_Control" localSheetId="8" hidden="1">{"'Hoja1'!$A$2:$E$19"}</definedName>
    <definedName name="HTML_Control" localSheetId="10" hidden="1">{"'Hoja1'!$A$2:$E$19"}</definedName>
    <definedName name="HTML_Control" localSheetId="36" hidden="1">{"'Hoja1'!$A$2:$E$19"}</definedName>
    <definedName name="HTML_Control" localSheetId="37" hidden="1">{"'Hoja1'!$A$2:$E$19"}</definedName>
    <definedName name="HTML_Control" localSheetId="27" hidden="1">{"'Hoja1'!$A$2:$E$19"}</definedName>
    <definedName name="HTML_Control" localSheetId="25" hidden="1">{"'Hoja1'!$A$2:$E$19"}</definedName>
    <definedName name="HTML_Control" localSheetId="32" hidden="1">{"'Hoja1'!$A$2:$E$19"}</definedName>
    <definedName name="HTML_Control" localSheetId="26" hidden="1">{"'Hoja1'!$A$2:$E$19"}</definedName>
    <definedName name="HTML_Control" localSheetId="33" hidden="1">{"'Hoja1'!$A$2:$E$19"}</definedName>
    <definedName name="HTML_Control" localSheetId="24" hidden="1">{"'Hoja1'!$A$2:$E$19"}</definedName>
    <definedName name="HTML_Control" localSheetId="34" hidden="1">{"'Hoja1'!$A$2:$E$19"}</definedName>
    <definedName name="HTML_Control" localSheetId="23" hidden="1">{"'Hoja1'!$A$2:$E$19"}</definedName>
    <definedName name="HTML_Control" localSheetId="35" hidden="1">{"'Hoja1'!$A$2:$E$19"}</definedName>
    <definedName name="HTML_Control" localSheetId="22" hidden="1">{"'Hoja1'!$A$2:$E$19"}</definedName>
    <definedName name="HTML_Control" localSheetId="31" hidden="1">{"'Hoja1'!$A$2:$E$19"}</definedName>
    <definedName name="HTML_Control" localSheetId="30" hidden="1">{"'Hoja1'!$A$2:$E$19"}</definedName>
    <definedName name="HTML_Control" localSheetId="28" hidden="1">{"'Hoja1'!$A$2:$E$19"}</definedName>
    <definedName name="HTML_Control" localSheetId="29" hidden="1">{"'Hoja1'!$A$2:$E$19"}</definedName>
    <definedName name="HTML_Control" localSheetId="38" hidden="1">{"'Hoja1'!$A$2:$E$19"}</definedName>
    <definedName name="HTML_Control" localSheetId="0" hidden="1">{"'Hoja1'!$A$2:$E$19"}</definedName>
    <definedName name="HTML_Control" localSheetId="4" hidden="1">{"'Hoja1'!$A$2:$E$19"}</definedName>
    <definedName name="HTML_Control" localSheetId="5" hidden="1">{"'Hoja1'!$A$2:$E$19"}</definedName>
    <definedName name="HTML_Control" localSheetId="3" hidden="1">{"'Hoja1'!$A$2:$E$19"}</definedName>
    <definedName name="HTML_Control" localSheetId="39" hidden="1">{"'Hoja1'!$A$2:$E$19"}</definedName>
    <definedName name="HTML_Control" localSheetId="40" hidden="1">{"'Hoja1'!$A$2:$E$19"}</definedName>
    <definedName name="HTML_Control" localSheetId="18" hidden="1">{"'Hoja1'!$A$2:$E$19"}</definedName>
    <definedName name="HTML_Control" localSheetId="17" hidden="1">{"'Hoja1'!$A$2:$E$19"}</definedName>
    <definedName name="HTML_Control" localSheetId="19" hidden="1">{"'Hoja1'!$A$2:$E$19"}</definedName>
    <definedName name="HTML_Control" localSheetId="20" hidden="1">{"'Hoja1'!$A$2:$E$19"}</definedName>
    <definedName name="HTML_Control" localSheetId="21" hidden="1">{"'Hoja1'!$A$2:$E$19"}</definedName>
    <definedName name="HTML_Control" localSheetId="15" hidden="1">{"'Hoja1'!$A$2:$E$19"}</definedName>
    <definedName name="HTML_Control" localSheetId="7" hidden="1">{"'Hoja1'!$A$2:$E$19"}</definedName>
    <definedName name="HTML_Control" localSheetId="14" hidden="1">{"'Hoja1'!$A$2:$E$19"}</definedName>
    <definedName name="HTML_Control" localSheetId="2" hidden="1">{"'Hoja1'!$A$2:$E$19"}</definedName>
    <definedName name="HTML_Control" localSheetId="16" hidden="1">{"'Hoja1'!$A$2:$E$19"}</definedName>
    <definedName name="HTML_Description" hidden="1">""</definedName>
    <definedName name="HTML_Email" hidden="1">""</definedName>
    <definedName name="HTML_Header" hidden="1">""</definedName>
    <definedName name="HTML_LastUpdate" hidden="1">"15/09/1999"</definedName>
    <definedName name="HTML_LineAfter" hidden="1">FALSE</definedName>
    <definedName name="HTML_LineBefore" hidden="1">FALSE</definedName>
    <definedName name="HTML_Name" hidden="1">"María Elvira Núñez"</definedName>
    <definedName name="HTML_OBDlg2" hidden="1">TRUE</definedName>
    <definedName name="HTML_OBDlg4" hidden="1">TRUE</definedName>
    <definedName name="HTML_OS" hidden="1">0</definedName>
    <definedName name="HTML_PathFile" hidden="1">"C:\Fenavi\ESTECON\HTML.htm"</definedName>
    <definedName name="HTML_Title" hidden="1">"PAGINA WEB 2"</definedName>
    <definedName name="JUL._89" localSheetId="46">'[2]ipc indice 2'!$O$1:$O$311</definedName>
    <definedName name="JUL._89" localSheetId="44">'[2]ipc indice 2'!$O$1:$O$311</definedName>
    <definedName name="JUL._89" localSheetId="45">'[2]ipc indice 2'!$O$1:$O$311</definedName>
    <definedName name="JUL._89" localSheetId="48">'[2]ipc indice 2'!$O$1:$O$311</definedName>
    <definedName name="JUL._89" localSheetId="47">'[2]ipc indice 2'!$O$1:$O$311</definedName>
    <definedName name="JUL._89" localSheetId="43">'[2]ipc indice 2'!$O$1:$O$311</definedName>
    <definedName name="JUL._89" localSheetId="41">'[2]ipc indice 2'!$O$1:$O$311</definedName>
    <definedName name="JUL._89" localSheetId="42">'[2]ipc indice 2'!$O$1:$O$311</definedName>
    <definedName name="JUL._89" localSheetId="6">'[2]ipc indice 2'!$O$1:$O$311</definedName>
    <definedName name="JUL._89" localSheetId="1">'[3]ipc indice 2'!$O$1:$O$311</definedName>
    <definedName name="JUL._89" localSheetId="13">'[2]ipc indice 2'!$O$1:$O$311</definedName>
    <definedName name="JUL._89" localSheetId="11">'[2]ipc indice 2'!$O$1:$O$311</definedName>
    <definedName name="JUL._89" localSheetId="9">'[2]ipc indice 2'!$O$1:$O$311</definedName>
    <definedName name="JUL._89" localSheetId="12">'[2]ipc indice 2'!$O$1:$O$311</definedName>
    <definedName name="JUL._89" localSheetId="8">'[2]ipc indice 2'!$O$1:$O$311</definedName>
    <definedName name="JUL._89" localSheetId="10">'[2]ipc indice 2'!$O$1:$O$311</definedName>
    <definedName name="JUL._89" localSheetId="36">'[2]ipc indice 2'!$O$1:$O$311</definedName>
    <definedName name="JUL._89" localSheetId="37">'[2]ipc indice 2'!$O$1:$O$311</definedName>
    <definedName name="JUL._89" localSheetId="27">'[2]ipc indice 2'!$O$1:$O$311</definedName>
    <definedName name="JUL._89" localSheetId="25">'[2]ipc indice 2'!$O$1:$O$311</definedName>
    <definedName name="JUL._89" localSheetId="32">'[2]ipc indice 2'!$O$1:$O$311</definedName>
    <definedName name="JUL._89" localSheetId="26">'[2]ipc indice 2'!$O$1:$O$311</definedName>
    <definedName name="JUL._89" localSheetId="33">'[2]ipc indice 2'!$O$1:$O$311</definedName>
    <definedName name="JUL._89" localSheetId="24">'[2]ipc indice 2'!$O$1:$O$311</definedName>
    <definedName name="JUL._89" localSheetId="34">'[2]ipc indice 2'!$O$1:$O$311</definedName>
    <definedName name="JUL._89" localSheetId="23">'[2]ipc indice 2'!$O$1:$O$311</definedName>
    <definedName name="JUL._89" localSheetId="35">'[2]ipc indice 2'!$O$1:$O$311</definedName>
    <definedName name="JUL._89" localSheetId="22">'[2]ipc indice 2'!$O$1:$O$311</definedName>
    <definedName name="JUL._89" localSheetId="31">'[2]ipc indice 2'!$O$1:$O$311</definedName>
    <definedName name="JUL._89" localSheetId="30">'[2]ipc indice 2'!$O$1:$O$311</definedName>
    <definedName name="JUL._89" localSheetId="28">'[2]ipc indice 2'!$O$1:$O$311</definedName>
    <definedName name="JUL._89" localSheetId="29">'[2]ipc indice 2'!$O$1:$O$311</definedName>
    <definedName name="JUL._89" localSheetId="38">'[2]ipc indice 2'!$O$1:$O$311</definedName>
    <definedName name="JUL._89" localSheetId="0">'[2]ipc indice 2'!$O$1:$O$311</definedName>
    <definedName name="JUL._89" localSheetId="4">'[2]ipc indice 2'!$O$1:$O$311</definedName>
    <definedName name="JUL._89" localSheetId="5">'[2]ipc indice 2'!$O$1:$O$311</definedName>
    <definedName name="JUL._89" localSheetId="3">'[2]ipc indice 2'!$O$1:$O$311</definedName>
    <definedName name="JUL._89" localSheetId="39">'[2]ipc indice 2'!$O$1:$O$311</definedName>
    <definedName name="JUL._89" localSheetId="40">'[2]ipc indice 2'!$O$1:$O$311</definedName>
    <definedName name="JUL._89" localSheetId="18">'[2]ipc indice 2'!$O$1:$O$311</definedName>
    <definedName name="JUL._89" localSheetId="17">'[2]ipc indice 2'!$O$1:$O$311</definedName>
    <definedName name="JUL._89" localSheetId="19">'[2]ipc indice 2'!$O$1:$O$311</definedName>
    <definedName name="JUL._89" localSheetId="20">'[2]ipc indice 2'!$O$1:$O$311</definedName>
    <definedName name="JUL._89" localSheetId="21">'[2]ipc indice 2'!$O$1:$O$311</definedName>
    <definedName name="JUL._89" localSheetId="15">'[2]ipc indice 2'!$O$1:$O$311</definedName>
    <definedName name="JUL._89" localSheetId="7">'[2]ipc indice 2'!$O$1:$O$311</definedName>
    <definedName name="JUL._89" localSheetId="14">'[2]ipc indice 2'!$O$1:$O$311</definedName>
    <definedName name="JUL._89" localSheetId="2">'[2]ipc indice 2'!$O$1:$O$311</definedName>
    <definedName name="JUL._89" localSheetId="16">'[2]ipc indice 2'!$O$1:$O$311</definedName>
    <definedName name="JUN._89" localSheetId="46">'[2]ipc indice 2'!$N$1:$N$311</definedName>
    <definedName name="JUN._89" localSheetId="44">'[2]ipc indice 2'!$N$1:$N$311</definedName>
    <definedName name="JUN._89" localSheetId="45">'[2]ipc indice 2'!$N$1:$N$311</definedName>
    <definedName name="JUN._89" localSheetId="48">'[2]ipc indice 2'!$N$1:$N$311</definedName>
    <definedName name="JUN._89" localSheetId="47">'[2]ipc indice 2'!$N$1:$N$311</definedName>
    <definedName name="JUN._89" localSheetId="43">'[2]ipc indice 2'!$N$1:$N$311</definedName>
    <definedName name="JUN._89" localSheetId="41">'[2]ipc indice 2'!$N$1:$N$311</definedName>
    <definedName name="JUN._89" localSheetId="42">'[2]ipc indice 2'!$N$1:$N$311</definedName>
    <definedName name="JUN._89" localSheetId="6">'[2]ipc indice 2'!$N$1:$N$311</definedName>
    <definedName name="JUN._89" localSheetId="1">'[3]ipc indice 2'!$N$1:$N$311</definedName>
    <definedName name="JUN._89" localSheetId="13">'[2]ipc indice 2'!$N$1:$N$311</definedName>
    <definedName name="JUN._89" localSheetId="11">'[2]ipc indice 2'!$N$1:$N$311</definedName>
    <definedName name="JUN._89" localSheetId="9">'[2]ipc indice 2'!$N$1:$N$311</definedName>
    <definedName name="JUN._89" localSheetId="12">'[2]ipc indice 2'!$N$1:$N$311</definedName>
    <definedName name="JUN._89" localSheetId="8">'[2]ipc indice 2'!$N$1:$N$311</definedName>
    <definedName name="JUN._89" localSheetId="10">'[2]ipc indice 2'!$N$1:$N$311</definedName>
    <definedName name="JUN._89" localSheetId="36">'[2]ipc indice 2'!$N$1:$N$311</definedName>
    <definedName name="JUN._89" localSheetId="37">'[2]ipc indice 2'!$N$1:$N$311</definedName>
    <definedName name="JUN._89" localSheetId="27">'[2]ipc indice 2'!$N$1:$N$311</definedName>
    <definedName name="JUN._89" localSheetId="25">'[2]ipc indice 2'!$N$1:$N$311</definedName>
    <definedName name="JUN._89" localSheetId="32">'[2]ipc indice 2'!$N$1:$N$311</definedName>
    <definedName name="JUN._89" localSheetId="26">'[2]ipc indice 2'!$N$1:$N$311</definedName>
    <definedName name="JUN._89" localSheetId="33">'[2]ipc indice 2'!$N$1:$N$311</definedName>
    <definedName name="JUN._89" localSheetId="24">'[2]ipc indice 2'!$N$1:$N$311</definedName>
    <definedName name="JUN._89" localSheetId="34">'[2]ipc indice 2'!$N$1:$N$311</definedName>
    <definedName name="JUN._89" localSheetId="23">'[2]ipc indice 2'!$N$1:$N$311</definedName>
    <definedName name="JUN._89" localSheetId="35">'[2]ipc indice 2'!$N$1:$N$311</definedName>
    <definedName name="JUN._89" localSheetId="22">'[2]ipc indice 2'!$N$1:$N$311</definedName>
    <definedName name="JUN._89" localSheetId="31">'[2]ipc indice 2'!$N$1:$N$311</definedName>
    <definedName name="JUN._89" localSheetId="30">'[2]ipc indice 2'!$N$1:$N$311</definedName>
    <definedName name="JUN._89" localSheetId="28">'[2]ipc indice 2'!$N$1:$N$311</definedName>
    <definedName name="JUN._89" localSheetId="29">'[2]ipc indice 2'!$N$1:$N$311</definedName>
    <definedName name="JUN._89" localSheetId="38">'[2]ipc indice 2'!$N$1:$N$311</definedName>
    <definedName name="JUN._89" localSheetId="0">'[2]ipc indice 2'!$N$1:$N$311</definedName>
    <definedName name="JUN._89" localSheetId="4">'[2]ipc indice 2'!$N$1:$N$311</definedName>
    <definedName name="JUN._89" localSheetId="5">'[2]ipc indice 2'!$N$1:$N$311</definedName>
    <definedName name="JUN._89" localSheetId="3">'[2]ipc indice 2'!$N$1:$N$311</definedName>
    <definedName name="JUN._89" localSheetId="39">'[2]ipc indice 2'!$N$1:$N$311</definedName>
    <definedName name="JUN._89" localSheetId="40">'[2]ipc indice 2'!$N$1:$N$311</definedName>
    <definedName name="JUN._89" localSheetId="18">'[2]ipc indice 2'!$N$1:$N$311</definedName>
    <definedName name="JUN._89" localSheetId="17">'[2]ipc indice 2'!$N$1:$N$311</definedName>
    <definedName name="JUN._89" localSheetId="19">'[2]ipc indice 2'!$N$1:$N$311</definedName>
    <definedName name="JUN._89" localSheetId="20">'[2]ipc indice 2'!$N$1:$N$311</definedName>
    <definedName name="JUN._89" localSheetId="21">'[2]ipc indice 2'!$N$1:$N$311</definedName>
    <definedName name="JUN._89" localSheetId="15">'[2]ipc indice 2'!$N$1:$N$311</definedName>
    <definedName name="JUN._89" localSheetId="7">'[2]ipc indice 2'!$N$1:$N$311</definedName>
    <definedName name="JUN._89" localSheetId="14">'[2]ipc indice 2'!$N$1:$N$311</definedName>
    <definedName name="JUN._89" localSheetId="2">'[2]ipc indice 2'!$N$1:$N$311</definedName>
    <definedName name="JUN._89" localSheetId="16">'[2]ipc indice 2'!$N$1:$N$311</definedName>
    <definedName name="MAR._89" localSheetId="46">'[2]ipc indice 2'!$K$1:$K$311</definedName>
    <definedName name="MAR._89" localSheetId="44">'[2]ipc indice 2'!$K$1:$K$311</definedName>
    <definedName name="MAR._89" localSheetId="45">'[2]ipc indice 2'!$K$1:$K$311</definedName>
    <definedName name="MAR._89" localSheetId="48">'[2]ipc indice 2'!$K$1:$K$311</definedName>
    <definedName name="MAR._89" localSheetId="47">'[2]ipc indice 2'!$K$1:$K$311</definedName>
    <definedName name="MAR._89" localSheetId="43">'[2]ipc indice 2'!$K$1:$K$311</definedName>
    <definedName name="MAR._89" localSheetId="41">'[2]ipc indice 2'!$K$1:$K$311</definedName>
    <definedName name="MAR._89" localSheetId="42">'[2]ipc indice 2'!$K$1:$K$311</definedName>
    <definedName name="MAR._89" localSheetId="6">'[2]ipc indice 2'!$K$1:$K$311</definedName>
    <definedName name="MAR._89" localSheetId="1">'[3]ipc indice 2'!$K$1:$K$311</definedName>
    <definedName name="MAR._89" localSheetId="13">'[2]ipc indice 2'!$K$1:$K$311</definedName>
    <definedName name="MAR._89" localSheetId="11">'[2]ipc indice 2'!$K$1:$K$311</definedName>
    <definedName name="MAR._89" localSheetId="9">'[2]ipc indice 2'!$K$1:$K$311</definedName>
    <definedName name="MAR._89" localSheetId="12">'[2]ipc indice 2'!$K$1:$K$311</definedName>
    <definedName name="MAR._89" localSheetId="8">'[2]ipc indice 2'!$K$1:$K$311</definedName>
    <definedName name="MAR._89" localSheetId="10">'[2]ipc indice 2'!$K$1:$K$311</definedName>
    <definedName name="MAR._89" localSheetId="36">'[2]ipc indice 2'!$K$1:$K$311</definedName>
    <definedName name="MAR._89" localSheetId="37">'[2]ipc indice 2'!$K$1:$K$311</definedName>
    <definedName name="MAR._89" localSheetId="27">'[2]ipc indice 2'!$K$1:$K$311</definedName>
    <definedName name="MAR._89" localSheetId="25">'[2]ipc indice 2'!$K$1:$K$311</definedName>
    <definedName name="MAR._89" localSheetId="32">'[2]ipc indice 2'!$K$1:$K$311</definedName>
    <definedName name="MAR._89" localSheetId="26">'[2]ipc indice 2'!$K$1:$K$311</definedName>
    <definedName name="MAR._89" localSheetId="33">'[2]ipc indice 2'!$K$1:$K$311</definedName>
    <definedName name="MAR._89" localSheetId="24">'[2]ipc indice 2'!$K$1:$K$311</definedName>
    <definedName name="MAR._89" localSheetId="34">'[2]ipc indice 2'!$K$1:$K$311</definedName>
    <definedName name="MAR._89" localSheetId="23">'[2]ipc indice 2'!$K$1:$K$311</definedName>
    <definedName name="MAR._89" localSheetId="35">'[2]ipc indice 2'!$K$1:$K$311</definedName>
    <definedName name="MAR._89" localSheetId="22">'[2]ipc indice 2'!$K$1:$K$311</definedName>
    <definedName name="MAR._89" localSheetId="31">'[2]ipc indice 2'!$K$1:$K$311</definedName>
    <definedName name="MAR._89" localSheetId="30">'[2]ipc indice 2'!$K$1:$K$311</definedName>
    <definedName name="MAR._89" localSheetId="28">'[2]ipc indice 2'!$K$1:$K$311</definedName>
    <definedName name="MAR._89" localSheetId="29">'[2]ipc indice 2'!$K$1:$K$311</definedName>
    <definedName name="MAR._89" localSheetId="38">'[2]ipc indice 2'!$K$1:$K$311</definedName>
    <definedName name="MAR._89" localSheetId="0">'[2]ipc indice 2'!$K$1:$K$311</definedName>
    <definedName name="MAR._89" localSheetId="4">'[2]ipc indice 2'!$K$1:$K$311</definedName>
    <definedName name="MAR._89" localSheetId="5">'[2]ipc indice 2'!$K$1:$K$311</definedName>
    <definedName name="MAR._89" localSheetId="3">'[2]ipc indice 2'!$K$1:$K$311</definedName>
    <definedName name="MAR._89" localSheetId="39">'[2]ipc indice 2'!$K$1:$K$311</definedName>
    <definedName name="MAR._89" localSheetId="40">'[2]ipc indice 2'!$K$1:$K$311</definedName>
    <definedName name="MAR._89" localSheetId="18">'[2]ipc indice 2'!$K$1:$K$311</definedName>
    <definedName name="MAR._89" localSheetId="17">'[2]ipc indice 2'!$K$1:$K$311</definedName>
    <definedName name="MAR._89" localSheetId="19">'[2]ipc indice 2'!$K$1:$K$311</definedName>
    <definedName name="MAR._89" localSheetId="20">'[2]ipc indice 2'!$K$1:$K$311</definedName>
    <definedName name="MAR._89" localSheetId="21">'[2]ipc indice 2'!$K$1:$K$311</definedName>
    <definedName name="MAR._89" localSheetId="15">'[2]ipc indice 2'!$K$1:$K$311</definedName>
    <definedName name="MAR._89" localSheetId="7">'[2]ipc indice 2'!$K$1:$K$311</definedName>
    <definedName name="MAR._89" localSheetId="14">'[2]ipc indice 2'!$K$1:$K$311</definedName>
    <definedName name="MAR._89" localSheetId="2">'[2]ipc indice 2'!$K$1:$K$311</definedName>
    <definedName name="MAR._89" localSheetId="16">'[2]ipc indice 2'!$K$1:$K$311</definedName>
    <definedName name="MARZO">#N/A</definedName>
    <definedName name="MAY._89" localSheetId="46">'[2]ipc indice 2'!$M$1:$M$311</definedName>
    <definedName name="MAY._89" localSheetId="44">'[2]ipc indice 2'!$M$1:$M$311</definedName>
    <definedName name="MAY._89" localSheetId="45">'[2]ipc indice 2'!$M$1:$M$311</definedName>
    <definedName name="MAY._89" localSheetId="48">'[2]ipc indice 2'!$M$1:$M$311</definedName>
    <definedName name="MAY._89" localSheetId="47">'[2]ipc indice 2'!$M$1:$M$311</definedName>
    <definedName name="MAY._89" localSheetId="43">'[2]ipc indice 2'!$M$1:$M$311</definedName>
    <definedName name="MAY._89" localSheetId="41">'[2]ipc indice 2'!$M$1:$M$311</definedName>
    <definedName name="MAY._89" localSheetId="42">'[2]ipc indice 2'!$M$1:$M$311</definedName>
    <definedName name="MAY._89" localSheetId="6">'[2]ipc indice 2'!$M$1:$M$311</definedName>
    <definedName name="MAY._89" localSheetId="1">'[3]ipc indice 2'!$M$1:$M$311</definedName>
    <definedName name="MAY._89" localSheetId="13">'[2]ipc indice 2'!$M$1:$M$311</definedName>
    <definedName name="MAY._89" localSheetId="11">'[2]ipc indice 2'!$M$1:$M$311</definedName>
    <definedName name="MAY._89" localSheetId="9">'[2]ipc indice 2'!$M$1:$M$311</definedName>
    <definedName name="MAY._89" localSheetId="12">'[2]ipc indice 2'!$M$1:$M$311</definedName>
    <definedName name="MAY._89" localSheetId="8">'[2]ipc indice 2'!$M$1:$M$311</definedName>
    <definedName name="MAY._89" localSheetId="10">'[2]ipc indice 2'!$M$1:$M$311</definedName>
    <definedName name="MAY._89" localSheetId="36">'[2]ipc indice 2'!$M$1:$M$311</definedName>
    <definedName name="MAY._89" localSheetId="37">'[2]ipc indice 2'!$M$1:$M$311</definedName>
    <definedName name="MAY._89" localSheetId="27">'[2]ipc indice 2'!$M$1:$M$311</definedName>
    <definedName name="MAY._89" localSheetId="25">'[2]ipc indice 2'!$M$1:$M$311</definedName>
    <definedName name="MAY._89" localSheetId="32">'[2]ipc indice 2'!$M$1:$M$311</definedName>
    <definedName name="MAY._89" localSheetId="26">'[2]ipc indice 2'!$M$1:$M$311</definedName>
    <definedName name="MAY._89" localSheetId="33">'[2]ipc indice 2'!$M$1:$M$311</definedName>
    <definedName name="MAY._89" localSheetId="24">'[2]ipc indice 2'!$M$1:$M$311</definedName>
    <definedName name="MAY._89" localSheetId="34">'[2]ipc indice 2'!$M$1:$M$311</definedName>
    <definedName name="MAY._89" localSheetId="23">'[2]ipc indice 2'!$M$1:$M$311</definedName>
    <definedName name="MAY._89" localSheetId="35">'[2]ipc indice 2'!$M$1:$M$311</definedName>
    <definedName name="MAY._89" localSheetId="22">'[2]ipc indice 2'!$M$1:$M$311</definedName>
    <definedName name="MAY._89" localSheetId="31">'[2]ipc indice 2'!$M$1:$M$311</definedName>
    <definedName name="MAY._89" localSheetId="30">'[2]ipc indice 2'!$M$1:$M$311</definedName>
    <definedName name="MAY._89" localSheetId="28">'[2]ipc indice 2'!$M$1:$M$311</definedName>
    <definedName name="MAY._89" localSheetId="29">'[2]ipc indice 2'!$M$1:$M$311</definedName>
    <definedName name="MAY._89" localSheetId="38">'[2]ipc indice 2'!$M$1:$M$311</definedName>
    <definedName name="MAY._89" localSheetId="0">'[2]ipc indice 2'!$M$1:$M$311</definedName>
    <definedName name="MAY._89" localSheetId="4">'[2]ipc indice 2'!$M$1:$M$311</definedName>
    <definedName name="MAY._89" localSheetId="5">'[2]ipc indice 2'!$M$1:$M$311</definedName>
    <definedName name="MAY._89" localSheetId="3">'[2]ipc indice 2'!$M$1:$M$311</definedName>
    <definedName name="MAY._89" localSheetId="39">'[2]ipc indice 2'!$M$1:$M$311</definedName>
    <definedName name="MAY._89" localSheetId="40">'[2]ipc indice 2'!$M$1:$M$311</definedName>
    <definedName name="MAY._89" localSheetId="18">'[2]ipc indice 2'!$M$1:$M$311</definedName>
    <definedName name="MAY._89" localSheetId="17">'[2]ipc indice 2'!$M$1:$M$311</definedName>
    <definedName name="MAY._89" localSheetId="19">'[2]ipc indice 2'!$M$1:$M$311</definedName>
    <definedName name="MAY._89" localSheetId="20">'[2]ipc indice 2'!$M$1:$M$311</definedName>
    <definedName name="MAY._89" localSheetId="21">'[2]ipc indice 2'!$M$1:$M$311</definedName>
    <definedName name="MAY._89" localSheetId="15">'[2]ipc indice 2'!$M$1:$M$311</definedName>
    <definedName name="MAY._89" localSheetId="7">'[2]ipc indice 2'!$M$1:$M$311</definedName>
    <definedName name="MAY._89" localSheetId="14">'[2]ipc indice 2'!$M$1:$M$311</definedName>
    <definedName name="MAY._89" localSheetId="2">'[2]ipc indice 2'!$M$1:$M$311</definedName>
    <definedName name="MAY._89" localSheetId="16">'[2]ipc indice 2'!$M$1:$M$311</definedName>
    <definedName name="MES" localSheetId="36">#REF!</definedName>
    <definedName name="MES" localSheetId="37">#REF!</definedName>
    <definedName name="MES" localSheetId="27">#REF!</definedName>
    <definedName name="MES" localSheetId="25">#REF!</definedName>
    <definedName name="MES" localSheetId="32">#REF!</definedName>
    <definedName name="MES" localSheetId="26">#REF!</definedName>
    <definedName name="MES" localSheetId="33">#REF!</definedName>
    <definedName name="MES" localSheetId="24">#REF!</definedName>
    <definedName name="MES" localSheetId="34">#REF!</definedName>
    <definedName name="MES" localSheetId="23">#REF!</definedName>
    <definedName name="MES" localSheetId="35">#REF!</definedName>
    <definedName name="MES" localSheetId="22">#REF!</definedName>
    <definedName name="MES" localSheetId="31">#REF!</definedName>
    <definedName name="MES" localSheetId="30">#REF!</definedName>
    <definedName name="MES" localSheetId="28">#REF!</definedName>
    <definedName name="MES" localSheetId="29">#REF!</definedName>
    <definedName name="MES" localSheetId="38">#REF!</definedName>
    <definedName name="MES" localSheetId="0">#REF!</definedName>
    <definedName name="MES" localSheetId="39">#REF!</definedName>
    <definedName name="MES" localSheetId="40">#REF!</definedName>
    <definedName name="NOV._89" localSheetId="46">'[2]ipc indice 2'!$S$1:$S$311</definedName>
    <definedName name="NOV._89" localSheetId="44">'[2]ipc indice 2'!$S$1:$S$311</definedName>
    <definedName name="NOV._89" localSheetId="45">'[2]ipc indice 2'!$S$1:$S$311</definedName>
    <definedName name="NOV._89" localSheetId="48">'[2]ipc indice 2'!$S$1:$S$311</definedName>
    <definedName name="NOV._89" localSheetId="47">'[2]ipc indice 2'!$S$1:$S$311</definedName>
    <definedName name="NOV._89" localSheetId="43">'[2]ipc indice 2'!$S$1:$S$311</definedName>
    <definedName name="NOV._89" localSheetId="41">'[2]ipc indice 2'!$S$1:$S$311</definedName>
    <definedName name="NOV._89" localSheetId="42">'[2]ipc indice 2'!$S$1:$S$311</definedName>
    <definedName name="NOV._89" localSheetId="6">'[2]ipc indice 2'!$S$1:$S$311</definedName>
    <definedName name="NOV._89" localSheetId="1">'[3]ipc indice 2'!$S$1:$S$311</definedName>
    <definedName name="NOV._89" localSheetId="13">'[2]ipc indice 2'!$S$1:$S$311</definedName>
    <definedName name="NOV._89" localSheetId="11">'[2]ipc indice 2'!$S$1:$S$311</definedName>
    <definedName name="NOV._89" localSheetId="9">'[2]ipc indice 2'!$S$1:$S$311</definedName>
    <definedName name="NOV._89" localSheetId="12">'[2]ipc indice 2'!$S$1:$S$311</definedName>
    <definedName name="NOV._89" localSheetId="8">'[2]ipc indice 2'!$S$1:$S$311</definedName>
    <definedName name="NOV._89" localSheetId="10">'[2]ipc indice 2'!$S$1:$S$311</definedName>
    <definedName name="NOV._89" localSheetId="36">'[2]ipc indice 2'!$S$1:$S$311</definedName>
    <definedName name="NOV._89" localSheetId="37">'[2]ipc indice 2'!$S$1:$S$311</definedName>
    <definedName name="NOV._89" localSheetId="27">'[2]ipc indice 2'!$S$1:$S$311</definedName>
    <definedName name="NOV._89" localSheetId="25">'[2]ipc indice 2'!$S$1:$S$311</definedName>
    <definedName name="NOV._89" localSheetId="32">'[2]ipc indice 2'!$S$1:$S$311</definedName>
    <definedName name="NOV._89" localSheetId="26">'[2]ipc indice 2'!$S$1:$S$311</definedName>
    <definedName name="NOV._89" localSheetId="33">'[2]ipc indice 2'!$S$1:$S$311</definedName>
    <definedName name="NOV._89" localSheetId="24">'[2]ipc indice 2'!$S$1:$S$311</definedName>
    <definedName name="NOV._89" localSheetId="34">'[2]ipc indice 2'!$S$1:$S$311</definedName>
    <definedName name="NOV._89" localSheetId="23">'[2]ipc indice 2'!$S$1:$S$311</definedName>
    <definedName name="NOV._89" localSheetId="35">'[2]ipc indice 2'!$S$1:$S$311</definedName>
    <definedName name="NOV._89" localSheetId="22">'[2]ipc indice 2'!$S$1:$S$311</definedName>
    <definedName name="NOV._89" localSheetId="31">'[2]ipc indice 2'!$S$1:$S$311</definedName>
    <definedName name="NOV._89" localSheetId="30">'[2]ipc indice 2'!$S$1:$S$311</definedName>
    <definedName name="NOV._89" localSheetId="28">'[2]ipc indice 2'!$S$1:$S$311</definedName>
    <definedName name="NOV._89" localSheetId="29">'[2]ipc indice 2'!$S$1:$S$311</definedName>
    <definedName name="NOV._89" localSheetId="38">'[2]ipc indice 2'!$S$1:$S$311</definedName>
    <definedName name="NOV._89" localSheetId="0">'[2]ipc indice 2'!$S$1:$S$311</definedName>
    <definedName name="NOV._89" localSheetId="4">'[2]ipc indice 2'!$S$1:$S$311</definedName>
    <definedName name="NOV._89" localSheetId="5">'[2]ipc indice 2'!$S$1:$S$311</definedName>
    <definedName name="NOV._89" localSheetId="3">'[2]ipc indice 2'!$S$1:$S$311</definedName>
    <definedName name="NOV._89" localSheetId="39">'[2]ipc indice 2'!$S$1:$S$311</definedName>
    <definedName name="NOV._89" localSheetId="40">'[2]ipc indice 2'!$S$1:$S$311</definedName>
    <definedName name="NOV._89" localSheetId="18">'[2]ipc indice 2'!$S$1:$S$311</definedName>
    <definedName name="NOV._89" localSheetId="17">'[2]ipc indice 2'!$S$1:$S$311</definedName>
    <definedName name="NOV._89" localSheetId="19">'[2]ipc indice 2'!$S$1:$S$311</definedName>
    <definedName name="NOV._89" localSheetId="20">'[2]ipc indice 2'!$S$1:$S$311</definedName>
    <definedName name="NOV._89" localSheetId="21">'[2]ipc indice 2'!$S$1:$S$311</definedName>
    <definedName name="NOV._89" localSheetId="15">'[2]ipc indice 2'!$S$1:$S$311</definedName>
    <definedName name="NOV._89" localSheetId="7">'[2]ipc indice 2'!$S$1:$S$311</definedName>
    <definedName name="NOV._89" localSheetId="14">'[2]ipc indice 2'!$S$1:$S$311</definedName>
    <definedName name="NOV._89" localSheetId="2">'[2]ipc indice 2'!$S$1:$S$311</definedName>
    <definedName name="NOV._89" localSheetId="16">'[2]ipc indice 2'!$S$1:$S$311</definedName>
    <definedName name="OCT._89" localSheetId="46">#REF!</definedName>
    <definedName name="OCT._89" localSheetId="44">#REF!</definedName>
    <definedName name="OCT._89" localSheetId="45">#REF!</definedName>
    <definedName name="OCT._89" localSheetId="48">#REF!</definedName>
    <definedName name="OCT._89" localSheetId="47">#REF!</definedName>
    <definedName name="OCT._89" localSheetId="43">#REF!</definedName>
    <definedName name="OCT._89" localSheetId="41">#REF!</definedName>
    <definedName name="OCT._89" localSheetId="42">#REF!</definedName>
    <definedName name="OCT._89" localSheetId="6">#REF!</definedName>
    <definedName name="OCT._89" localSheetId="1">#REF!</definedName>
    <definedName name="OCT._89" localSheetId="13">#REF!</definedName>
    <definedName name="OCT._89" localSheetId="11">#REF!</definedName>
    <definedName name="OCT._89" localSheetId="9">#REF!</definedName>
    <definedName name="OCT._89" localSheetId="12">#REF!</definedName>
    <definedName name="OCT._89" localSheetId="8">#REF!</definedName>
    <definedName name="OCT._89" localSheetId="10">#REF!</definedName>
    <definedName name="OCT._89" localSheetId="36">#REF!</definedName>
    <definedName name="OCT._89" localSheetId="37">#REF!</definedName>
    <definedName name="OCT._89" localSheetId="27">#REF!</definedName>
    <definedName name="OCT._89" localSheetId="25">#REF!</definedName>
    <definedName name="OCT._89" localSheetId="32">#REF!</definedName>
    <definedName name="OCT._89" localSheetId="26">#REF!</definedName>
    <definedName name="OCT._89" localSheetId="33">#REF!</definedName>
    <definedName name="OCT._89" localSheetId="24">#REF!</definedName>
    <definedName name="OCT._89" localSheetId="34">#REF!</definedName>
    <definedName name="OCT._89" localSheetId="23">#REF!</definedName>
    <definedName name="OCT._89" localSheetId="35">#REF!</definedName>
    <definedName name="OCT._89" localSheetId="22">#REF!</definedName>
    <definedName name="OCT._89" localSheetId="31">#REF!</definedName>
    <definedName name="OCT._89" localSheetId="30">#REF!</definedName>
    <definedName name="OCT._89" localSheetId="28">#REF!</definedName>
    <definedName name="OCT._89" localSheetId="29">#REF!</definedName>
    <definedName name="OCT._89" localSheetId="38">#REF!</definedName>
    <definedName name="OCT._89" localSheetId="0">#REF!</definedName>
    <definedName name="OCT._89" localSheetId="4">#REF!</definedName>
    <definedName name="OCT._89" localSheetId="5">#REF!</definedName>
    <definedName name="OCT._89" localSheetId="3">#REF!</definedName>
    <definedName name="OCT._89" localSheetId="39">#REF!</definedName>
    <definedName name="OCT._89" localSheetId="40">#REF!</definedName>
    <definedName name="OCT._89" localSheetId="18">#REF!</definedName>
    <definedName name="OCT._89" localSheetId="17">#REF!</definedName>
    <definedName name="OCT._89" localSheetId="19">#REF!</definedName>
    <definedName name="OCT._89" localSheetId="20">#REF!</definedName>
    <definedName name="OCT._89" localSheetId="21">#REF!</definedName>
    <definedName name="OCT._89" localSheetId="15">#REF!</definedName>
    <definedName name="OCT._89" localSheetId="7">#REF!</definedName>
    <definedName name="OCT._89" localSheetId="14">#REF!</definedName>
    <definedName name="OCT._89" localSheetId="2">#REF!</definedName>
    <definedName name="OCT._89" localSheetId="16">#REF!</definedName>
    <definedName name="RESUMEN">#N/A</definedName>
    <definedName name="s" localSheetId="36">#REF!</definedName>
    <definedName name="s" localSheetId="37">#REF!</definedName>
    <definedName name="s" localSheetId="27">#REF!</definedName>
    <definedName name="s" localSheetId="25">#REF!</definedName>
    <definedName name="s" localSheetId="32">#REF!</definedName>
    <definedName name="s" localSheetId="26">#REF!</definedName>
    <definedName name="s" localSheetId="33">#REF!</definedName>
    <definedName name="s" localSheetId="24">#REF!</definedName>
    <definedName name="s" localSheetId="34">#REF!</definedName>
    <definedName name="s" localSheetId="23">#REF!</definedName>
    <definedName name="s" localSheetId="35">#REF!</definedName>
    <definedName name="s" localSheetId="22">#REF!</definedName>
    <definedName name="s" localSheetId="31">#REF!</definedName>
    <definedName name="s" localSheetId="30">#REF!</definedName>
    <definedName name="s" localSheetId="28">#REF!</definedName>
    <definedName name="s" localSheetId="29">#REF!</definedName>
    <definedName name="s" localSheetId="38">#REF!</definedName>
    <definedName name="s" localSheetId="0">#REF!</definedName>
    <definedName name="s" localSheetId="39">#REF!</definedName>
    <definedName name="s" localSheetId="40">#REF!</definedName>
    <definedName name="SEP._89" localSheetId="46">'[2]ipc indice 2'!$Q$1:$Q$311</definedName>
    <definedName name="SEP._89" localSheetId="44">'[2]ipc indice 2'!$Q$1:$Q$311</definedName>
    <definedName name="SEP._89" localSheetId="45">'[2]ipc indice 2'!$Q$1:$Q$311</definedName>
    <definedName name="SEP._89" localSheetId="48">'[2]ipc indice 2'!$Q$1:$Q$311</definedName>
    <definedName name="SEP._89" localSheetId="47">'[2]ipc indice 2'!$Q$1:$Q$311</definedName>
    <definedName name="SEP._89" localSheetId="43">'[2]ipc indice 2'!$Q$1:$Q$311</definedName>
    <definedName name="SEP._89" localSheetId="41">'[2]ipc indice 2'!$Q$1:$Q$311</definedName>
    <definedName name="SEP._89" localSheetId="42">'[2]ipc indice 2'!$Q$1:$Q$311</definedName>
    <definedName name="SEP._89" localSheetId="6">'[2]ipc indice 2'!$Q$1:$Q$311</definedName>
    <definedName name="SEP._89" localSheetId="1">'[3]ipc indice 2'!$Q$1:$Q$311</definedName>
    <definedName name="SEP._89" localSheetId="13">'[2]ipc indice 2'!$Q$1:$Q$311</definedName>
    <definedName name="SEP._89" localSheetId="11">'[2]ipc indice 2'!$Q$1:$Q$311</definedName>
    <definedName name="SEP._89" localSheetId="9">'[2]ipc indice 2'!$Q$1:$Q$311</definedName>
    <definedName name="SEP._89" localSheetId="12">'[2]ipc indice 2'!$Q$1:$Q$311</definedName>
    <definedName name="SEP._89" localSheetId="8">'[2]ipc indice 2'!$Q$1:$Q$311</definedName>
    <definedName name="SEP._89" localSheetId="10">'[2]ipc indice 2'!$Q$1:$Q$311</definedName>
    <definedName name="SEP._89" localSheetId="36">'[2]ipc indice 2'!$Q$1:$Q$311</definedName>
    <definedName name="SEP._89" localSheetId="37">'[2]ipc indice 2'!$Q$1:$Q$311</definedName>
    <definedName name="SEP._89" localSheetId="27">'[2]ipc indice 2'!$Q$1:$Q$311</definedName>
    <definedName name="SEP._89" localSheetId="25">'[2]ipc indice 2'!$Q$1:$Q$311</definedName>
    <definedName name="SEP._89" localSheetId="32">'[2]ipc indice 2'!$Q$1:$Q$311</definedName>
    <definedName name="SEP._89" localSheetId="26">'[2]ipc indice 2'!$Q$1:$Q$311</definedName>
    <definedName name="SEP._89" localSheetId="33">'[2]ipc indice 2'!$Q$1:$Q$311</definedName>
    <definedName name="SEP._89" localSheetId="24">'[2]ipc indice 2'!$Q$1:$Q$311</definedName>
    <definedName name="SEP._89" localSheetId="34">'[2]ipc indice 2'!$Q$1:$Q$311</definedName>
    <definedName name="SEP._89" localSheetId="23">'[2]ipc indice 2'!$Q$1:$Q$311</definedName>
    <definedName name="SEP._89" localSheetId="35">'[2]ipc indice 2'!$Q$1:$Q$311</definedName>
    <definedName name="SEP._89" localSheetId="22">'[2]ipc indice 2'!$Q$1:$Q$311</definedName>
    <definedName name="SEP._89" localSheetId="31">'[2]ipc indice 2'!$Q$1:$Q$311</definedName>
    <definedName name="SEP._89" localSheetId="30">'[2]ipc indice 2'!$Q$1:$Q$311</definedName>
    <definedName name="SEP._89" localSheetId="28">'[2]ipc indice 2'!$Q$1:$Q$311</definedName>
    <definedName name="SEP._89" localSheetId="29">'[2]ipc indice 2'!$Q$1:$Q$311</definedName>
    <definedName name="SEP._89" localSheetId="38">'[2]ipc indice 2'!$Q$1:$Q$311</definedName>
    <definedName name="SEP._89" localSheetId="0">'[2]ipc indice 2'!$Q$1:$Q$311</definedName>
    <definedName name="SEP._89" localSheetId="4">'[2]ipc indice 2'!$Q$1:$Q$311</definedName>
    <definedName name="SEP._89" localSheetId="5">'[2]ipc indice 2'!$Q$1:$Q$311</definedName>
    <definedName name="SEP._89" localSheetId="3">'[2]ipc indice 2'!$Q$1:$Q$311</definedName>
    <definedName name="SEP._89" localSheetId="39">'[2]ipc indice 2'!$Q$1:$Q$311</definedName>
    <definedName name="SEP._89" localSheetId="40">'[2]ipc indice 2'!$Q$1:$Q$311</definedName>
    <definedName name="SEP._89" localSheetId="18">'[2]ipc indice 2'!$Q$1:$Q$311</definedName>
    <definedName name="SEP._89" localSheetId="17">'[2]ipc indice 2'!$Q$1:$Q$311</definedName>
    <definedName name="SEP._89" localSheetId="19">'[2]ipc indice 2'!$Q$1:$Q$311</definedName>
    <definedName name="SEP._89" localSheetId="20">'[2]ipc indice 2'!$Q$1:$Q$311</definedName>
    <definedName name="SEP._89" localSheetId="21">'[2]ipc indice 2'!$Q$1:$Q$311</definedName>
    <definedName name="SEP._89" localSheetId="15">'[2]ipc indice 2'!$Q$1:$Q$311</definedName>
    <definedName name="SEP._89" localSheetId="7">'[2]ipc indice 2'!$Q$1:$Q$311</definedName>
    <definedName name="SEP._89" localSheetId="14">'[2]ipc indice 2'!$Q$1:$Q$311</definedName>
    <definedName name="SEP._89" localSheetId="2">'[2]ipc indice 2'!$Q$1:$Q$311</definedName>
    <definedName name="SEP._89" localSheetId="16">'[2]ipc indice 2'!$Q$1:$Q$311</definedName>
    <definedName name="sss" localSheetId="46">[1]BASE!#REF!</definedName>
    <definedName name="sss" localSheetId="44">[1]BASE!#REF!</definedName>
    <definedName name="sss" localSheetId="45">[1]BASE!#REF!</definedName>
    <definedName name="sss" localSheetId="48">[1]BASE!#REF!</definedName>
    <definedName name="sss" localSheetId="47">[1]BASE!#REF!</definedName>
    <definedName name="sss" localSheetId="43">[1]BASE!#REF!</definedName>
    <definedName name="sss" localSheetId="41">[1]BASE!#REF!</definedName>
    <definedName name="sss" localSheetId="42">[1]BASE!#REF!</definedName>
    <definedName name="sss" localSheetId="6">[1]BASE!#REF!</definedName>
    <definedName name="sss" localSheetId="1">[4]BASE!#REF!</definedName>
    <definedName name="sss" localSheetId="13">[1]BASE!#REF!</definedName>
    <definedName name="sss" localSheetId="11">[1]BASE!#REF!</definedName>
    <definedName name="sss" localSheetId="9">[1]BASE!#REF!</definedName>
    <definedName name="sss" localSheetId="12">[1]BASE!#REF!</definedName>
    <definedName name="sss" localSheetId="8">[1]BASE!#REF!</definedName>
    <definedName name="sss" localSheetId="10">[1]BASE!#REF!</definedName>
    <definedName name="sss" localSheetId="36">[1]BASE!#REF!</definedName>
    <definedName name="sss" localSheetId="37">[1]BASE!#REF!</definedName>
    <definedName name="sss" localSheetId="27">[1]BASE!#REF!</definedName>
    <definedName name="sss" localSheetId="25">[1]BASE!#REF!</definedName>
    <definedName name="sss" localSheetId="32">[1]BASE!#REF!</definedName>
    <definedName name="sss" localSheetId="26">[1]BASE!#REF!</definedName>
    <definedName name="sss" localSheetId="33">[1]BASE!#REF!</definedName>
    <definedName name="sss" localSheetId="24">[1]BASE!#REF!</definedName>
    <definedName name="sss" localSheetId="34">[1]BASE!#REF!</definedName>
    <definedName name="sss" localSheetId="23">[1]BASE!#REF!</definedName>
    <definedName name="sss" localSheetId="35">[1]BASE!#REF!</definedName>
    <definedName name="sss" localSheetId="31">[1]BASE!#REF!</definedName>
    <definedName name="sss" localSheetId="30">[1]BASE!#REF!</definedName>
    <definedName name="sss" localSheetId="28">[1]BASE!#REF!</definedName>
    <definedName name="sss" localSheetId="29">[1]BASE!#REF!</definedName>
    <definedName name="sss" localSheetId="38">[1]BASE!#REF!</definedName>
    <definedName name="sss" localSheetId="4">[1]BASE!#REF!</definedName>
    <definedName name="sss" localSheetId="5">[1]BASE!#REF!</definedName>
    <definedName name="sss" localSheetId="3">[1]BASE!#REF!</definedName>
    <definedName name="sss" localSheetId="39">[1]BASE!#REF!</definedName>
    <definedName name="sss" localSheetId="40">[1]BASE!#REF!</definedName>
    <definedName name="sss" localSheetId="18">[1]BASE!#REF!</definedName>
    <definedName name="sss" localSheetId="17">[1]BASE!#REF!</definedName>
    <definedName name="sss" localSheetId="19">[1]BASE!#REF!</definedName>
    <definedName name="sss" localSheetId="20">[1]BASE!#REF!</definedName>
    <definedName name="sss" localSheetId="21">[1]BASE!#REF!</definedName>
    <definedName name="sss" localSheetId="15">[1]BASE!#REF!</definedName>
    <definedName name="sss" localSheetId="7">[1]BASE!#REF!</definedName>
    <definedName name="sss" localSheetId="14">[1]BASE!#REF!</definedName>
    <definedName name="sss" localSheetId="16">[1]BASE!#REF!</definedName>
    <definedName name="sss">[1]BASE!#REF!</definedName>
    <definedName name="T">#N/A</definedName>
    <definedName name="TABLA">#N/A</definedName>
    <definedName name="TOTAL">#N/A</definedName>
    <definedName name="V">#N/A</definedName>
    <definedName name="z" localSheetId="36">#REF!</definedName>
    <definedName name="z" localSheetId="37">#REF!</definedName>
    <definedName name="z" localSheetId="27">#REF!</definedName>
    <definedName name="z" localSheetId="25">#REF!</definedName>
    <definedName name="z" localSheetId="32">#REF!</definedName>
    <definedName name="z" localSheetId="26">#REF!</definedName>
    <definedName name="z" localSheetId="33">#REF!</definedName>
    <definedName name="z" localSheetId="24">#REF!</definedName>
    <definedName name="z" localSheetId="34">#REF!</definedName>
    <definedName name="z" localSheetId="23">#REF!</definedName>
    <definedName name="z" localSheetId="35">#REF!</definedName>
    <definedName name="z" localSheetId="22">#REF!</definedName>
    <definedName name="z" localSheetId="31">#REF!</definedName>
    <definedName name="z" localSheetId="30">#REF!</definedName>
    <definedName name="z" localSheetId="28">#REF!</definedName>
    <definedName name="z" localSheetId="29">#REF!</definedName>
    <definedName name="z" localSheetId="38">#REF!</definedName>
    <definedName name="z" localSheetId="0">#REF!</definedName>
    <definedName name="z" localSheetId="39">#REF!</definedName>
    <definedName name="z" localSheetId="40">#REF!</definedName>
  </definedName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ARRAYTEXT_WF"/>
        <xcalcf:feature name="microsoft.com:CNMTM"/>
        <xcalcf:feature name="microsoft.com:LAMBDA_WF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14" i="100" l="1"/>
  <c r="J14" i="100"/>
  <c r="I15" i="100"/>
  <c r="J15" i="100"/>
  <c r="I16" i="100"/>
  <c r="J16" i="100"/>
  <c r="I17" i="100"/>
  <c r="J17" i="100"/>
  <c r="I18" i="100"/>
  <c r="J18" i="100"/>
  <c r="I19" i="100"/>
  <c r="J19" i="100"/>
  <c r="I20" i="100"/>
  <c r="J20" i="100"/>
  <c r="I21" i="100"/>
  <c r="J21" i="100"/>
  <c r="I22" i="100"/>
  <c r="J22" i="100"/>
  <c r="I23" i="100"/>
  <c r="J23" i="100"/>
  <c r="I24" i="100"/>
  <c r="J24" i="100"/>
  <c r="I25" i="100"/>
  <c r="J25" i="100"/>
  <c r="I26" i="100"/>
  <c r="J26" i="100"/>
  <c r="I27" i="100"/>
  <c r="J27" i="100"/>
  <c r="I28" i="100"/>
  <c r="J28" i="100"/>
  <c r="I29" i="100"/>
  <c r="J29" i="100"/>
  <c r="I30" i="100"/>
  <c r="J30" i="100"/>
  <c r="J31" i="100"/>
  <c r="I32" i="100"/>
  <c r="J32" i="100"/>
  <c r="I33" i="100"/>
  <c r="J33" i="100"/>
  <c r="J34" i="100"/>
  <c r="J35" i="100"/>
  <c r="I36" i="100"/>
  <c r="J36" i="100"/>
  <c r="J13" i="100"/>
  <c r="I13" i="100"/>
  <c r="I15" i="146"/>
  <c r="J15" i="146"/>
  <c r="I16" i="146"/>
  <c r="J16" i="146"/>
  <c r="I17" i="146"/>
  <c r="J17" i="146"/>
  <c r="I18" i="146"/>
  <c r="J18" i="146"/>
  <c r="I19" i="146"/>
  <c r="J19" i="146"/>
  <c r="I20" i="146"/>
  <c r="J20" i="146"/>
  <c r="I21" i="146"/>
  <c r="J21" i="146"/>
  <c r="I22" i="146"/>
  <c r="J22" i="146"/>
  <c r="I23" i="146"/>
  <c r="J23" i="146"/>
  <c r="I24" i="146"/>
  <c r="J24" i="146"/>
  <c r="I25" i="146"/>
  <c r="J25" i="146"/>
  <c r="J26" i="146"/>
  <c r="J27" i="146"/>
  <c r="I28" i="146"/>
  <c r="J28" i="146"/>
  <c r="J14" i="146"/>
  <c r="I14" i="146"/>
  <c r="I17" i="119"/>
  <c r="J17" i="119"/>
  <c r="I18" i="119"/>
  <c r="J18" i="119"/>
  <c r="I19" i="119"/>
  <c r="J19" i="119"/>
  <c r="I20" i="119"/>
  <c r="J20" i="119"/>
  <c r="I21" i="119"/>
  <c r="J21" i="119"/>
  <c r="I22" i="119"/>
  <c r="J22" i="119"/>
  <c r="I23" i="119"/>
  <c r="J23" i="119"/>
  <c r="I24" i="119"/>
  <c r="J24" i="119"/>
  <c r="I25" i="119"/>
  <c r="J25" i="119"/>
  <c r="I26" i="119"/>
  <c r="J26" i="119"/>
  <c r="I27" i="119"/>
  <c r="J27" i="119"/>
  <c r="I28" i="119"/>
  <c r="J28" i="119"/>
  <c r="I29" i="119"/>
  <c r="J29" i="119"/>
  <c r="I30" i="119"/>
  <c r="J30" i="119"/>
  <c r="J16" i="119"/>
  <c r="I16" i="119"/>
  <c r="J17" i="67"/>
  <c r="J18" i="67"/>
  <c r="J19" i="67"/>
  <c r="J20" i="67"/>
  <c r="J21" i="67"/>
  <c r="J22" i="67"/>
  <c r="J23" i="67"/>
  <c r="J24" i="67"/>
  <c r="J25" i="67"/>
  <c r="J26" i="67"/>
  <c r="J27" i="67"/>
  <c r="J28" i="67"/>
  <c r="J29" i="67"/>
  <c r="J30" i="67"/>
  <c r="J16" i="67"/>
  <c r="I17" i="67"/>
  <c r="I18" i="67"/>
  <c r="I19" i="67"/>
  <c r="I20" i="67"/>
  <c r="I21" i="67"/>
  <c r="I22" i="67"/>
  <c r="I23" i="67"/>
  <c r="I24" i="67"/>
  <c r="I25" i="67"/>
  <c r="I26" i="67"/>
  <c r="I27" i="67"/>
  <c r="I28" i="67"/>
  <c r="I29" i="67"/>
  <c r="I30" i="67"/>
  <c r="I16" i="67"/>
  <c r="J15" i="145"/>
  <c r="J16" i="145"/>
  <c r="J17" i="145"/>
  <c r="J18" i="145"/>
  <c r="J19" i="145"/>
  <c r="J20" i="145"/>
  <c r="J21" i="145"/>
  <c r="J22" i="145"/>
  <c r="J23" i="145"/>
  <c r="J24" i="145"/>
  <c r="J25" i="145"/>
  <c r="J26" i="145"/>
  <c r="J27" i="145"/>
  <c r="J28" i="145"/>
  <c r="J29" i="145"/>
  <c r="J30" i="145"/>
  <c r="J31" i="145"/>
  <c r="J32" i="145"/>
  <c r="J33" i="145"/>
  <c r="J34" i="145"/>
  <c r="J35" i="145"/>
  <c r="J36" i="145"/>
  <c r="J37" i="145"/>
  <c r="J38" i="145"/>
  <c r="J39" i="145"/>
  <c r="J40" i="145"/>
  <c r="J41" i="145"/>
  <c r="J42" i="145"/>
  <c r="J43" i="145"/>
  <c r="J44" i="145"/>
  <c r="J14" i="145"/>
  <c r="I14" i="145"/>
  <c r="I15" i="145"/>
  <c r="I16" i="145"/>
  <c r="I17" i="145"/>
  <c r="I18" i="145"/>
  <c r="I19" i="145"/>
  <c r="I20" i="145"/>
  <c r="I21" i="145"/>
  <c r="I22" i="145"/>
  <c r="I23" i="145"/>
  <c r="I24" i="145"/>
  <c r="I25" i="145"/>
  <c r="I26" i="145"/>
  <c r="I27" i="145"/>
  <c r="I28" i="145"/>
  <c r="I29" i="145"/>
  <c r="I30" i="145"/>
  <c r="I31" i="145"/>
  <c r="I32" i="145"/>
  <c r="I33" i="145"/>
  <c r="I34" i="145"/>
  <c r="I35" i="145"/>
  <c r="I36" i="145"/>
  <c r="I37" i="145"/>
  <c r="I38" i="145"/>
  <c r="I39" i="145"/>
  <c r="I40" i="145"/>
  <c r="I41" i="145"/>
  <c r="I42" i="145"/>
  <c r="I43" i="145"/>
  <c r="I44" i="145"/>
  <c r="I13" i="145"/>
</calcChain>
</file>

<file path=xl/sharedStrings.xml><?xml version="1.0" encoding="utf-8"?>
<sst xmlns="http://schemas.openxmlformats.org/spreadsheetml/2006/main" count="4627" uniqueCount="462">
  <si>
    <t>Índice de cuadros y gráficas</t>
  </si>
  <si>
    <t>Año</t>
  </si>
  <si>
    <t>Los demás</t>
  </si>
  <si>
    <t>Bogotá frente a Colombia:</t>
  </si>
  <si>
    <t>Resumen Bogotá:</t>
  </si>
  <si>
    <t xml:space="preserve"> </t>
  </si>
  <si>
    <t>Comparativa internacional:</t>
  </si>
  <si>
    <t>% Cambio</t>
  </si>
  <si>
    <t>Año corrido</t>
  </si>
  <si>
    <t>Valor FOB, millones de dólares</t>
  </si>
  <si>
    <t>Tradicionales</t>
  </si>
  <si>
    <t>No tradicionales</t>
  </si>
  <si>
    <t>Total exportado</t>
  </si>
  <si>
    <t>Países con reducción en exportaciones</t>
  </si>
  <si>
    <t>Países con aumento en exportaciones</t>
  </si>
  <si>
    <t>Subtotal</t>
  </si>
  <si>
    <t>Resumen exportaciones</t>
  </si>
  <si>
    <t>Exportaciones tradicionales</t>
  </si>
  <si>
    <t>Exportaciones no tradicionales</t>
  </si>
  <si>
    <t>Colombia</t>
  </si>
  <si>
    <t>Exportaciones tradicionales por departamento de origen</t>
  </si>
  <si>
    <t>Total</t>
  </si>
  <si>
    <t>Exportaciones bienes primarios</t>
  </si>
  <si>
    <t>Exportaciones manufacturas basadas en recursos naturales</t>
  </si>
  <si>
    <t>Exportaciones manufacturas de baja tecnología</t>
  </si>
  <si>
    <t>Exportaciones manufacturas de alta tecnología</t>
  </si>
  <si>
    <t xml:space="preserve">Bienes primarios </t>
  </si>
  <si>
    <t>Manufacturas*</t>
  </si>
  <si>
    <t>Materias primas</t>
  </si>
  <si>
    <t>Manufacturas</t>
  </si>
  <si>
    <t>ALADI</t>
  </si>
  <si>
    <t>Unión Europea</t>
  </si>
  <si>
    <t>Exportaciones totales</t>
  </si>
  <si>
    <t>Exportaciones manufacturas de tecnología media</t>
  </si>
  <si>
    <t>Las demás</t>
  </si>
  <si>
    <t>Exportaciones totales por departamento de origen</t>
  </si>
  <si>
    <t>Exportaciones no tradicionales por departamento de origen</t>
  </si>
  <si>
    <t>Exportaciones de bienes primarios por departamento de origen</t>
  </si>
  <si>
    <t>Comunidad Andina</t>
  </si>
  <si>
    <t>Resto Aladi</t>
  </si>
  <si>
    <t>Exportaciones</t>
  </si>
  <si>
    <t>Valor FOB, millones de dólares (origen Bogotá)</t>
  </si>
  <si>
    <t>Exportaciones por país de destino</t>
  </si>
  <si>
    <t xml:space="preserve">   Basadas en R.N.**</t>
  </si>
  <si>
    <t xml:space="preserve">   De baja tecnología </t>
  </si>
  <si>
    <t xml:space="preserve">   De tecnología media </t>
  </si>
  <si>
    <t xml:space="preserve">   De alta tecnología </t>
  </si>
  <si>
    <t xml:space="preserve">   </t>
  </si>
  <si>
    <t>Exportaciones de bienes primarios, por país de destino</t>
  </si>
  <si>
    <t>Exportaciones de manufacturas, por país de destino</t>
  </si>
  <si>
    <t>Exportaciones de manufacturas de baja tecnología, por país de destino</t>
  </si>
  <si>
    <t>Exportaciones de manufacturas basadas en recursos naturales, por país de destino</t>
  </si>
  <si>
    <t>Exportaciones de manufacturas de tecnología media, por país de destino</t>
  </si>
  <si>
    <t>Exportaciones de manufacturas de alta tecnología, por país de destino</t>
  </si>
  <si>
    <t>Exportaciones de manufacturas</t>
  </si>
  <si>
    <t>Exportaciones por aduana de salida</t>
  </si>
  <si>
    <t>Exportaciones por actividad económica</t>
  </si>
  <si>
    <t>Exportaciones por principales subpartidas arancelarias</t>
  </si>
  <si>
    <t>Exportaciones de productos químicos</t>
  </si>
  <si>
    <t>Valor FOB en millones de dólares (origen Bogotá)</t>
  </si>
  <si>
    <t>Exportaciones de manufacturas basadas en recursos naturales por depto de origen</t>
  </si>
  <si>
    <t>Exportaciones manufacturas de baja tecnología por depto de origen</t>
  </si>
  <si>
    <t>Exportaciones manufacturas de tecnología media por depto de origen</t>
  </si>
  <si>
    <t>Exportaciones manufacturas de alta tecnología por depto de origen</t>
  </si>
  <si>
    <t>País de destino con reducción</t>
  </si>
  <si>
    <t>País de destino con aumento</t>
  </si>
  <si>
    <t>Resumen país de destino</t>
  </si>
  <si>
    <t>País de destino bienes primarios</t>
  </si>
  <si>
    <t>Manufacturas basadas rec naturales</t>
  </si>
  <si>
    <t>País de destino manufacturas</t>
  </si>
  <si>
    <t>Manufacturas de baja tecnología</t>
  </si>
  <si>
    <t>Manufacturas de tecnología media</t>
  </si>
  <si>
    <t>Manufacturas de alta tecnología</t>
  </si>
  <si>
    <t>Exportaciones por subpartidas</t>
  </si>
  <si>
    <t>Histórico Bogotá:</t>
  </si>
  <si>
    <t>Exportaciones de bienes primarios</t>
  </si>
  <si>
    <t>Manufacturas basadas en rec naturales</t>
  </si>
  <si>
    <t>Otras transacciones</t>
  </si>
  <si>
    <t>Alimentos y bebidas</t>
  </si>
  <si>
    <t>Exportaciones de alimentos y bebidas</t>
  </si>
  <si>
    <t/>
  </si>
  <si>
    <t>Agricultura</t>
  </si>
  <si>
    <t>Principales países de destino</t>
  </si>
  <si>
    <t>Exportaciones hacia Centroamérica</t>
  </si>
  <si>
    <t>* Bienes Industrializados.</t>
  </si>
  <si>
    <t>** Recursos Naturales. Hace referencia a la intensidad tecnológica incorporada para la producción de los bienes.</t>
  </si>
  <si>
    <t>Exportaciones de productos agrícolas</t>
  </si>
  <si>
    <t>Clasificación Manufacturas por Intensidad Tecnológica
(CUCI Rev.2 Según intensidad tecnológica incorporada)</t>
  </si>
  <si>
    <t xml:space="preserve">Manufacturas de baja
tecnología
</t>
  </si>
  <si>
    <t xml:space="preserve">Textiles, ropa, calzado,
manufacturas de cuero, bolsos
de viaje.
Cerámica, estructuras simples
de metal, muebles, joyería,
juguetes, productos plásticos.
</t>
  </si>
  <si>
    <t xml:space="preserve">611, 612, 613, 651, 652, 654, 655, 656,
657, 658, 659, 831, 842, 843, 844, 845,
846, 847, 848, 851, 642, 665, 666, 673,
674, 675, 676, 677, 679, 691, 692, 693,
694, 695, 696, 697, 699, 821, 893, 894,
895, 897, 898, 899.
</t>
  </si>
  <si>
    <t>Manufacturas de tecnología                                                                                                                                                                                                                                                             media</t>
  </si>
  <si>
    <t xml:space="preserve">Vehículos de pasajeros y sus
partes, vehículos comerciales,
motocicletas y sus partes.
Fibras sintéticas, químicos y
pinturas, fertilizantes, plásticos,
hierro y acero, cañerías y
tubos. Maquinaria y motores,
máquinas industriales,
bombas, barcos y relojes.
</t>
  </si>
  <si>
    <t xml:space="preserve">781, 782, 783, 784, 785, 266, 267, 512,
513, 533, 553, 554, 562, 572, 582, 583,
584, 585, 591, 598, 653, 671, 672, 678,
786, 791, 882, 711, 713, 714, 721, 722,
723, 724, 725, 726, 727, 728, 736, 737,
741, 742, 743, 744, 745, 749, 762, 763,
772, 773, 775, 793, 812, 872, 873, 884,
885, 951.
</t>
  </si>
  <si>
    <t xml:space="preserve">Manufacturas de alta
tecnología
</t>
  </si>
  <si>
    <t xml:space="preserve">Maquinas para procesamiento
de datos, de
telecomunicaciones, equipos
de televisión, y transistores,
turbinas, equipos generadores
de energía. Artículos
farmacéuticos, aviones,
instrumentos ópticos y de
precisión, cámaras
fotográficas.
</t>
  </si>
  <si>
    <t xml:space="preserve">716, 718, 751, 752, 759, 761, 764, 771,
774, 776, 778, 524, 541, 712, 792, 871,
874, 881.
</t>
  </si>
  <si>
    <t>Anexo:</t>
  </si>
  <si>
    <t>Glosario manufacturas alta, media y baja tecnología</t>
  </si>
  <si>
    <t>Comparativa Balanza Comercial países seleccionados</t>
  </si>
  <si>
    <t>Fuente: Dian</t>
  </si>
  <si>
    <t>Comparativa balanza comercial países seleccionados</t>
  </si>
  <si>
    <t>Últimos doce meses - billones de dólares</t>
  </si>
  <si>
    <t>Exportaciones origen Bogotá, según aduana de salida</t>
  </si>
  <si>
    <t>Exportaciones de origen Bogotá</t>
  </si>
  <si>
    <t>promedio movil 12 meses (valor FOB, millones de dólares)</t>
  </si>
  <si>
    <t>Exportaciones tradicionales de origen Bogotá</t>
  </si>
  <si>
    <t>Exportaciones no tradicionales de origen Bogotá</t>
  </si>
  <si>
    <t>Exportaciones primarios de origen Bogotá</t>
  </si>
  <si>
    <t>Exportaciones manufacturas de origen Bogotá</t>
  </si>
  <si>
    <t>Exportaciones manufacturas basadas en recursos naturales de origen Bogotá</t>
  </si>
  <si>
    <t>Exportaciones manufacturas de baja tecnología de origen Bogotá</t>
  </si>
  <si>
    <t>Exportaciones manufacturas de tecnología media de origen Bogotá</t>
  </si>
  <si>
    <t>Exportaciones manufacturas de alta tecnología de origen Bogotá</t>
  </si>
  <si>
    <t>Exportaciones de productos agrícolas de origen Bogotá</t>
  </si>
  <si>
    <t>Exportaciones de productos químicos de origen Bogotá</t>
  </si>
  <si>
    <t>Exportaciones origen Bogotá</t>
  </si>
  <si>
    <t>Exportaciones tradicionales y no tradicionales de origen Bogotá</t>
  </si>
  <si>
    <t>Exportaciones por principales países de destino</t>
  </si>
  <si>
    <t xml:space="preserve">Valor FOB, millones de dólares, promedio móvil 12 meses </t>
  </si>
  <si>
    <t>Exportaciones por actividad económica*</t>
  </si>
  <si>
    <t>(*) Las actividades económicas estan clasificadas según CIIU revisión 4</t>
  </si>
  <si>
    <t>Sin información</t>
  </si>
  <si>
    <t>Productos químicos</t>
  </si>
  <si>
    <t>Productos caucho y plástico</t>
  </si>
  <si>
    <t>Caucho y plástico</t>
  </si>
  <si>
    <t>Productos farmacéuticos</t>
  </si>
  <si>
    <t>% Cambio   '21/'20</t>
  </si>
  <si>
    <t>Fuente: Dian.</t>
  </si>
  <si>
    <t xml:space="preserve">p Cifras preliminares. 
Fuente: Dian. </t>
  </si>
  <si>
    <t>Exportaciones de productos caucho y plástico de origen Bogotá</t>
  </si>
  <si>
    <t>Exportaciones de farmacéuticos de origen Bogotá</t>
  </si>
  <si>
    <t>Fuente: The Economist.ultima actualización: 18 de febrero de 2022.</t>
  </si>
  <si>
    <t>Millones de US$, Año corrido enero 2022</t>
  </si>
  <si>
    <t>% Cambio   '22/'21</t>
  </si>
  <si>
    <t xml:space="preserve"> '22 como % de '21</t>
  </si>
  <si>
    <t>Exportaciones de alimentos y bebidas de origen Bogotá</t>
  </si>
  <si>
    <t>Para este informe las variaciones anuales que comparen valores anuales que estén en cero (0) o incomparables por su tamaño, se dejará la casilla en vacío.</t>
  </si>
  <si>
    <t>Estados Unidos</t>
  </si>
  <si>
    <t>Ecuador</t>
  </si>
  <si>
    <t>México</t>
  </si>
  <si>
    <t>Perú</t>
  </si>
  <si>
    <t>Brasil</t>
  </si>
  <si>
    <t>Venezuela</t>
  </si>
  <si>
    <t>Canadá</t>
  </si>
  <si>
    <t>Argentina</t>
  </si>
  <si>
    <t>Chile</t>
  </si>
  <si>
    <t>Alemania</t>
  </si>
  <si>
    <t>España</t>
  </si>
  <si>
    <t>Países Bajos</t>
  </si>
  <si>
    <t>Reino Unido</t>
  </si>
  <si>
    <t>Italia</t>
  </si>
  <si>
    <t>Bolivia</t>
  </si>
  <si>
    <t>Puerto Rico</t>
  </si>
  <si>
    <t>Bélgica</t>
  </si>
  <si>
    <t>Uruguay</t>
  </si>
  <si>
    <t>Cuba</t>
  </si>
  <si>
    <t>Suiza</t>
  </si>
  <si>
    <t>Rumania</t>
  </si>
  <si>
    <t>Portugal</t>
  </si>
  <si>
    <t>Fecha Datos</t>
  </si>
  <si>
    <t>Fecha Actualización</t>
  </si>
  <si>
    <t>Meses ajuste</t>
  </si>
  <si>
    <t>Número de empresas, octubre 2022</t>
  </si>
  <si>
    <t>Paraguay</t>
  </si>
  <si>
    <t>Francia</t>
  </si>
  <si>
    <t>Polonia</t>
  </si>
  <si>
    <r>
      <t>Resto</t>
    </r>
    <r>
      <rPr>
        <sz val="10"/>
        <color theme="0"/>
        <rFont val="Arial"/>
        <family val="2"/>
      </rPr>
      <t xml:space="preserve"> UE</t>
    </r>
  </si>
  <si>
    <t>Republica Checa</t>
  </si>
  <si>
    <t>, según subpartida</t>
  </si>
  <si>
    <t xml:space="preserve">Exportaciones hacia </t>
  </si>
  <si>
    <t>Agosto</t>
  </si>
  <si>
    <t>Enero</t>
  </si>
  <si>
    <t>Febrero</t>
  </si>
  <si>
    <t>Marzo</t>
  </si>
  <si>
    <t>Abril</t>
  </si>
  <si>
    <t>Mayo</t>
  </si>
  <si>
    <t>Junio</t>
  </si>
  <si>
    <t>Julio</t>
  </si>
  <si>
    <t>Septiembre</t>
  </si>
  <si>
    <t>Octubre</t>
  </si>
  <si>
    <t>Noviembre</t>
  </si>
  <si>
    <t>Diciembre</t>
  </si>
  <si>
    <t xml:space="preserve">Exportaciones totales a </t>
  </si>
  <si>
    <t xml:space="preserve"> de origen Bogotá</t>
  </si>
  <si>
    <t xml:space="preserve">Principales productos hacia </t>
  </si>
  <si>
    <t xml:space="preserve">Exportaciones a </t>
  </si>
  <si>
    <t>Año corrido a octubre</t>
  </si>
  <si>
    <t>% Cambio   ('21/'22)</t>
  </si>
  <si>
    <t>% del total '22</t>
  </si>
  <si>
    <t>2021p</t>
  </si>
  <si>
    <t>2022p</t>
  </si>
  <si>
    <t>Bogotá</t>
  </si>
  <si>
    <t>Valle Del Cauca</t>
  </si>
  <si>
    <t>Atlántico</t>
  </si>
  <si>
    <t>Risaralda</t>
  </si>
  <si>
    <t>Cundinamarca</t>
  </si>
  <si>
    <t>Antioquia</t>
  </si>
  <si>
    <t>Cauca</t>
  </si>
  <si>
    <t>Bolívar</t>
  </si>
  <si>
    <t>César</t>
  </si>
  <si>
    <t>Caldas</t>
  </si>
  <si>
    <t>Norte De Santander</t>
  </si>
  <si>
    <t>Santander</t>
  </si>
  <si>
    <t>Nariño</t>
  </si>
  <si>
    <t>Meta</t>
  </si>
  <si>
    <t>Tolima</t>
  </si>
  <si>
    <t>Sucre</t>
  </si>
  <si>
    <t>Arauca</t>
  </si>
  <si>
    <t>Casanare</t>
  </si>
  <si>
    <t>San Andrés</t>
  </si>
  <si>
    <t>Magdalena</t>
  </si>
  <si>
    <t>Quindío</t>
  </si>
  <si>
    <t>Córdoba</t>
  </si>
  <si>
    <t>Boyacá</t>
  </si>
  <si>
    <t>La Guajira</t>
  </si>
  <si>
    <t>Huila</t>
  </si>
  <si>
    <t>Caquetá</t>
  </si>
  <si>
    <t>Sin definir</t>
  </si>
  <si>
    <t>Chocó</t>
  </si>
  <si>
    <t>Putumayo</t>
  </si>
  <si>
    <t>2017</t>
  </si>
  <si>
    <t>2018</t>
  </si>
  <si>
    <t>2019</t>
  </si>
  <si>
    <t>2020</t>
  </si>
  <si>
    <t>2021</t>
  </si>
  <si>
    <t>2022</t>
  </si>
  <si>
    <t>Exportaciones hacia Venezuela</t>
  </si>
  <si>
    <t>Exportaciones totales a Venezuela de origen Bogotá</t>
  </si>
  <si>
    <t>Exportaciones hacia Perú</t>
  </si>
  <si>
    <t>Exportaciones totales a Perú de origen Bogotá</t>
  </si>
  <si>
    <t>Exportaciones hacia México</t>
  </si>
  <si>
    <t>Exportaciones totales a México de origen Bogotá</t>
  </si>
  <si>
    <t>Exportaciones hacia Ecuador</t>
  </si>
  <si>
    <t>Exportaciones totales a Ecuador de origen Bogotá</t>
  </si>
  <si>
    <t>Exportaciones hacia Estados Unidos</t>
  </si>
  <si>
    <t>Exportaciones totales a Estados Unidos de origen Bogotá</t>
  </si>
  <si>
    <t>Exportaciones hacia Venezuela, según subpartida</t>
  </si>
  <si>
    <t>Alimentos para animales</t>
  </si>
  <si>
    <t>Artículos de confitería sin cacao (incluido el chocolate blanco).</t>
  </si>
  <si>
    <t>Medicamentos humanos</t>
  </si>
  <si>
    <t>Cajas de papel</t>
  </si>
  <si>
    <t>Electrodos recubiertos</t>
  </si>
  <si>
    <t>Preparaciones alimenticias no expresadas ni comprendidas en otra parte.</t>
  </si>
  <si>
    <t>Otros antibióticos humanos</t>
  </si>
  <si>
    <t>Otros aceites lubricantes</t>
  </si>
  <si>
    <t>Las demás placas, láminas, hojas y tiras, de plástico no celular y sin refuerzo, estratificación ni soporte o combinación similar con otras materias.</t>
  </si>
  <si>
    <t>Placas de polímeros etileno</t>
  </si>
  <si>
    <t>Otras mezclas odoriferas</t>
  </si>
  <si>
    <t>Leche y nata (crema), concentradas o con adición de azúcar u otro edulcorante</t>
  </si>
  <si>
    <t>Alambrón de hierro o acero sin alear.</t>
  </si>
  <si>
    <t>Artículos para construcción</t>
  </si>
  <si>
    <t>Corticosteroides</t>
  </si>
  <si>
    <t>Instrumentos y aparatos para regulación o control automáticos.</t>
  </si>
  <si>
    <t>Botellas y artículos similares</t>
  </si>
  <si>
    <t>Exportaciones hacia Perú, según subpartida</t>
  </si>
  <si>
    <t>Mezclas odoriferas</t>
  </si>
  <si>
    <t>Harina de maíz</t>
  </si>
  <si>
    <t>Preparaciones capilares</t>
  </si>
  <si>
    <t>Bisuteria</t>
  </si>
  <si>
    <t>Guantes de caucho</t>
  </si>
  <si>
    <t>Libros y folletos</t>
  </si>
  <si>
    <t>Productos a base de cereales</t>
  </si>
  <si>
    <t>Clavijas y enchufes</t>
  </si>
  <si>
    <t>Tejidos de punto</t>
  </si>
  <si>
    <t>Penicilinas o derivados</t>
  </si>
  <si>
    <t>Preparaciones manicuras</t>
  </si>
  <si>
    <t>Preparaciones de belleza</t>
  </si>
  <si>
    <t>Placas y láminas</t>
  </si>
  <si>
    <t>Vitaminas</t>
  </si>
  <si>
    <t>Tapones, dispositivos de cierre</t>
  </si>
  <si>
    <t>Vajillas</t>
  </si>
  <si>
    <t>Exportaciones hacia México, según subpartida</t>
  </si>
  <si>
    <t>Vidrio de seguridad</t>
  </si>
  <si>
    <t>Placas, láminas</t>
  </si>
  <si>
    <t>Tejidos teñidos</t>
  </si>
  <si>
    <t>Aparatos extracción de grasas</t>
  </si>
  <si>
    <t>Cafés sin tostar</t>
  </si>
  <si>
    <t>Manufacturas de cuero</t>
  </si>
  <si>
    <t>Fajas y fajas-braga</t>
  </si>
  <si>
    <t>Cacao en grano, entero o partido, crudo o tostado.</t>
  </si>
  <si>
    <t>Vehículos automóviles para transporte de mercancías.</t>
  </si>
  <si>
    <t>Hilados entorchados</t>
  </si>
  <si>
    <t>Secativos preparados.</t>
  </si>
  <si>
    <t>Chocolate y demás preparaciones alimenticias que contengan cacao.</t>
  </si>
  <si>
    <t>Exportaciones hacia Ecuador, según subpartida</t>
  </si>
  <si>
    <t>Aviones peso &gt; 15000 kg</t>
  </si>
  <si>
    <t>Vehículos 1000 y 1500 cm3</t>
  </si>
  <si>
    <t>Los demás tejidos de punto.</t>
  </si>
  <si>
    <t>Guarniciones para frenos</t>
  </si>
  <si>
    <t>Rotuladores</t>
  </si>
  <si>
    <t>Manufacturas de plástico</t>
  </si>
  <si>
    <t>Juegos de cables para bujías</t>
  </si>
  <si>
    <t>Exportaciones hacia Estados Unidos, según subpartida</t>
  </si>
  <si>
    <t>Flores y capullos, cortados para ramos o adornos, frescos, secos, blanqueados, teñidos, impregnados o preparados de otra forma</t>
  </si>
  <si>
    <t>Rosas frescas</t>
  </si>
  <si>
    <t>Oro (incluido el oro platinado) en bruto, semilabrado o en polvo.</t>
  </si>
  <si>
    <t>Claveles frescos</t>
  </si>
  <si>
    <t>Aparatos radiodifusión</t>
  </si>
  <si>
    <t>Partes de los aparatos de las partidas 88.01, 88.02 u 88.06.</t>
  </si>
  <si>
    <t>Alstroemerias frescas</t>
  </si>
  <si>
    <t>Claveles miniatura</t>
  </si>
  <si>
    <t>Plantas y semillas</t>
  </si>
  <si>
    <t>Pompones frescos</t>
  </si>
  <si>
    <t>Esmeraldas</t>
  </si>
  <si>
    <t>Demás frutos</t>
  </si>
  <si>
    <t>Autolizados de levaduras.</t>
  </si>
  <si>
    <t>Concentrados de café</t>
  </si>
  <si>
    <t>Telas impregnadas</t>
  </si>
  <si>
    <t>Coques y semicoques</t>
  </si>
  <si>
    <t>Las demás frutas u otros frutos, frescos</t>
  </si>
  <si>
    <t>Alimentos</t>
  </si>
  <si>
    <t>Textiles</t>
  </si>
  <si>
    <t>Refinación de petróleo</t>
  </si>
  <si>
    <t>Productos informáticos</t>
  </si>
  <si>
    <t>Maquinaria y equipo n.c.p.</t>
  </si>
  <si>
    <t>Prendas de vestir</t>
  </si>
  <si>
    <t>Equipos de transporte</t>
  </si>
  <si>
    <t>Productos metalúrgicos</t>
  </si>
  <si>
    <t>Aparatos eléctricos</t>
  </si>
  <si>
    <t>Productos de metal</t>
  </si>
  <si>
    <t>Vehículos automotores</t>
  </si>
  <si>
    <t>Otros minerales no metálicos</t>
  </si>
  <si>
    <t>Otras manufacturas</t>
  </si>
  <si>
    <t>Cueros</t>
  </si>
  <si>
    <t>Edición</t>
  </si>
  <si>
    <t>Papel</t>
  </si>
  <si>
    <t>Muebles industrias</t>
  </si>
  <si>
    <t>Pesca</t>
  </si>
  <si>
    <t>Bebidas</t>
  </si>
  <si>
    <t>Silvicultura</t>
  </si>
  <si>
    <t>Madera</t>
  </si>
  <si>
    <t>Actividades creativas y de entretenimiento</t>
  </si>
  <si>
    <t>Carbón</t>
  </si>
  <si>
    <t>Impresión</t>
  </si>
  <si>
    <t>Minas y canteras</t>
  </si>
  <si>
    <t>Minerales metalíferos</t>
  </si>
  <si>
    <t>Tratamiento de desechos</t>
  </si>
  <si>
    <t>Comercio al por mayor</t>
  </si>
  <si>
    <t>Tabaco</t>
  </si>
  <si>
    <t>Correo</t>
  </si>
  <si>
    <t>Cartagena</t>
  </si>
  <si>
    <t>Buenaventura</t>
  </si>
  <si>
    <t>Ipiales</t>
  </si>
  <si>
    <t>Barranquilla</t>
  </si>
  <si>
    <t>Maicao</t>
  </si>
  <si>
    <t>Medellín</t>
  </si>
  <si>
    <t>Santa Marta</t>
  </si>
  <si>
    <t>Rioacha</t>
  </si>
  <si>
    <t>Cali</t>
  </si>
  <si>
    <t>Leticia</t>
  </si>
  <si>
    <t>Cucuta</t>
  </si>
  <si>
    <t>Pereira</t>
  </si>
  <si>
    <t>Bucaramanga</t>
  </si>
  <si>
    <t>Puerto Asís</t>
  </si>
  <si>
    <t>Panamá</t>
  </si>
  <si>
    <t>Costa Rica</t>
  </si>
  <si>
    <t>Guatemala</t>
  </si>
  <si>
    <t>República Dominicana</t>
  </si>
  <si>
    <t>El Salvador</t>
  </si>
  <si>
    <t>Honduras</t>
  </si>
  <si>
    <t>Nicaragua</t>
  </si>
  <si>
    <t>Jamaica</t>
  </si>
  <si>
    <t>Haití</t>
  </si>
  <si>
    <t>Barbados</t>
  </si>
  <si>
    <t>Belice</t>
  </si>
  <si>
    <t>Santa Lucia</t>
  </si>
  <si>
    <t>Japón</t>
  </si>
  <si>
    <t>Rusia</t>
  </si>
  <si>
    <t>Hong Kong</t>
  </si>
  <si>
    <t>Zona Franca</t>
  </si>
  <si>
    <t>Finlandia</t>
  </si>
  <si>
    <t>Tailandia</t>
  </si>
  <si>
    <t>Dinamarca</t>
  </si>
  <si>
    <t>China</t>
  </si>
  <si>
    <t>Malaysia</t>
  </si>
  <si>
    <t>Corea del Sur</t>
  </si>
  <si>
    <t>Noruega</t>
  </si>
  <si>
    <t>Australia</t>
  </si>
  <si>
    <t>Porcentaje, año corrido octubre de 2022</t>
  </si>
  <si>
    <t>Principales productos hacia Estados Unidos</t>
  </si>
  <si>
    <t>Exportaciones a Estados Unidos</t>
  </si>
  <si>
    <t>Diciembre 2022</t>
  </si>
  <si>
    <t>Principales productos hacia Ecuador</t>
  </si>
  <si>
    <t>Exportaciones a Ecuador</t>
  </si>
  <si>
    <t>Principales productos hacia México</t>
  </si>
  <si>
    <t>Exportaciones a México</t>
  </si>
  <si>
    <t>diciembre</t>
  </si>
  <si>
    <t>Principales productos hacia Perú</t>
  </si>
  <si>
    <t>Exportaciones a Perú</t>
  </si>
  <si>
    <t>2022 / Octubre (p)</t>
  </si>
  <si>
    <t>Principales productos hacia Venezuela</t>
  </si>
  <si>
    <t>Exportaciones a Venezuela</t>
  </si>
  <si>
    <t>23 de diciembre 2022</t>
  </si>
  <si>
    <t>octubre</t>
  </si>
  <si>
    <t>octubre 2022</t>
  </si>
  <si>
    <t>octubre de 2022</t>
  </si>
  <si>
    <t>Oct</t>
  </si>
  <si>
    <t>22</t>
  </si>
  <si>
    <t>20</t>
  </si>
  <si>
    <t>21</t>
  </si>
  <si>
    <t>(Oct'21/Oct'22)</t>
  </si>
  <si>
    <t>(Oct'20/Oct'21)</t>
  </si>
  <si>
    <t>Participación porcentual %, octubre 2022</t>
  </si>
  <si>
    <t>('21/'22)</t>
  </si>
  <si>
    <t>Miles de empresas, octubre 2022</t>
  </si>
  <si>
    <t>año corrido octubre 2022</t>
  </si>
  <si>
    <t>año corrido octubre de 2022</t>
  </si>
  <si>
    <t>Año corrido a octubre 2022</t>
  </si>
  <si>
    <t>Número de establecimientos, octubre 2022</t>
  </si>
  <si>
    <t>Miles de establecimientos, octubre 2022</t>
  </si>
  <si>
    <t>Establecimientos, octubre 2022</t>
  </si>
  <si>
    <t>Fecha de publicación: Diciembre 2022.</t>
  </si>
  <si>
    <t xml:space="preserve">Flores </t>
  </si>
  <si>
    <t>Baúles, maletas (valijas), maletines</t>
  </si>
  <si>
    <t xml:space="preserve">Dispositivos de cristal líquido </t>
  </si>
  <si>
    <t>Productos de origen animal</t>
  </si>
  <si>
    <t xml:space="preserve">Café, incluso tostado o descafeinado </t>
  </si>
  <si>
    <t>Camisetas interiores</t>
  </si>
  <si>
    <t>Las demás placas</t>
  </si>
  <si>
    <t xml:space="preserve">Hilos, cables (incluidos los coaxiales) </t>
  </si>
  <si>
    <t>Depósitos, barriles, tambores, bidones</t>
  </si>
  <si>
    <t xml:space="preserve">Agentes de superficie orgánicos (excepto el jabón) </t>
  </si>
  <si>
    <t>Aceite de soja (soya)</t>
  </si>
  <si>
    <t xml:space="preserve">Agua, incluidas el agua mineral y la gaseada, con adición de azúcar </t>
  </si>
  <si>
    <t>Medicamentos</t>
  </si>
  <si>
    <t>Preparaciones de belleza, maquillaje y para el cuidado de la piel</t>
  </si>
  <si>
    <t>Insecticidas</t>
  </si>
  <si>
    <t>Tejidos de algodón con un contenido de algodón superior o igual al 85 %</t>
  </si>
  <si>
    <t xml:space="preserve">Levaduras (vivas o muertas) </t>
  </si>
  <si>
    <t>Refrigeradores</t>
  </si>
  <si>
    <t>Aceites de coco</t>
  </si>
  <si>
    <t>Tejidos de hilados de filamentos sintéticos</t>
  </si>
  <si>
    <t xml:space="preserve">Disyuntores </t>
  </si>
  <si>
    <t>Los demás papeles</t>
  </si>
  <si>
    <t>Fibra de vidrio (incluida la lana de vidrio)</t>
  </si>
  <si>
    <t>Cajas</t>
  </si>
  <si>
    <t>Juntas o empaquetaduras metaloplástica</t>
  </si>
  <si>
    <t>Artículos de grifería y órganos similares para tubería</t>
  </si>
  <si>
    <t>Chocolate</t>
  </si>
  <si>
    <t>Soportes preparados para grabar sonido</t>
  </si>
  <si>
    <t>Artículos de grifería y órganos similares para tuberías</t>
  </si>
  <si>
    <t>Agentes de superficie orgánicos (excepto el jabón) preparaciones tensoactivas</t>
  </si>
  <si>
    <t xml:space="preserve">Margarina </t>
  </si>
  <si>
    <t>Insecticidas,</t>
  </si>
  <si>
    <t>Instrumentos y aparatos de medicina, cirugía, odontología o veterinaria,</t>
  </si>
  <si>
    <t xml:space="preserve">Aparatos para corte o conexión de circuitos eléctricos </t>
  </si>
  <si>
    <t>Chasis de vehículos automóviles</t>
  </si>
  <si>
    <t>Aceites de petróleo o de mineral bituminoso</t>
  </si>
  <si>
    <t>Productos laminados planos de los demás aceros aleados</t>
  </si>
  <si>
    <t>Artículos de confitería sin cacao</t>
  </si>
  <si>
    <t xml:space="preserve">Las demás materias colorantes </t>
  </si>
  <si>
    <t>Hilados de filamentos sintéticos</t>
  </si>
  <si>
    <t xml:space="preserve">Las demás placas, láminas, hojas y tiras, de plástico </t>
  </si>
  <si>
    <t>Sangre humana sangre animal preparada para usos terapéuticos</t>
  </si>
  <si>
    <t>Productos laminados planos de hierro o acero sin alear</t>
  </si>
  <si>
    <t>Agentes de superficie orgánicos (excepto el jabón) preparaciones tensoactiva</t>
  </si>
  <si>
    <t>Tejidos de algodón con un contenido de algodón inferior al 85 % en peso</t>
  </si>
  <si>
    <t xml:space="preserve">Los demás tubos y perfiles huecos </t>
  </si>
  <si>
    <t>Extracto de malta preparaciones alimenticias de harina</t>
  </si>
  <si>
    <t>Acumuladores eléctricos</t>
  </si>
  <si>
    <t>Elaboración: Luis Giovanny Suarez Villalobos Profesional de la Dependencia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</si>
</sst>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#,##0.0"/>
    <numFmt numFmtId="165" formatCode="\$#,##0\ ;\(\$#,##0\)"/>
    <numFmt numFmtId="166" formatCode="_-* #,##0.00\ [$€]_-;\-* #,##0.00\ [$€]_-;_-* &quot;-&quot;??\ [$€]_-;_-@_-"/>
    <numFmt numFmtId="167" formatCode="0.0"/>
  </numFmts>
  <fonts count="23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MS Sans Serif"/>
      <family val="2"/>
    </font>
    <font>
      <sz val="12"/>
      <name val="Arial"/>
      <family val="2"/>
    </font>
    <font>
      <b/>
      <sz val="14"/>
      <name val="Arial"/>
      <family val="2"/>
    </font>
    <font>
      <b/>
      <sz val="12"/>
      <name val="Arial"/>
      <family val="2"/>
    </font>
    <font>
      <sz val="12"/>
      <color indexed="10"/>
      <name val="Arial"/>
      <family val="2"/>
    </font>
    <font>
      <u/>
      <sz val="11"/>
      <color indexed="12"/>
      <name val="Calibri"/>
      <family val="2"/>
    </font>
    <font>
      <sz val="8"/>
      <name val="Verdana"/>
      <family val="2"/>
    </font>
    <font>
      <b/>
      <sz val="10"/>
      <name val="Arial"/>
      <family val="2"/>
    </font>
    <font>
      <b/>
      <u/>
      <sz val="10"/>
      <color indexed="12"/>
      <name val="Arial"/>
      <family val="2"/>
    </font>
    <font>
      <u/>
      <sz val="10"/>
      <color indexed="12"/>
      <name val="Arial"/>
      <family val="2"/>
    </font>
    <font>
      <b/>
      <sz val="10"/>
      <color rgb="FF004559"/>
      <name val="Arial"/>
      <family val="2"/>
    </font>
    <font>
      <sz val="10"/>
      <color theme="1"/>
      <name val="Arial"/>
      <family val="2"/>
    </font>
    <font>
      <sz val="10"/>
      <color theme="0"/>
      <name val="Arial"/>
      <family val="2"/>
    </font>
    <font>
      <b/>
      <sz val="10"/>
      <color theme="0"/>
      <name val="Arial"/>
      <family val="2"/>
    </font>
    <font>
      <sz val="10"/>
      <color rgb="FF004559"/>
      <name val="Arial"/>
      <family val="2"/>
    </font>
    <font>
      <b/>
      <sz val="10"/>
      <color rgb="FF000000"/>
      <name val="Arial"/>
      <family val="2"/>
    </font>
    <font>
      <sz val="10"/>
      <color rgb="FFC00000"/>
      <name val="Arial"/>
      <family val="2"/>
    </font>
    <font>
      <sz val="10"/>
      <color rgb="FFFF0000"/>
      <name val="Arial"/>
      <family val="2"/>
    </font>
    <font>
      <sz val="10"/>
      <color theme="0" tint="-0.14999847407452621"/>
      <name val="Arial"/>
      <family val="2"/>
    </font>
    <font>
      <sz val="8"/>
      <name val="Arial"/>
      <family val="2"/>
    </font>
    <font>
      <sz val="11"/>
      <color indexed="8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/>
        <bgColor indexed="64"/>
      </patternFill>
    </fill>
  </fills>
  <borders count="15">
    <border>
      <left/>
      <right/>
      <top/>
      <bottom/>
      <diagonal/>
    </border>
    <border>
      <left style="thin">
        <color rgb="FF53722D"/>
      </left>
      <right/>
      <top style="thin">
        <color rgb="FF53722D"/>
      </top>
      <bottom/>
      <diagonal/>
    </border>
    <border>
      <left/>
      <right/>
      <top style="thin">
        <color rgb="FF53722D"/>
      </top>
      <bottom/>
      <diagonal/>
    </border>
    <border>
      <left/>
      <right style="thin">
        <color rgb="FF53722D"/>
      </right>
      <top style="thin">
        <color rgb="FF53722D"/>
      </top>
      <bottom/>
      <diagonal/>
    </border>
    <border>
      <left style="thin">
        <color rgb="FF53722D"/>
      </left>
      <right/>
      <top/>
      <bottom/>
      <diagonal/>
    </border>
    <border>
      <left/>
      <right style="thin">
        <color rgb="FF53722D"/>
      </right>
      <top/>
      <bottom/>
      <diagonal/>
    </border>
    <border>
      <left/>
      <right/>
      <top style="thin">
        <color rgb="FF004559"/>
      </top>
      <bottom/>
      <diagonal/>
    </border>
    <border>
      <left style="thin">
        <color rgb="FF004559"/>
      </left>
      <right/>
      <top/>
      <bottom/>
      <diagonal/>
    </border>
    <border>
      <left/>
      <right style="thin">
        <color theme="3"/>
      </right>
      <top style="thin">
        <color rgb="FF53722D"/>
      </top>
      <bottom/>
      <diagonal/>
    </border>
    <border>
      <left/>
      <right style="thin">
        <color theme="3"/>
      </right>
      <top/>
      <bottom/>
      <diagonal/>
    </border>
    <border>
      <left style="thin">
        <color rgb="FF53722D"/>
      </left>
      <right/>
      <top/>
      <bottom style="thin">
        <color theme="3"/>
      </bottom>
      <diagonal/>
    </border>
    <border>
      <left/>
      <right/>
      <top/>
      <bottom style="thin">
        <color theme="3"/>
      </bottom>
      <diagonal/>
    </border>
    <border>
      <left/>
      <right style="thin">
        <color theme="3"/>
      </right>
      <top/>
      <bottom style="thin">
        <color theme="3"/>
      </bottom>
      <diagonal/>
    </border>
    <border>
      <left style="thin">
        <color theme="3"/>
      </left>
      <right style="thin">
        <color theme="3"/>
      </right>
      <top style="thin">
        <color theme="3"/>
      </top>
      <bottom style="thin">
        <color theme="3"/>
      </bottom>
      <diagonal/>
    </border>
    <border>
      <left/>
      <right/>
      <top style="thin">
        <color theme="3"/>
      </top>
      <bottom/>
      <diagonal/>
    </border>
  </borders>
  <cellStyleXfs count="15">
    <xf numFmtId="0" fontId="0" fillId="0" borderId="0"/>
    <xf numFmtId="0" fontId="1" fillId="0" borderId="0"/>
    <xf numFmtId="0" fontId="2" fillId="0" borderId="0"/>
    <xf numFmtId="9" fontId="1" fillId="0" borderId="0" applyFont="0" applyFill="0" applyBorder="0" applyAlignment="0" applyProtection="0"/>
    <xf numFmtId="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2" fillId="0" borderId="0"/>
    <xf numFmtId="166" fontId="1" fillId="0" borderId="0" applyFont="0" applyFill="0" applyBorder="0" applyAlignment="0" applyProtection="0"/>
    <xf numFmtId="2" fontId="3" fillId="0" borderId="0" applyFon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1" fontId="6" fillId="0" borderId="0"/>
    <xf numFmtId="0" fontId="7" fillId="0" borderId="0" applyNumberFormat="0" applyFill="0" applyBorder="0" applyAlignment="0" applyProtection="0">
      <alignment vertical="top"/>
      <protection locked="0"/>
    </xf>
    <xf numFmtId="0" fontId="22" fillId="0" borderId="0"/>
  </cellStyleXfs>
  <cellXfs count="149">
    <xf numFmtId="0" fontId="0" fillId="0" borderId="0" xfId="0"/>
    <xf numFmtId="0" fontId="1" fillId="2" borderId="11" xfId="1" applyFill="1" applyBorder="1"/>
    <xf numFmtId="0" fontId="1" fillId="2" borderId="0" xfId="1" applyFill="1"/>
    <xf numFmtId="0" fontId="1" fillId="2" borderId="1" xfId="1" applyFill="1" applyBorder="1"/>
    <xf numFmtId="0" fontId="9" fillId="2" borderId="2" xfId="1" applyFont="1" applyFill="1" applyBorder="1" applyAlignment="1">
      <alignment horizontal="center"/>
    </xf>
    <xf numFmtId="0" fontId="9" fillId="2" borderId="8" xfId="1" applyFont="1" applyFill="1" applyBorder="1" applyAlignment="1">
      <alignment horizontal="center"/>
    </xf>
    <xf numFmtId="0" fontId="1" fillId="2" borderId="4" xfId="1" applyFill="1" applyBorder="1"/>
    <xf numFmtId="0" fontId="9" fillId="2" borderId="0" xfId="1" applyFont="1" applyFill="1" applyAlignment="1">
      <alignment horizontal="center"/>
    </xf>
    <xf numFmtId="0" fontId="9" fillId="2" borderId="9" xfId="1" applyFont="1" applyFill="1" applyBorder="1" applyAlignment="1">
      <alignment horizontal="center"/>
    </xf>
    <xf numFmtId="0" fontId="1" fillId="2" borderId="9" xfId="1" applyFill="1" applyBorder="1"/>
    <xf numFmtId="0" fontId="1" fillId="2" borderId="10" xfId="1" applyFill="1" applyBorder="1"/>
    <xf numFmtId="0" fontId="9" fillId="2" borderId="0" xfId="2" applyFont="1" applyFill="1"/>
    <xf numFmtId="0" fontId="9" fillId="2" borderId="0" xfId="2" applyFont="1" applyFill="1" applyAlignment="1">
      <alignment horizontal="left"/>
    </xf>
    <xf numFmtId="0" fontId="10" fillId="2" borderId="0" xfId="13" applyFont="1" applyFill="1" applyBorder="1" applyAlignment="1" applyProtection="1">
      <alignment horizontal="left"/>
    </xf>
    <xf numFmtId="0" fontId="9" fillId="2" borderId="0" xfId="2" applyFont="1" applyFill="1" applyAlignment="1">
      <alignment horizontal="center"/>
    </xf>
    <xf numFmtId="0" fontId="11" fillId="2" borderId="0" xfId="13" applyFont="1" applyFill="1" applyBorder="1" applyAlignment="1" applyProtection="1">
      <alignment horizontal="left"/>
    </xf>
    <xf numFmtId="0" fontId="9" fillId="2" borderId="0" xfId="2" applyFont="1" applyFill="1" applyAlignment="1">
      <alignment vertical="center"/>
    </xf>
    <xf numFmtId="0" fontId="10" fillId="2" borderId="0" xfId="13" applyFont="1" applyFill="1" applyBorder="1" applyAlignment="1" applyProtection="1"/>
    <xf numFmtId="0" fontId="1" fillId="2" borderId="0" xfId="13" applyFont="1" applyFill="1" applyBorder="1" applyAlignment="1" applyProtection="1">
      <alignment horizontal="center"/>
    </xf>
    <xf numFmtId="0" fontId="11" fillId="2" borderId="0" xfId="13" applyFont="1" applyFill="1" applyBorder="1" applyAlignment="1" applyProtection="1"/>
    <xf numFmtId="164" fontId="12" fillId="3" borderId="0" xfId="2" applyNumberFormat="1" applyFont="1" applyFill="1"/>
    <xf numFmtId="3" fontId="1" fillId="2" borderId="0" xfId="2" applyNumberFormat="1" applyFont="1" applyFill="1"/>
    <xf numFmtId="3" fontId="1" fillId="2" borderId="0" xfId="13" applyNumberFormat="1" applyFont="1" applyFill="1" applyBorder="1" applyAlignment="1" applyProtection="1">
      <alignment horizontal="center"/>
    </xf>
    <xf numFmtId="0" fontId="1" fillId="2" borderId="12" xfId="1" applyFill="1" applyBorder="1"/>
    <xf numFmtId="164" fontId="1" fillId="2" borderId="0" xfId="1" applyNumberFormat="1" applyFill="1"/>
    <xf numFmtId="0" fontId="13" fillId="0" borderId="13" xfId="0" applyFont="1" applyBorder="1" applyAlignment="1">
      <alignment horizontal="center" vertical="center" wrapText="1"/>
    </xf>
    <xf numFmtId="0" fontId="13" fillId="0" borderId="13" xfId="0" applyFont="1" applyBorder="1" applyAlignment="1">
      <alignment wrapText="1"/>
    </xf>
    <xf numFmtId="0" fontId="13" fillId="0" borderId="13" xfId="0" applyFont="1" applyBorder="1" applyAlignment="1">
      <alignment vertical="center" wrapText="1"/>
    </xf>
    <xf numFmtId="0" fontId="13" fillId="0" borderId="13" xfId="0" applyFont="1" applyBorder="1" applyAlignment="1">
      <alignment horizontal="center" wrapText="1"/>
    </xf>
    <xf numFmtId="0" fontId="14" fillId="2" borderId="0" xfId="1" applyFont="1" applyFill="1"/>
    <xf numFmtId="0" fontId="9" fillId="2" borderId="2" xfId="1" applyFont="1" applyFill="1" applyBorder="1"/>
    <xf numFmtId="49" fontId="9" fillId="2" borderId="0" xfId="2" applyNumberFormat="1" applyFont="1" applyFill="1" applyAlignment="1">
      <alignment vertical="center" wrapText="1"/>
    </xf>
    <xf numFmtId="0" fontId="9" fillId="2" borderId="0" xfId="1" applyFont="1" applyFill="1"/>
    <xf numFmtId="164" fontId="9" fillId="2" borderId="13" xfId="2" applyNumberFormat="1" applyFont="1" applyFill="1" applyBorder="1"/>
    <xf numFmtId="164" fontId="15" fillId="5" borderId="13" xfId="2" applyNumberFormat="1" applyFont="1" applyFill="1" applyBorder="1"/>
    <xf numFmtId="164" fontId="1" fillId="0" borderId="13" xfId="2" applyNumberFormat="1" applyFont="1" applyBorder="1"/>
    <xf numFmtId="164" fontId="14" fillId="5" borderId="13" xfId="2" applyNumberFormat="1" applyFont="1" applyFill="1" applyBorder="1"/>
    <xf numFmtId="3" fontId="9" fillId="2" borderId="0" xfId="2" applyNumberFormat="1" applyFont="1" applyFill="1"/>
    <xf numFmtId="164" fontId="1" fillId="2" borderId="0" xfId="2" applyNumberFormat="1" applyFont="1" applyFill="1"/>
    <xf numFmtId="164" fontId="1" fillId="2" borderId="13" xfId="2" applyNumberFormat="1" applyFont="1" applyFill="1" applyBorder="1"/>
    <xf numFmtId="1" fontId="9" fillId="2" borderId="0" xfId="2" applyNumberFormat="1" applyFont="1" applyFill="1" applyAlignment="1">
      <alignment horizontal="center"/>
    </xf>
    <xf numFmtId="0" fontId="16" fillId="3" borderId="1" xfId="1" applyFont="1" applyFill="1" applyBorder="1"/>
    <xf numFmtId="0" fontId="12" fillId="3" borderId="2" xfId="1" applyFont="1" applyFill="1" applyBorder="1" applyAlignment="1">
      <alignment horizontal="center"/>
    </xf>
    <xf numFmtId="0" fontId="12" fillId="3" borderId="8" xfId="1" applyFont="1" applyFill="1" applyBorder="1" applyAlignment="1">
      <alignment horizontal="center"/>
    </xf>
    <xf numFmtId="0" fontId="16" fillId="3" borderId="0" xfId="1" applyFont="1" applyFill="1"/>
    <xf numFmtId="0" fontId="14" fillId="3" borderId="0" xfId="1" applyFont="1" applyFill="1"/>
    <xf numFmtId="0" fontId="16" fillId="3" borderId="4" xfId="1" applyFont="1" applyFill="1" applyBorder="1"/>
    <xf numFmtId="0" fontId="12" fillId="3" borderId="0" xfId="1" applyFont="1" applyFill="1" applyAlignment="1">
      <alignment horizontal="center"/>
    </xf>
    <xf numFmtId="0" fontId="12" fillId="3" borderId="9" xfId="1" applyFont="1" applyFill="1" applyBorder="1" applyAlignment="1">
      <alignment horizontal="center"/>
    </xf>
    <xf numFmtId="0" fontId="16" fillId="3" borderId="9" xfId="1" applyFont="1" applyFill="1" applyBorder="1"/>
    <xf numFmtId="0" fontId="12" fillId="3" borderId="0" xfId="2" applyFont="1" applyFill="1" applyAlignment="1">
      <alignment horizontal="center"/>
    </xf>
    <xf numFmtId="0" fontId="9" fillId="3" borderId="0" xfId="2" applyFont="1" applyFill="1" applyAlignment="1">
      <alignment horizontal="center"/>
    </xf>
    <xf numFmtId="49" fontId="12" fillId="3" borderId="0" xfId="2" applyNumberFormat="1" applyFont="1" applyFill="1" applyAlignment="1">
      <alignment vertical="center" wrapText="1"/>
    </xf>
    <xf numFmtId="0" fontId="1" fillId="3" borderId="0" xfId="1" applyFill="1"/>
    <xf numFmtId="164" fontId="1" fillId="3" borderId="13" xfId="2" applyNumberFormat="1" applyFont="1" applyFill="1" applyBorder="1"/>
    <xf numFmtId="0" fontId="9" fillId="3" borderId="0" xfId="1" applyFont="1" applyFill="1"/>
    <xf numFmtId="164" fontId="9" fillId="3" borderId="13" xfId="2" applyNumberFormat="1" applyFont="1" applyFill="1" applyBorder="1"/>
    <xf numFmtId="9" fontId="1" fillId="3" borderId="0" xfId="3" applyFont="1" applyFill="1" applyBorder="1"/>
    <xf numFmtId="9" fontId="12" fillId="3" borderId="0" xfId="3" applyFont="1" applyFill="1" applyBorder="1"/>
    <xf numFmtId="164" fontId="16" fillId="3" borderId="0" xfId="3" applyNumberFormat="1" applyFont="1" applyFill="1" applyBorder="1"/>
    <xf numFmtId="9" fontId="16" fillId="3" borderId="0" xfId="3" applyFont="1" applyFill="1" applyBorder="1"/>
    <xf numFmtId="0" fontId="12" fillId="3" borderId="0" xfId="1" applyFont="1" applyFill="1"/>
    <xf numFmtId="0" fontId="16" fillId="2" borderId="0" xfId="1" applyFont="1" applyFill="1"/>
    <xf numFmtId="0" fontId="16" fillId="2" borderId="4" xfId="1" applyFont="1" applyFill="1" applyBorder="1"/>
    <xf numFmtId="3" fontId="16" fillId="2" borderId="0" xfId="2" applyNumberFormat="1" applyFont="1" applyFill="1"/>
    <xf numFmtId="3" fontId="12" fillId="2" borderId="0" xfId="2" applyNumberFormat="1" applyFont="1" applyFill="1"/>
    <xf numFmtId="164" fontId="16" fillId="2" borderId="0" xfId="2" applyNumberFormat="1" applyFont="1" applyFill="1"/>
    <xf numFmtId="164" fontId="12" fillId="2" borderId="0" xfId="2" applyNumberFormat="1" applyFont="1" applyFill="1"/>
    <xf numFmtId="0" fontId="16" fillId="3" borderId="10" xfId="1" applyFont="1" applyFill="1" applyBorder="1"/>
    <xf numFmtId="0" fontId="16" fillId="3" borderId="11" xfId="1" applyFont="1" applyFill="1" applyBorder="1"/>
    <xf numFmtId="0" fontId="16" fillId="3" borderId="12" xfId="1" applyFont="1" applyFill="1" applyBorder="1"/>
    <xf numFmtId="17" fontId="1" fillId="2" borderId="0" xfId="1" applyNumberFormat="1" applyFill="1"/>
    <xf numFmtId="167" fontId="1" fillId="3" borderId="0" xfId="1" applyNumberFormat="1" applyFill="1"/>
    <xf numFmtId="49" fontId="15" fillId="3" borderId="0" xfId="2" applyNumberFormat="1" applyFont="1" applyFill="1" applyAlignment="1">
      <alignment vertical="center" wrapText="1"/>
    </xf>
    <xf numFmtId="0" fontId="13" fillId="2" borderId="0" xfId="1" applyFont="1" applyFill="1"/>
    <xf numFmtId="0" fontId="13" fillId="3" borderId="0" xfId="1" applyFont="1" applyFill="1"/>
    <xf numFmtId="49" fontId="15" fillId="2" borderId="0" xfId="2" applyNumberFormat="1" applyFont="1" applyFill="1" applyAlignment="1">
      <alignment vertical="center" wrapText="1"/>
    </xf>
    <xf numFmtId="164" fontId="14" fillId="3" borderId="0" xfId="1" applyNumberFormat="1" applyFont="1" applyFill="1"/>
    <xf numFmtId="0" fontId="16" fillId="4" borderId="0" xfId="1" applyFont="1" applyFill="1"/>
    <xf numFmtId="0" fontId="16" fillId="0" borderId="0" xfId="1" applyFont="1"/>
    <xf numFmtId="0" fontId="1" fillId="0" borderId="0" xfId="1"/>
    <xf numFmtId="0" fontId="18" fillId="3" borderId="0" xfId="1" applyFont="1" applyFill="1"/>
    <xf numFmtId="167" fontId="14" fillId="3" borderId="0" xfId="1" applyNumberFormat="1" applyFont="1" applyFill="1"/>
    <xf numFmtId="167" fontId="16" fillId="3" borderId="0" xfId="1" applyNumberFormat="1" applyFont="1" applyFill="1"/>
    <xf numFmtId="49" fontId="9" fillId="3" borderId="0" xfId="2" applyNumberFormat="1" applyFont="1" applyFill="1" applyAlignment="1">
      <alignment vertical="center" wrapText="1"/>
    </xf>
    <xf numFmtId="0" fontId="19" fillId="3" borderId="0" xfId="1" applyFont="1" applyFill="1"/>
    <xf numFmtId="167" fontId="19" fillId="3" borderId="0" xfId="1" applyNumberFormat="1" applyFont="1" applyFill="1"/>
    <xf numFmtId="0" fontId="19" fillId="2" borderId="0" xfId="1" applyFont="1" applyFill="1"/>
    <xf numFmtId="3" fontId="14" fillId="5" borderId="13" xfId="2" applyNumberFormat="1" applyFont="1" applyFill="1" applyBorder="1"/>
    <xf numFmtId="164" fontId="1" fillId="2" borderId="13" xfId="2" applyNumberFormat="1" applyFont="1" applyFill="1" applyBorder="1" applyAlignment="1">
      <alignment vertical="center"/>
    </xf>
    <xf numFmtId="164" fontId="14" fillId="5" borderId="13" xfId="2" applyNumberFormat="1" applyFont="1" applyFill="1" applyBorder="1" applyAlignment="1">
      <alignment vertical="center"/>
    </xf>
    <xf numFmtId="3" fontId="14" fillId="2" borderId="0" xfId="1" applyNumberFormat="1" applyFont="1" applyFill="1"/>
    <xf numFmtId="0" fontId="1" fillId="2" borderId="0" xfId="1" applyFill="1" applyAlignment="1">
      <alignment wrapText="1"/>
    </xf>
    <xf numFmtId="0" fontId="1" fillId="2" borderId="0" xfId="1" applyFill="1" applyAlignment="1">
      <alignment vertical="center"/>
    </xf>
    <xf numFmtId="0" fontId="9" fillId="2" borderId="4" xfId="1" applyFont="1" applyFill="1" applyBorder="1"/>
    <xf numFmtId="0" fontId="9" fillId="2" borderId="9" xfId="1" applyFont="1" applyFill="1" applyBorder="1"/>
    <xf numFmtId="0" fontId="1" fillId="2" borderId="0" xfId="1" applyFill="1" applyAlignment="1">
      <alignment horizontal="left"/>
    </xf>
    <xf numFmtId="164" fontId="19" fillId="2" borderId="0" xfId="2" applyNumberFormat="1" applyFont="1" applyFill="1"/>
    <xf numFmtId="0" fontId="1" fillId="2" borderId="7" xfId="1" applyFill="1" applyBorder="1"/>
    <xf numFmtId="0" fontId="19" fillId="2" borderId="6" xfId="1" applyFont="1" applyFill="1" applyBorder="1"/>
    <xf numFmtId="3" fontId="19" fillId="2" borderId="0" xfId="1" applyNumberFormat="1" applyFont="1" applyFill="1"/>
    <xf numFmtId="0" fontId="9" fillId="2" borderId="3" xfId="1" applyFont="1" applyFill="1" applyBorder="1" applyAlignment="1">
      <alignment horizontal="center"/>
    </xf>
    <xf numFmtId="0" fontId="9" fillId="2" borderId="5" xfId="1" applyFont="1" applyFill="1" applyBorder="1" applyAlignment="1">
      <alignment horizontal="center"/>
    </xf>
    <xf numFmtId="0" fontId="1" fillId="2" borderId="0" xfId="1" applyFill="1" applyAlignment="1">
      <alignment horizontal="left" indent="1"/>
    </xf>
    <xf numFmtId="0" fontId="9" fillId="2" borderId="0" xfId="1" applyFont="1" applyFill="1" applyAlignment="1">
      <alignment horizontal="left" indent="1"/>
    </xf>
    <xf numFmtId="164" fontId="1" fillId="2" borderId="14" xfId="2" applyNumberFormat="1" applyFont="1" applyFill="1" applyBorder="1"/>
    <xf numFmtId="0" fontId="1" fillId="2" borderId="0" xfId="1" applyFill="1" applyAlignment="1">
      <alignment horizontal="left" wrapText="1" indent="1"/>
    </xf>
    <xf numFmtId="0" fontId="13" fillId="2" borderId="0" xfId="0" applyFont="1" applyFill="1"/>
    <xf numFmtId="164" fontId="14" fillId="2" borderId="0" xfId="2" applyNumberFormat="1" applyFont="1" applyFill="1"/>
    <xf numFmtId="164" fontId="1" fillId="2" borderId="0" xfId="3" applyNumberFormat="1" applyFont="1" applyFill="1" applyBorder="1"/>
    <xf numFmtId="3" fontId="1" fillId="2" borderId="11" xfId="2" applyNumberFormat="1" applyFont="1" applyFill="1" applyBorder="1"/>
    <xf numFmtId="3" fontId="9" fillId="2" borderId="11" xfId="2" applyNumberFormat="1" applyFont="1" applyFill="1" applyBorder="1"/>
    <xf numFmtId="164" fontId="1" fillId="2" borderId="11" xfId="2" applyNumberFormat="1" applyFont="1" applyFill="1" applyBorder="1"/>
    <xf numFmtId="0" fontId="13" fillId="0" borderId="0" xfId="0" applyFont="1"/>
    <xf numFmtId="0" fontId="20" fillId="2" borderId="0" xfId="1" applyFont="1" applyFill="1"/>
    <xf numFmtId="0" fontId="21" fillId="2" borderId="0" xfId="1" applyFont="1" applyFill="1"/>
    <xf numFmtId="0" fontId="21" fillId="2" borderId="11" xfId="1" applyFont="1" applyFill="1" applyBorder="1" applyAlignment="1">
      <alignment horizontal="left"/>
    </xf>
    <xf numFmtId="0" fontId="21" fillId="2" borderId="0" xfId="1" applyFont="1" applyFill="1" applyAlignment="1">
      <alignment wrapText="1"/>
    </xf>
    <xf numFmtId="0" fontId="21" fillId="2" borderId="11" xfId="1" applyFont="1" applyFill="1" applyBorder="1"/>
    <xf numFmtId="0" fontId="14" fillId="2" borderId="14" xfId="1" applyFont="1" applyFill="1" applyBorder="1"/>
    <xf numFmtId="0" fontId="21" fillId="2" borderId="11" xfId="1" applyFont="1" applyFill="1" applyBorder="1" applyAlignment="1">
      <alignment wrapText="1"/>
    </xf>
    <xf numFmtId="0" fontId="21" fillId="0" borderId="0" xfId="1" applyFont="1"/>
    <xf numFmtId="14" fontId="1" fillId="2" borderId="0" xfId="1" applyNumberFormat="1" applyFill="1"/>
    <xf numFmtId="3" fontId="14" fillId="5" borderId="13" xfId="2" applyNumberFormat="1" applyFont="1" applyFill="1" applyBorder="1" applyAlignment="1">
      <alignment horizontal="right"/>
    </xf>
    <xf numFmtId="0" fontId="1" fillId="2" borderId="0" xfId="1" applyFill="1" applyAlignment="1">
      <alignment horizontal="left" vertical="center"/>
    </xf>
    <xf numFmtId="0" fontId="14" fillId="3" borderId="4" xfId="1" applyFont="1" applyFill="1" applyBorder="1"/>
    <xf numFmtId="0" fontId="1" fillId="3" borderId="0" xfId="1" applyFill="1" applyAlignment="1">
      <alignment horizontal="left" indent="1"/>
    </xf>
    <xf numFmtId="14" fontId="1" fillId="3" borderId="0" xfId="1" applyNumberFormat="1" applyFill="1"/>
    <xf numFmtId="0" fontId="15" fillId="3" borderId="0" xfId="2" applyFont="1" applyFill="1" applyAlignment="1">
      <alignment horizontal="center"/>
    </xf>
    <xf numFmtId="164" fontId="1" fillId="3" borderId="0" xfId="2" applyNumberFormat="1" applyFont="1" applyFill="1"/>
    <xf numFmtId="164" fontId="16" fillId="3" borderId="0" xfId="1" applyNumberFormat="1" applyFont="1" applyFill="1"/>
    <xf numFmtId="14" fontId="14" fillId="3" borderId="0" xfId="1" applyNumberFormat="1" applyFont="1" applyFill="1"/>
    <xf numFmtId="164" fontId="14" fillId="3" borderId="0" xfId="2" applyNumberFormat="1" applyFont="1" applyFill="1"/>
    <xf numFmtId="0" fontId="9" fillId="2" borderId="11" xfId="2" applyFont="1" applyFill="1" applyBorder="1" applyAlignment="1">
      <alignment horizontal="center"/>
    </xf>
    <xf numFmtId="0" fontId="9" fillId="2" borderId="12" xfId="2" applyFont="1" applyFill="1" applyBorder="1" applyAlignment="1">
      <alignment horizontal="center"/>
    </xf>
    <xf numFmtId="0" fontId="9" fillId="2" borderId="0" xfId="2" applyFont="1" applyFill="1" applyAlignment="1">
      <alignment horizontal="center"/>
    </xf>
    <xf numFmtId="0" fontId="9" fillId="2" borderId="0" xfId="0" applyFont="1" applyFill="1" applyAlignment="1">
      <alignment horizontal="center" vertical="center" readingOrder="1"/>
    </xf>
    <xf numFmtId="0" fontId="9" fillId="2" borderId="0" xfId="0" applyFont="1" applyFill="1" applyAlignment="1">
      <alignment horizontal="center" vertical="center" wrapText="1" readingOrder="1"/>
    </xf>
    <xf numFmtId="0" fontId="9" fillId="3" borderId="0" xfId="2" applyFont="1" applyFill="1" applyAlignment="1">
      <alignment horizontal="center" vertical="center" wrapText="1"/>
    </xf>
    <xf numFmtId="1" fontId="9" fillId="3" borderId="0" xfId="2" applyNumberFormat="1" applyFont="1" applyFill="1" applyAlignment="1">
      <alignment horizontal="center" vertical="center" wrapText="1"/>
    </xf>
    <xf numFmtId="49" fontId="9" fillId="3" borderId="0" xfId="2" applyNumberFormat="1" applyFont="1" applyFill="1" applyAlignment="1">
      <alignment horizontal="center" vertical="center" wrapText="1"/>
    </xf>
    <xf numFmtId="0" fontId="21" fillId="2" borderId="0" xfId="1" applyFont="1" applyFill="1" applyAlignment="1">
      <alignment horizontal="left"/>
    </xf>
    <xf numFmtId="0" fontId="17" fillId="2" borderId="0" xfId="0" applyFont="1" applyFill="1" applyAlignment="1">
      <alignment horizontal="center" vertical="center" readingOrder="1"/>
    </xf>
    <xf numFmtId="0" fontId="9" fillId="3" borderId="0" xfId="2" applyFont="1" applyFill="1" applyAlignment="1">
      <alignment horizontal="center"/>
    </xf>
    <xf numFmtId="0" fontId="9" fillId="3" borderId="11" xfId="2" applyFont="1" applyFill="1" applyBorder="1" applyAlignment="1">
      <alignment horizontal="center"/>
    </xf>
    <xf numFmtId="1" fontId="9" fillId="2" borderId="11" xfId="2" applyNumberFormat="1" applyFont="1" applyFill="1" applyBorder="1" applyAlignment="1">
      <alignment horizontal="center"/>
    </xf>
    <xf numFmtId="0" fontId="9" fillId="2" borderId="0" xfId="2" applyFont="1" applyFill="1" applyAlignment="1">
      <alignment horizontal="center" wrapText="1"/>
    </xf>
    <xf numFmtId="0" fontId="9" fillId="2" borderId="0" xfId="1" applyFont="1" applyFill="1" applyAlignment="1">
      <alignment horizontal="center" wrapText="1"/>
    </xf>
    <xf numFmtId="0" fontId="9" fillId="2" borderId="0" xfId="1" applyFont="1" applyFill="1" applyAlignment="1">
      <alignment horizontal="center"/>
    </xf>
  </cellXfs>
  <cellStyles count="15">
    <cellStyle name="Comma0" xfId="4" xr:uid="{00000000-0005-0000-0000-000000000000}"/>
    <cellStyle name="Currency0" xfId="5" xr:uid="{00000000-0005-0000-0000-000001000000}"/>
    <cellStyle name="Date" xfId="6" xr:uid="{00000000-0005-0000-0000-000002000000}"/>
    <cellStyle name="Estilo 1" xfId="7" xr:uid="{00000000-0005-0000-0000-000003000000}"/>
    <cellStyle name="Euro" xfId="8" xr:uid="{00000000-0005-0000-0000-000004000000}"/>
    <cellStyle name="Fixed" xfId="9" xr:uid="{00000000-0005-0000-0000-000005000000}"/>
    <cellStyle name="Heading 1" xfId="10" xr:uid="{00000000-0005-0000-0000-000006000000}"/>
    <cellStyle name="Heading 2" xfId="11" xr:uid="{00000000-0005-0000-0000-000007000000}"/>
    <cellStyle name="Hipervínculo" xfId="13" builtinId="8"/>
    <cellStyle name="Normal" xfId="0" builtinId="0"/>
    <cellStyle name="Normal 2" xfId="14" xr:uid="{02995CA0-B68E-48ED-98E8-24137989C9F8}"/>
    <cellStyle name="Normal_Fenaviquín 14 (2007) - Base importaciones maquinaria" xfId="1" xr:uid="{00000000-0005-0000-0000-00000A000000}"/>
    <cellStyle name="Normal_Fenaviquín 15 (2007) - Huevo por colores" xfId="2" xr:uid="{00000000-0005-0000-0000-00000B000000}"/>
    <cellStyle name="Porcentual 2" xfId="3" xr:uid="{00000000-0005-0000-0000-00000C000000}"/>
    <cellStyle name="rojo" xfId="12" xr:uid="{00000000-0005-0000-0000-00000D000000}"/>
  </cellStyles>
  <dxfs count="37">
    <dxf>
      <font>
        <b/>
        <i val="0"/>
      </font>
    </dxf>
    <dxf>
      <font>
        <b/>
        <i val="0"/>
        <color theme="0"/>
      </font>
      <fill>
        <patternFill patternType="solid">
          <bgColor theme="3"/>
        </patternFill>
      </fill>
    </dxf>
    <dxf>
      <font>
        <b/>
        <i val="0"/>
      </font>
    </dxf>
    <dxf>
      <font>
        <b/>
        <i val="0"/>
        <color theme="0"/>
      </font>
      <fill>
        <patternFill patternType="solid">
          <bgColor theme="3"/>
        </patternFill>
      </fill>
    </dxf>
    <dxf>
      <font>
        <b/>
        <i val="0"/>
      </font>
    </dxf>
    <dxf>
      <font>
        <b/>
        <i val="0"/>
        <color theme="0"/>
      </font>
      <fill>
        <patternFill patternType="solid">
          <bgColor theme="3"/>
        </patternFill>
      </fill>
    </dxf>
    <dxf>
      <font>
        <b/>
        <i val="0"/>
      </font>
    </dxf>
    <dxf>
      <font>
        <b/>
        <i val="0"/>
        <color theme="0"/>
      </font>
      <fill>
        <patternFill patternType="solid">
          <bgColor theme="3"/>
        </patternFill>
      </fill>
    </dxf>
    <dxf>
      <font>
        <b/>
        <i val="0"/>
      </font>
    </dxf>
    <dxf>
      <font>
        <b/>
        <i val="0"/>
        <color theme="0"/>
      </font>
      <fill>
        <patternFill patternType="solid">
          <bgColor theme="3"/>
        </patternFill>
      </fill>
    </dxf>
    <dxf>
      <font>
        <b/>
        <i val="0"/>
      </font>
    </dxf>
    <dxf>
      <font>
        <b/>
        <i val="0"/>
        <color theme="0"/>
      </font>
      <fill>
        <patternFill patternType="solid">
          <bgColor theme="3"/>
        </patternFill>
      </fill>
    </dxf>
    <dxf>
      <font>
        <b/>
        <i val="0"/>
      </font>
    </dxf>
    <dxf>
      <font>
        <b/>
        <i val="0"/>
        <color theme="0"/>
      </font>
      <fill>
        <patternFill patternType="solid">
          <bgColor theme="3"/>
        </patternFill>
      </fill>
    </dxf>
    <dxf>
      <font>
        <b/>
        <i val="0"/>
      </font>
    </dxf>
    <dxf>
      <font>
        <b/>
        <i val="0"/>
        <color theme="0"/>
      </font>
      <fill>
        <patternFill patternType="solid">
          <bgColor theme="3"/>
        </patternFill>
      </fill>
    </dxf>
    <dxf>
      <font>
        <b/>
        <i val="0"/>
        <color theme="0"/>
      </font>
      <fill>
        <patternFill>
          <bgColor theme="3"/>
        </patternFill>
      </fill>
    </dxf>
    <dxf>
      <font>
        <b/>
        <i val="0"/>
        <color theme="0"/>
      </font>
      <fill>
        <patternFill>
          <bgColor theme="3"/>
        </patternFill>
      </fill>
    </dxf>
    <dxf>
      <font>
        <b/>
        <i val="0"/>
        <color theme="0"/>
      </font>
      <fill>
        <patternFill>
          <bgColor theme="3"/>
        </patternFill>
      </fill>
    </dxf>
    <dxf>
      <font>
        <b/>
        <i val="0"/>
        <color theme="0"/>
      </font>
      <fill>
        <patternFill>
          <bgColor theme="3"/>
        </patternFill>
      </fill>
    </dxf>
    <dxf>
      <font>
        <b/>
        <i val="0"/>
        <color theme="0"/>
      </font>
      <fill>
        <patternFill>
          <bgColor theme="3"/>
        </patternFill>
      </fill>
    </dxf>
    <dxf>
      <font>
        <b/>
        <i val="0"/>
        <color theme="0"/>
      </font>
      <fill>
        <patternFill>
          <bgColor theme="3"/>
        </patternFill>
      </fill>
    </dxf>
    <dxf>
      <font>
        <b/>
        <i val="0"/>
        <color theme="0"/>
      </font>
      <fill>
        <patternFill>
          <bgColor theme="3"/>
        </patternFill>
      </fill>
    </dxf>
    <dxf>
      <font>
        <b/>
        <i val="0"/>
        <color theme="0"/>
      </font>
      <fill>
        <patternFill>
          <bgColor theme="3"/>
        </patternFill>
      </fill>
    </dxf>
    <dxf>
      <font>
        <b/>
        <i val="0"/>
        <color theme="0"/>
      </font>
      <fill>
        <patternFill>
          <bgColor theme="3"/>
        </patternFill>
      </fill>
    </dxf>
    <dxf>
      <font>
        <b/>
        <i val="0"/>
        <color theme="0"/>
      </font>
      <fill>
        <patternFill>
          <bgColor theme="3"/>
        </patternFill>
      </fill>
    </dxf>
    <dxf>
      <font>
        <b/>
        <i val="0"/>
        <color theme="0"/>
      </font>
      <fill>
        <patternFill>
          <bgColor theme="3"/>
        </patternFill>
      </fill>
    </dxf>
    <dxf>
      <font>
        <b/>
        <i val="0"/>
        <color theme="0"/>
      </font>
      <fill>
        <patternFill>
          <bgColor theme="3"/>
        </patternFill>
      </fill>
    </dxf>
    <dxf>
      <font>
        <b/>
        <i val="0"/>
        <color theme="0"/>
      </font>
      <fill>
        <patternFill>
          <bgColor theme="3"/>
        </patternFill>
      </fill>
    </dxf>
    <dxf>
      <font>
        <b/>
        <i val="0"/>
        <color theme="0"/>
      </font>
      <fill>
        <patternFill>
          <bgColor theme="3"/>
        </patternFill>
      </fill>
    </dxf>
    <dxf>
      <font>
        <b/>
        <i val="0"/>
        <color theme="0"/>
      </font>
      <fill>
        <patternFill>
          <bgColor theme="3"/>
        </patternFill>
      </fill>
    </dxf>
    <dxf>
      <font>
        <b/>
        <i val="0"/>
        <color theme="0"/>
      </font>
      <fill>
        <patternFill>
          <bgColor theme="3"/>
        </patternFill>
      </fill>
    </dxf>
    <dxf>
      <font>
        <b/>
        <i val="0"/>
        <color theme="0"/>
      </font>
      <fill>
        <patternFill>
          <bgColor theme="3"/>
        </patternFill>
      </fill>
    </dxf>
    <dxf>
      <font>
        <b/>
        <i val="0"/>
        <color theme="0"/>
      </font>
      <fill>
        <patternFill>
          <bgColor theme="3"/>
        </patternFill>
      </fill>
    </dxf>
    <dxf>
      <font>
        <b/>
        <i val="0"/>
        <color theme="0"/>
      </font>
      <fill>
        <patternFill>
          <bgColor theme="3"/>
        </patternFill>
      </fill>
    </dxf>
    <dxf>
      <font>
        <b/>
        <i val="0"/>
        <color theme="0"/>
      </font>
      <fill>
        <patternFill>
          <bgColor theme="3"/>
        </patternFill>
      </fill>
    </dxf>
    <dxf>
      <font>
        <b/>
        <i val="0"/>
        <color theme="0"/>
      </font>
      <fill>
        <patternFill>
          <bgColor theme="3"/>
        </patternFill>
      </fill>
    </dxf>
  </dxfs>
  <tableStyles count="0" defaultTableStyle="TableStyleMedium9" defaultPivotStyle="PivotStyleLight16"/>
  <colors>
    <mruColors>
      <color rgb="FF53722D"/>
      <color rgb="FF009FE3"/>
      <color rgb="FF004559"/>
      <color rgb="FFC7BD8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externalLink" Target="externalLinks/externalLink5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externalLink" Target="externalLinks/externalLink3.xml"/><Relationship Id="rId58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styles" Target="style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externalLink" Target="externalLinks/externalLink2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27426255488947"/>
          <c:y val="9.7087378640776698E-2"/>
          <c:w val="0.39982930236345754"/>
          <c:h val="0.81324503733149867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>
                  <a:shade val="6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B429-4EF0-BA6B-F39C4732335B}"/>
              </c:ext>
            </c:extLst>
          </c:dPt>
          <c:dPt>
            <c:idx val="1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B429-4EF0-BA6B-F39C4732335B}"/>
              </c:ext>
            </c:extLst>
          </c:dPt>
          <c:dPt>
            <c:idx val="2"/>
            <c:bubble3D val="0"/>
            <c:spPr>
              <a:solidFill>
                <a:schemeClr val="accent1">
                  <a:tint val="6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B429-4EF0-BA6B-F39C4732335B}"/>
              </c:ext>
            </c:extLst>
          </c:dPt>
          <c:dPt>
            <c:idx val="3"/>
            <c:bubble3D val="0"/>
            <c:spPr>
              <a:solidFill>
                <a:schemeClr val="accent1">
                  <a:tint val="58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F247-4113-8FE4-26BB04037471}"/>
              </c:ext>
            </c:extLst>
          </c:dPt>
          <c:dLbls>
            <c:dLbl>
              <c:idx val="0"/>
              <c:layout>
                <c:manualLayout>
                  <c:x val="0.11312160002346079"/>
                  <c:y val="-3.4299336843249581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429-4EF0-BA6B-F39C4732335B}"/>
                </c:ext>
              </c:extLst>
            </c:dLbl>
            <c:dLbl>
              <c:idx val="1"/>
              <c:layout>
                <c:manualLayout>
                  <c:x val="-0.13199548380474779"/>
                  <c:y val="-1.0714563046483095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429-4EF0-BA6B-F39C4732335B}"/>
                </c:ext>
              </c:extLst>
            </c:dLbl>
            <c:dLbl>
              <c:idx val="2"/>
              <c:layout>
                <c:manualLayout>
                  <c:x val="2.4108564641710288E-2"/>
                  <c:y val="-4.1950532356740608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lang="es-CO" sz="10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429-4EF0-BA6B-F39C4732335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es-CO" sz="10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shade val="95000"/>
                      <a:satMod val="10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'Resumen exportaciones totales'!$C$46:$C$49</c:f>
              <c:strCache>
                <c:ptCount val="4"/>
                <c:pt idx="0">
                  <c:v>Materias primas</c:v>
                </c:pt>
                <c:pt idx="1">
                  <c:v>Manufacturas</c:v>
                </c:pt>
                <c:pt idx="2">
                  <c:v>Otras transacciones</c:v>
                </c:pt>
                <c:pt idx="3">
                  <c:v>Sin información</c:v>
                </c:pt>
              </c:strCache>
            </c:strRef>
          </c:cat>
          <c:val>
            <c:numRef>
              <c:f>'Resumen exportaciones totales'!$D$46:$D$49</c:f>
              <c:numCache>
                <c:formatCode>#,##0</c:formatCode>
                <c:ptCount val="4"/>
                <c:pt idx="0">
                  <c:v>1530.4721615899998</c:v>
                </c:pt>
                <c:pt idx="1">
                  <c:v>1680.43864837</c:v>
                </c:pt>
                <c:pt idx="2">
                  <c:v>81.407692580000003</c:v>
                </c:pt>
                <c:pt idx="3">
                  <c:v>31.31058968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429-4EF0-BA6B-F39C4732335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194"/>
      </c:pieChart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60362322028182236"/>
          <c:y val="0.12470763639752132"/>
          <c:w val="0.33504939269226197"/>
          <c:h val="0.7288261600795046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s-CO"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zero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000000000001465" l="0.70000000000000162" r="0.70000000000000162" t="0.75000000000001465" header="0.30000000000000032" footer="0.30000000000000032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414688258307359"/>
          <c:y val="6.2603657796363982E-2"/>
          <c:w val="0.83143802307730397"/>
          <c:h val="0.79126616349989731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'Histórico manufacturas baja tek'!$D$65:$D$101</c:f>
              <c:numCache>
                <c:formatCode>m/d/yyyy</c:formatCode>
                <c:ptCount val="37"/>
                <c:pt idx="0">
                  <c:v>43761</c:v>
                </c:pt>
                <c:pt idx="1">
                  <c:v>43792</c:v>
                </c:pt>
                <c:pt idx="2">
                  <c:v>43822</c:v>
                </c:pt>
                <c:pt idx="3">
                  <c:v>43853</c:v>
                </c:pt>
                <c:pt idx="4">
                  <c:v>43884</c:v>
                </c:pt>
                <c:pt idx="5">
                  <c:v>43913</c:v>
                </c:pt>
                <c:pt idx="6">
                  <c:v>43944</c:v>
                </c:pt>
                <c:pt idx="7">
                  <c:v>43974</c:v>
                </c:pt>
                <c:pt idx="8">
                  <c:v>44005</c:v>
                </c:pt>
                <c:pt idx="9">
                  <c:v>44035</c:v>
                </c:pt>
                <c:pt idx="10">
                  <c:v>44066</c:v>
                </c:pt>
                <c:pt idx="11">
                  <c:v>44097</c:v>
                </c:pt>
                <c:pt idx="12">
                  <c:v>44127</c:v>
                </c:pt>
                <c:pt idx="13">
                  <c:v>44158</c:v>
                </c:pt>
                <c:pt idx="14">
                  <c:v>44188</c:v>
                </c:pt>
                <c:pt idx="15">
                  <c:v>44219</c:v>
                </c:pt>
                <c:pt idx="16">
                  <c:v>44250</c:v>
                </c:pt>
                <c:pt idx="17">
                  <c:v>44278</c:v>
                </c:pt>
                <c:pt idx="18">
                  <c:v>44309</c:v>
                </c:pt>
                <c:pt idx="19">
                  <c:v>44339</c:v>
                </c:pt>
                <c:pt idx="20">
                  <c:v>44370</c:v>
                </c:pt>
                <c:pt idx="21">
                  <c:v>44400</c:v>
                </c:pt>
                <c:pt idx="22">
                  <c:v>44431</c:v>
                </c:pt>
                <c:pt idx="23">
                  <c:v>44462</c:v>
                </c:pt>
                <c:pt idx="24">
                  <c:v>44492</c:v>
                </c:pt>
                <c:pt idx="25">
                  <c:v>44523</c:v>
                </c:pt>
                <c:pt idx="26">
                  <c:v>44553</c:v>
                </c:pt>
                <c:pt idx="27">
                  <c:v>44584</c:v>
                </c:pt>
                <c:pt idx="28">
                  <c:v>44615</c:v>
                </c:pt>
                <c:pt idx="29">
                  <c:v>44643</c:v>
                </c:pt>
                <c:pt idx="30">
                  <c:v>44674</c:v>
                </c:pt>
                <c:pt idx="31">
                  <c:v>44704</c:v>
                </c:pt>
                <c:pt idx="32">
                  <c:v>44735</c:v>
                </c:pt>
                <c:pt idx="33">
                  <c:v>44765</c:v>
                </c:pt>
                <c:pt idx="34">
                  <c:v>44796</c:v>
                </c:pt>
                <c:pt idx="35">
                  <c:v>44827</c:v>
                </c:pt>
                <c:pt idx="36">
                  <c:v>44857</c:v>
                </c:pt>
              </c:numCache>
            </c:numRef>
          </c:cat>
          <c:val>
            <c:numRef>
              <c:f>'Histórico manufacturas baja tek'!$H$65:$H$101</c:f>
              <c:numCache>
                <c:formatCode>#,##0.0</c:formatCode>
                <c:ptCount val="37"/>
                <c:pt idx="0">
                  <c:v>38.054033649166669</c:v>
                </c:pt>
                <c:pt idx="1">
                  <c:v>38.278962728333333</c:v>
                </c:pt>
                <c:pt idx="2">
                  <c:v>38.015680576666661</c:v>
                </c:pt>
                <c:pt idx="3">
                  <c:v>37.573318554999993</c:v>
                </c:pt>
                <c:pt idx="4">
                  <c:v>37.369467465833331</c:v>
                </c:pt>
                <c:pt idx="5">
                  <c:v>37.376554281666664</c:v>
                </c:pt>
                <c:pt idx="6">
                  <c:v>35.454533333333337</c:v>
                </c:pt>
                <c:pt idx="7">
                  <c:v>33.49046219666667</c:v>
                </c:pt>
                <c:pt idx="8">
                  <c:v>32.604224234166672</c:v>
                </c:pt>
                <c:pt idx="9">
                  <c:v>31.983580335000003</c:v>
                </c:pt>
                <c:pt idx="10">
                  <c:v>31.569029071666673</c:v>
                </c:pt>
                <c:pt idx="11">
                  <c:v>31.140059543333333</c:v>
                </c:pt>
                <c:pt idx="12">
                  <c:v>30.747344117499996</c:v>
                </c:pt>
                <c:pt idx="13">
                  <c:v>30.330909807499992</c:v>
                </c:pt>
                <c:pt idx="14">
                  <c:v>30.567516983333334</c:v>
                </c:pt>
                <c:pt idx="15">
                  <c:v>30.495940147499994</c:v>
                </c:pt>
                <c:pt idx="16">
                  <c:v>30.696689271666667</c:v>
                </c:pt>
                <c:pt idx="17">
                  <c:v>31.274659435833332</c:v>
                </c:pt>
                <c:pt idx="18">
                  <c:v>32.943462647499999</c:v>
                </c:pt>
                <c:pt idx="19">
                  <c:v>33.612608609166671</c:v>
                </c:pt>
                <c:pt idx="20">
                  <c:v>34.956586301666668</c:v>
                </c:pt>
                <c:pt idx="21">
                  <c:v>36.164357387499997</c:v>
                </c:pt>
                <c:pt idx="22">
                  <c:v>37.474853543333332</c:v>
                </c:pt>
                <c:pt idx="23">
                  <c:v>38.234188843333335</c:v>
                </c:pt>
                <c:pt idx="24">
                  <c:v>39.503987075000005</c:v>
                </c:pt>
                <c:pt idx="25">
                  <c:v>40.40834618666667</c:v>
                </c:pt>
                <c:pt idx="26">
                  <c:v>41.439047029166666</c:v>
                </c:pt>
                <c:pt idx="27">
                  <c:v>42.151816206666673</c:v>
                </c:pt>
                <c:pt idx="28">
                  <c:v>42.847110783333335</c:v>
                </c:pt>
                <c:pt idx="29">
                  <c:v>43.408309871666667</c:v>
                </c:pt>
                <c:pt idx="30">
                  <c:v>43.738438733333339</c:v>
                </c:pt>
                <c:pt idx="31">
                  <c:v>45.422146271666669</c:v>
                </c:pt>
                <c:pt idx="32">
                  <c:v>45.716502320833335</c:v>
                </c:pt>
                <c:pt idx="33">
                  <c:v>45.309203527499996</c:v>
                </c:pt>
                <c:pt idx="34">
                  <c:v>45.77759098166667</c:v>
                </c:pt>
                <c:pt idx="35">
                  <c:v>46.147093268333329</c:v>
                </c:pt>
                <c:pt idx="36">
                  <c:v>45.720807652500007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054-43EB-9F01-6E0D682C52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5286016"/>
        <c:axId val="75287552"/>
      </c:lineChart>
      <c:dateAx>
        <c:axId val="75286016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[$-C0A]mmm\-yy;@" sourceLinked="0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75287552"/>
        <c:crosses val="autoZero"/>
        <c:auto val="1"/>
        <c:lblOffset val="100"/>
        <c:baseTimeUnit val="months"/>
        <c:majorUnit val="12"/>
        <c:minorUnit val="12"/>
      </c:dateAx>
      <c:valAx>
        <c:axId val="75287552"/>
        <c:scaling>
          <c:orientation val="minMax"/>
          <c:min val="30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75286016"/>
        <c:crosses val="autoZero"/>
        <c:crossBetween val="midCat"/>
        <c:majorUnit val="5"/>
        <c:minorUnit val="1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38100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'Histórico manufacturas medi tek'!$E$65:$E$101</c:f>
              <c:numCache>
                <c:formatCode>m/d/yyyy</c:formatCode>
                <c:ptCount val="37"/>
                <c:pt idx="0">
                  <c:v>43761</c:v>
                </c:pt>
                <c:pt idx="1">
                  <c:v>43792</c:v>
                </c:pt>
                <c:pt idx="2">
                  <c:v>43822</c:v>
                </c:pt>
                <c:pt idx="3">
                  <c:v>43853</c:v>
                </c:pt>
                <c:pt idx="4">
                  <c:v>43884</c:v>
                </c:pt>
                <c:pt idx="5">
                  <c:v>43913</c:v>
                </c:pt>
                <c:pt idx="6">
                  <c:v>43944</c:v>
                </c:pt>
                <c:pt idx="7">
                  <c:v>43974</c:v>
                </c:pt>
                <c:pt idx="8">
                  <c:v>44005</c:v>
                </c:pt>
                <c:pt idx="9">
                  <c:v>44035</c:v>
                </c:pt>
                <c:pt idx="10">
                  <c:v>44066</c:v>
                </c:pt>
                <c:pt idx="11">
                  <c:v>44097</c:v>
                </c:pt>
                <c:pt idx="12">
                  <c:v>44127</c:v>
                </c:pt>
                <c:pt idx="13">
                  <c:v>44158</c:v>
                </c:pt>
                <c:pt idx="14">
                  <c:v>44188</c:v>
                </c:pt>
                <c:pt idx="15">
                  <c:v>44219</c:v>
                </c:pt>
                <c:pt idx="16">
                  <c:v>44250</c:v>
                </c:pt>
                <c:pt idx="17">
                  <c:v>44278</c:v>
                </c:pt>
                <c:pt idx="18">
                  <c:v>44309</c:v>
                </c:pt>
                <c:pt idx="19">
                  <c:v>44339</c:v>
                </c:pt>
                <c:pt idx="20">
                  <c:v>44370</c:v>
                </c:pt>
                <c:pt idx="21">
                  <c:v>44400</c:v>
                </c:pt>
                <c:pt idx="22">
                  <c:v>44431</c:v>
                </c:pt>
                <c:pt idx="23">
                  <c:v>44462</c:v>
                </c:pt>
                <c:pt idx="24">
                  <c:v>44492</c:v>
                </c:pt>
                <c:pt idx="25">
                  <c:v>44523</c:v>
                </c:pt>
                <c:pt idx="26">
                  <c:v>44553</c:v>
                </c:pt>
                <c:pt idx="27">
                  <c:v>44584</c:v>
                </c:pt>
                <c:pt idx="28">
                  <c:v>44615</c:v>
                </c:pt>
                <c:pt idx="29">
                  <c:v>44643</c:v>
                </c:pt>
                <c:pt idx="30">
                  <c:v>44674</c:v>
                </c:pt>
                <c:pt idx="31">
                  <c:v>44704</c:v>
                </c:pt>
                <c:pt idx="32">
                  <c:v>44735</c:v>
                </c:pt>
                <c:pt idx="33">
                  <c:v>44765</c:v>
                </c:pt>
                <c:pt idx="34">
                  <c:v>44796</c:v>
                </c:pt>
                <c:pt idx="35">
                  <c:v>44827</c:v>
                </c:pt>
                <c:pt idx="36">
                  <c:v>44857</c:v>
                </c:pt>
              </c:numCache>
            </c:numRef>
          </c:cat>
          <c:val>
            <c:numRef>
              <c:f>'Histórico manufacturas medi tek'!$I$65:$I$101</c:f>
              <c:numCache>
                <c:formatCode>#,##0.0</c:formatCode>
                <c:ptCount val="37"/>
                <c:pt idx="0">
                  <c:v>53.962711724166667</c:v>
                </c:pt>
                <c:pt idx="1">
                  <c:v>53.73540484583333</c:v>
                </c:pt>
                <c:pt idx="2">
                  <c:v>54.566933315</c:v>
                </c:pt>
                <c:pt idx="3">
                  <c:v>52.735375541666663</c:v>
                </c:pt>
                <c:pt idx="4">
                  <c:v>51.903782002500002</c:v>
                </c:pt>
                <c:pt idx="5">
                  <c:v>51.992027645</c:v>
                </c:pt>
                <c:pt idx="6">
                  <c:v>50.097806594166663</c:v>
                </c:pt>
                <c:pt idx="7">
                  <c:v>48.191130995833333</c:v>
                </c:pt>
                <c:pt idx="8">
                  <c:v>45.889576080833336</c:v>
                </c:pt>
                <c:pt idx="9">
                  <c:v>43.950336920000005</c:v>
                </c:pt>
                <c:pt idx="10">
                  <c:v>42.885791488333332</c:v>
                </c:pt>
                <c:pt idx="11">
                  <c:v>40.974090520833336</c:v>
                </c:pt>
                <c:pt idx="12">
                  <c:v>38.819319615000005</c:v>
                </c:pt>
                <c:pt idx="13">
                  <c:v>37.621744846666665</c:v>
                </c:pt>
                <c:pt idx="14">
                  <c:v>36.83332406833334</c:v>
                </c:pt>
                <c:pt idx="15">
                  <c:v>36.445876285833329</c:v>
                </c:pt>
                <c:pt idx="16">
                  <c:v>35.944440174166672</c:v>
                </c:pt>
                <c:pt idx="17">
                  <c:v>36.2539134425</c:v>
                </c:pt>
                <c:pt idx="18">
                  <c:v>36.007367792499998</c:v>
                </c:pt>
                <c:pt idx="19">
                  <c:v>35.984049431666669</c:v>
                </c:pt>
                <c:pt idx="20">
                  <c:v>36.942995779999997</c:v>
                </c:pt>
                <c:pt idx="21">
                  <c:v>38.709945489999996</c:v>
                </c:pt>
                <c:pt idx="22">
                  <c:v>40.676735435833329</c:v>
                </c:pt>
                <c:pt idx="23">
                  <c:v>41.503616105833331</c:v>
                </c:pt>
                <c:pt idx="24">
                  <c:v>42.103481631666661</c:v>
                </c:pt>
                <c:pt idx="25">
                  <c:v>43.254570964166668</c:v>
                </c:pt>
                <c:pt idx="26">
                  <c:v>44.169667113333333</c:v>
                </c:pt>
                <c:pt idx="27">
                  <c:v>45.152612220000002</c:v>
                </c:pt>
                <c:pt idx="28">
                  <c:v>46.229113280000007</c:v>
                </c:pt>
                <c:pt idx="29">
                  <c:v>46.575866102500008</c:v>
                </c:pt>
                <c:pt idx="30">
                  <c:v>46.38066165416668</c:v>
                </c:pt>
                <c:pt idx="31">
                  <c:v>48.466435533333339</c:v>
                </c:pt>
                <c:pt idx="32">
                  <c:v>49.262903729166673</c:v>
                </c:pt>
                <c:pt idx="33">
                  <c:v>49.1829107525</c:v>
                </c:pt>
                <c:pt idx="34">
                  <c:v>49.187560065000007</c:v>
                </c:pt>
                <c:pt idx="35">
                  <c:v>49.188947050000003</c:v>
                </c:pt>
                <c:pt idx="36">
                  <c:v>49.201242029166671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3AC8-454F-B558-7F7583E898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4898048"/>
        <c:axId val="74903936"/>
      </c:lineChart>
      <c:dateAx>
        <c:axId val="74898048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[$-C0A]mmm\-yy;@" sourceLinked="0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74903936"/>
        <c:crosses val="autoZero"/>
        <c:auto val="1"/>
        <c:lblOffset val="100"/>
        <c:baseTimeUnit val="months"/>
        <c:majorUnit val="12"/>
        <c:minorUnit val="12"/>
      </c:dateAx>
      <c:valAx>
        <c:axId val="74903936"/>
        <c:scaling>
          <c:orientation val="minMax"/>
          <c:max val="60"/>
          <c:min val="35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74898048"/>
        <c:crosses val="autoZero"/>
        <c:crossBetween val="midCat"/>
        <c:majorUnit val="5"/>
        <c:minorUnit val="1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45348925557995E-2"/>
          <c:y val="4.4040314960629906E-2"/>
          <c:w val="0.88758190678711879"/>
          <c:h val="0.81757396325459319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'Histórico manufacturas alta tek'!$E$65:$E$101</c:f>
              <c:numCache>
                <c:formatCode>m/d/yyyy</c:formatCode>
                <c:ptCount val="37"/>
                <c:pt idx="0">
                  <c:v>43761</c:v>
                </c:pt>
                <c:pt idx="1">
                  <c:v>43792</c:v>
                </c:pt>
                <c:pt idx="2">
                  <c:v>43822</c:v>
                </c:pt>
                <c:pt idx="3">
                  <c:v>43853</c:v>
                </c:pt>
                <c:pt idx="4">
                  <c:v>43884</c:v>
                </c:pt>
                <c:pt idx="5">
                  <c:v>43913</c:v>
                </c:pt>
                <c:pt idx="6">
                  <c:v>43944</c:v>
                </c:pt>
                <c:pt idx="7">
                  <c:v>43974</c:v>
                </c:pt>
                <c:pt idx="8">
                  <c:v>44005</c:v>
                </c:pt>
                <c:pt idx="9">
                  <c:v>44035</c:v>
                </c:pt>
                <c:pt idx="10">
                  <c:v>44066</c:v>
                </c:pt>
                <c:pt idx="11">
                  <c:v>44097</c:v>
                </c:pt>
                <c:pt idx="12">
                  <c:v>44127</c:v>
                </c:pt>
                <c:pt idx="13">
                  <c:v>44158</c:v>
                </c:pt>
                <c:pt idx="14">
                  <c:v>44188</c:v>
                </c:pt>
                <c:pt idx="15">
                  <c:v>44219</c:v>
                </c:pt>
                <c:pt idx="16">
                  <c:v>44250</c:v>
                </c:pt>
                <c:pt idx="17">
                  <c:v>44278</c:v>
                </c:pt>
                <c:pt idx="18">
                  <c:v>44309</c:v>
                </c:pt>
                <c:pt idx="19">
                  <c:v>44339</c:v>
                </c:pt>
                <c:pt idx="20">
                  <c:v>44370</c:v>
                </c:pt>
                <c:pt idx="21">
                  <c:v>44400</c:v>
                </c:pt>
                <c:pt idx="22">
                  <c:v>44431</c:v>
                </c:pt>
                <c:pt idx="23">
                  <c:v>44462</c:v>
                </c:pt>
                <c:pt idx="24">
                  <c:v>44492</c:v>
                </c:pt>
                <c:pt idx="25">
                  <c:v>44523</c:v>
                </c:pt>
                <c:pt idx="26">
                  <c:v>44553</c:v>
                </c:pt>
                <c:pt idx="27">
                  <c:v>44584</c:v>
                </c:pt>
                <c:pt idx="28">
                  <c:v>44615</c:v>
                </c:pt>
                <c:pt idx="29">
                  <c:v>44643</c:v>
                </c:pt>
                <c:pt idx="30">
                  <c:v>44674</c:v>
                </c:pt>
                <c:pt idx="31">
                  <c:v>44704</c:v>
                </c:pt>
                <c:pt idx="32">
                  <c:v>44735</c:v>
                </c:pt>
                <c:pt idx="33">
                  <c:v>44765</c:v>
                </c:pt>
                <c:pt idx="34">
                  <c:v>44796</c:v>
                </c:pt>
                <c:pt idx="35">
                  <c:v>44827</c:v>
                </c:pt>
                <c:pt idx="36">
                  <c:v>44857</c:v>
                </c:pt>
              </c:numCache>
            </c:numRef>
          </c:cat>
          <c:val>
            <c:numRef>
              <c:f>'Histórico manufacturas alta tek'!$I$65:$I$101</c:f>
              <c:numCache>
                <c:formatCode>#,##0.0</c:formatCode>
                <c:ptCount val="37"/>
                <c:pt idx="0">
                  <c:v>27.284512331666672</c:v>
                </c:pt>
                <c:pt idx="1">
                  <c:v>26.937464224999999</c:v>
                </c:pt>
                <c:pt idx="2">
                  <c:v>26.985224129999995</c:v>
                </c:pt>
                <c:pt idx="3">
                  <c:v>26.858838726666665</c:v>
                </c:pt>
                <c:pt idx="4">
                  <c:v>26.884265024166666</c:v>
                </c:pt>
                <c:pt idx="5">
                  <c:v>27.281020014166668</c:v>
                </c:pt>
                <c:pt idx="6">
                  <c:v>27.116926262499998</c:v>
                </c:pt>
                <c:pt idx="7">
                  <c:v>26.985726250833338</c:v>
                </c:pt>
                <c:pt idx="8">
                  <c:v>27.079532366666673</c:v>
                </c:pt>
                <c:pt idx="9">
                  <c:v>24.290046115833331</c:v>
                </c:pt>
                <c:pt idx="10">
                  <c:v>24.341590002500002</c:v>
                </c:pt>
                <c:pt idx="11">
                  <c:v>25.088133149166669</c:v>
                </c:pt>
                <c:pt idx="12">
                  <c:v>25.656918794999999</c:v>
                </c:pt>
                <c:pt idx="13">
                  <c:v>26.043442508333339</c:v>
                </c:pt>
                <c:pt idx="14">
                  <c:v>26.187230086666663</c:v>
                </c:pt>
                <c:pt idx="15">
                  <c:v>25.97202731583333</c:v>
                </c:pt>
                <c:pt idx="16">
                  <c:v>26.763600580833337</c:v>
                </c:pt>
                <c:pt idx="17">
                  <c:v>27.081757393333337</c:v>
                </c:pt>
                <c:pt idx="18">
                  <c:v>27.362273430833337</c:v>
                </c:pt>
                <c:pt idx="19">
                  <c:v>27.162792496666668</c:v>
                </c:pt>
                <c:pt idx="20">
                  <c:v>26.938759223333335</c:v>
                </c:pt>
                <c:pt idx="21">
                  <c:v>26.863221725000002</c:v>
                </c:pt>
                <c:pt idx="22">
                  <c:v>29.806957897499998</c:v>
                </c:pt>
                <c:pt idx="23">
                  <c:v>30.157236829999999</c:v>
                </c:pt>
                <c:pt idx="24">
                  <c:v>29.720809016666667</c:v>
                </c:pt>
                <c:pt idx="25">
                  <c:v>30.05702811416667</c:v>
                </c:pt>
                <c:pt idx="26">
                  <c:v>30.837644992500003</c:v>
                </c:pt>
                <c:pt idx="27">
                  <c:v>30.99728645416667</c:v>
                </c:pt>
                <c:pt idx="28">
                  <c:v>33.294851615833331</c:v>
                </c:pt>
                <c:pt idx="29">
                  <c:v>33.115056295833334</c:v>
                </c:pt>
                <c:pt idx="30">
                  <c:v>34.068440639999999</c:v>
                </c:pt>
                <c:pt idx="31">
                  <c:v>34.689689366666663</c:v>
                </c:pt>
                <c:pt idx="32">
                  <c:v>35.71766126666666</c:v>
                </c:pt>
                <c:pt idx="33">
                  <c:v>35.87926094416666</c:v>
                </c:pt>
                <c:pt idx="34">
                  <c:v>33.327786951666667</c:v>
                </c:pt>
                <c:pt idx="35">
                  <c:v>33.257052167499999</c:v>
                </c:pt>
                <c:pt idx="36">
                  <c:v>33.804463546666668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BB65-4914-B67B-E9D53F618A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3580544"/>
        <c:axId val="73582080"/>
      </c:lineChart>
      <c:dateAx>
        <c:axId val="73580544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[$-C0A]mmm\-yy;@" sourceLinked="0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73582080"/>
        <c:crosses val="autoZero"/>
        <c:auto val="1"/>
        <c:lblOffset val="100"/>
        <c:baseTimeUnit val="months"/>
        <c:majorUnit val="12"/>
        <c:majorTimeUnit val="months"/>
        <c:minorUnit val="12"/>
        <c:minorTimeUnit val="months"/>
      </c:dateAx>
      <c:valAx>
        <c:axId val="73582080"/>
        <c:scaling>
          <c:orientation val="minMax"/>
          <c:min val="22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73580544"/>
        <c:crosses val="autoZero"/>
        <c:crossBetween val="midCat"/>
        <c:majorUnit val="4"/>
        <c:minorUnit val="1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38100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'Histórico exportaciones EEUU'!$D$65:$D$101</c:f>
              <c:numCache>
                <c:formatCode>m/d/yyyy</c:formatCode>
                <c:ptCount val="37"/>
                <c:pt idx="0">
                  <c:v>43761</c:v>
                </c:pt>
                <c:pt idx="1">
                  <c:v>43792</c:v>
                </c:pt>
                <c:pt idx="2">
                  <c:v>43822</c:v>
                </c:pt>
                <c:pt idx="3">
                  <c:v>43853</c:v>
                </c:pt>
                <c:pt idx="4">
                  <c:v>43884</c:v>
                </c:pt>
                <c:pt idx="5">
                  <c:v>43913</c:v>
                </c:pt>
                <c:pt idx="6">
                  <c:v>43944</c:v>
                </c:pt>
                <c:pt idx="7">
                  <c:v>43974</c:v>
                </c:pt>
                <c:pt idx="8">
                  <c:v>44005</c:v>
                </c:pt>
                <c:pt idx="9">
                  <c:v>44035</c:v>
                </c:pt>
                <c:pt idx="10">
                  <c:v>44066</c:v>
                </c:pt>
                <c:pt idx="11">
                  <c:v>44097</c:v>
                </c:pt>
                <c:pt idx="12">
                  <c:v>44127</c:v>
                </c:pt>
                <c:pt idx="13">
                  <c:v>44158</c:v>
                </c:pt>
                <c:pt idx="14">
                  <c:v>44188</c:v>
                </c:pt>
                <c:pt idx="15">
                  <c:v>44219</c:v>
                </c:pt>
                <c:pt idx="16">
                  <c:v>44250</c:v>
                </c:pt>
                <c:pt idx="17">
                  <c:v>44278</c:v>
                </c:pt>
                <c:pt idx="18">
                  <c:v>44309</c:v>
                </c:pt>
                <c:pt idx="19">
                  <c:v>44339</c:v>
                </c:pt>
                <c:pt idx="20">
                  <c:v>44370</c:v>
                </c:pt>
                <c:pt idx="21">
                  <c:v>44400</c:v>
                </c:pt>
                <c:pt idx="22">
                  <c:v>44431</c:v>
                </c:pt>
                <c:pt idx="23">
                  <c:v>44462</c:v>
                </c:pt>
                <c:pt idx="24">
                  <c:v>44492</c:v>
                </c:pt>
                <c:pt idx="25">
                  <c:v>44523</c:v>
                </c:pt>
                <c:pt idx="26">
                  <c:v>44553</c:v>
                </c:pt>
                <c:pt idx="27">
                  <c:v>44584</c:v>
                </c:pt>
                <c:pt idx="28">
                  <c:v>44615</c:v>
                </c:pt>
                <c:pt idx="29">
                  <c:v>44643</c:v>
                </c:pt>
                <c:pt idx="30">
                  <c:v>44674</c:v>
                </c:pt>
                <c:pt idx="31">
                  <c:v>44704</c:v>
                </c:pt>
                <c:pt idx="32">
                  <c:v>44735</c:v>
                </c:pt>
                <c:pt idx="33">
                  <c:v>44765</c:v>
                </c:pt>
                <c:pt idx="34">
                  <c:v>44796</c:v>
                </c:pt>
                <c:pt idx="35">
                  <c:v>44827</c:v>
                </c:pt>
                <c:pt idx="36">
                  <c:v>44857</c:v>
                </c:pt>
              </c:numCache>
            </c:numRef>
          </c:cat>
          <c:val>
            <c:numRef>
              <c:f>'Histórico exportaciones EEUU'!$H$65:$H$101</c:f>
              <c:numCache>
                <c:formatCode>#,##0.0</c:formatCode>
                <c:ptCount val="37"/>
                <c:pt idx="0">
                  <c:v>64.573154567499998</c:v>
                </c:pt>
                <c:pt idx="1">
                  <c:v>64.608133760000001</c:v>
                </c:pt>
                <c:pt idx="2">
                  <c:v>63.908429750833335</c:v>
                </c:pt>
                <c:pt idx="3">
                  <c:v>62.959153421666663</c:v>
                </c:pt>
                <c:pt idx="4">
                  <c:v>63.811345352500005</c:v>
                </c:pt>
                <c:pt idx="5">
                  <c:v>63.664938961666678</c:v>
                </c:pt>
                <c:pt idx="6">
                  <c:v>64.013377729166663</c:v>
                </c:pt>
                <c:pt idx="7">
                  <c:v>64.884935661666674</c:v>
                </c:pt>
                <c:pt idx="8">
                  <c:v>64.730029966666677</c:v>
                </c:pt>
                <c:pt idx="9">
                  <c:v>63.567699209166676</c:v>
                </c:pt>
                <c:pt idx="10">
                  <c:v>62.506695885000006</c:v>
                </c:pt>
                <c:pt idx="11">
                  <c:v>65.408657795833335</c:v>
                </c:pt>
                <c:pt idx="12">
                  <c:v>67.466482506666665</c:v>
                </c:pt>
                <c:pt idx="13">
                  <c:v>69.929226427499998</c:v>
                </c:pt>
                <c:pt idx="14">
                  <c:v>72.261725034999998</c:v>
                </c:pt>
                <c:pt idx="15">
                  <c:v>76.666703194166658</c:v>
                </c:pt>
                <c:pt idx="16">
                  <c:v>78.050026257499994</c:v>
                </c:pt>
                <c:pt idx="17">
                  <c:v>84.473779854166665</c:v>
                </c:pt>
                <c:pt idx="18">
                  <c:v>87.564082825</c:v>
                </c:pt>
                <c:pt idx="19">
                  <c:v>90.470257875833326</c:v>
                </c:pt>
                <c:pt idx="20">
                  <c:v>91.203972114999999</c:v>
                </c:pt>
                <c:pt idx="21">
                  <c:v>91.537500541666645</c:v>
                </c:pt>
                <c:pt idx="22">
                  <c:v>96.496975592499993</c:v>
                </c:pt>
                <c:pt idx="23">
                  <c:v>97.151747994166655</c:v>
                </c:pt>
                <c:pt idx="24">
                  <c:v>100.95739782833333</c:v>
                </c:pt>
                <c:pt idx="25">
                  <c:v>103.42189500083333</c:v>
                </c:pt>
                <c:pt idx="26">
                  <c:v>108.43157103083333</c:v>
                </c:pt>
                <c:pt idx="27">
                  <c:v>107.58421725750001</c:v>
                </c:pt>
                <c:pt idx="28">
                  <c:v>114.93738077500001</c:v>
                </c:pt>
                <c:pt idx="29">
                  <c:v>116.70787774500002</c:v>
                </c:pt>
                <c:pt idx="30">
                  <c:v>121.87654586499998</c:v>
                </c:pt>
                <c:pt idx="31">
                  <c:v>125.35816472749998</c:v>
                </c:pt>
                <c:pt idx="32">
                  <c:v>130.23667657499999</c:v>
                </c:pt>
                <c:pt idx="33">
                  <c:v>133.30354133916669</c:v>
                </c:pt>
                <c:pt idx="34">
                  <c:v>131.75108186</c:v>
                </c:pt>
                <c:pt idx="35">
                  <c:v>134.48723140666667</c:v>
                </c:pt>
                <c:pt idx="36">
                  <c:v>133.13945476666666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9F9A-4E8B-8AF4-48EF72CE92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5363456"/>
        <c:axId val="75364992"/>
      </c:lineChart>
      <c:dateAx>
        <c:axId val="75363456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[$-C0A]mmm\-yy;@" sourceLinked="0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75364992"/>
        <c:crosses val="autoZero"/>
        <c:auto val="1"/>
        <c:lblOffset val="100"/>
        <c:baseTimeUnit val="months"/>
        <c:majorUnit val="12"/>
      </c:dateAx>
      <c:valAx>
        <c:axId val="75364992"/>
        <c:scaling>
          <c:orientation val="minMax"/>
          <c:min val="50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75363456"/>
        <c:crosses val="autoZero"/>
        <c:crossBetween val="midCat"/>
        <c:minorUnit val="1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8793503664327552E-2"/>
          <c:y val="7.2036673215455135E-2"/>
          <c:w val="0.86759873753974937"/>
          <c:h val="0.77268020770488166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'Histórico expo Ecuador'!$E$65:$E$101</c:f>
              <c:numCache>
                <c:formatCode>m/d/yyyy</c:formatCode>
                <c:ptCount val="37"/>
                <c:pt idx="0">
                  <c:v>43761</c:v>
                </c:pt>
                <c:pt idx="1">
                  <c:v>43792</c:v>
                </c:pt>
                <c:pt idx="2">
                  <c:v>43822</c:v>
                </c:pt>
                <c:pt idx="3">
                  <c:v>43853</c:v>
                </c:pt>
                <c:pt idx="4">
                  <c:v>43884</c:v>
                </c:pt>
                <c:pt idx="5">
                  <c:v>43913</c:v>
                </c:pt>
                <c:pt idx="6">
                  <c:v>43944</c:v>
                </c:pt>
                <c:pt idx="7">
                  <c:v>43974</c:v>
                </c:pt>
                <c:pt idx="8">
                  <c:v>44005</c:v>
                </c:pt>
                <c:pt idx="9">
                  <c:v>44035</c:v>
                </c:pt>
                <c:pt idx="10">
                  <c:v>44066</c:v>
                </c:pt>
                <c:pt idx="11">
                  <c:v>44097</c:v>
                </c:pt>
                <c:pt idx="12">
                  <c:v>44127</c:v>
                </c:pt>
                <c:pt idx="13">
                  <c:v>44158</c:v>
                </c:pt>
                <c:pt idx="14">
                  <c:v>44188</c:v>
                </c:pt>
                <c:pt idx="15">
                  <c:v>44219</c:v>
                </c:pt>
                <c:pt idx="16">
                  <c:v>44250</c:v>
                </c:pt>
                <c:pt idx="17">
                  <c:v>44278</c:v>
                </c:pt>
                <c:pt idx="18">
                  <c:v>44309</c:v>
                </c:pt>
                <c:pt idx="19">
                  <c:v>44339</c:v>
                </c:pt>
                <c:pt idx="20">
                  <c:v>44370</c:v>
                </c:pt>
                <c:pt idx="21">
                  <c:v>44400</c:v>
                </c:pt>
                <c:pt idx="22">
                  <c:v>44431</c:v>
                </c:pt>
                <c:pt idx="23">
                  <c:v>44462</c:v>
                </c:pt>
                <c:pt idx="24">
                  <c:v>44492</c:v>
                </c:pt>
                <c:pt idx="25">
                  <c:v>44523</c:v>
                </c:pt>
                <c:pt idx="26">
                  <c:v>44553</c:v>
                </c:pt>
                <c:pt idx="27">
                  <c:v>44584</c:v>
                </c:pt>
                <c:pt idx="28">
                  <c:v>44615</c:v>
                </c:pt>
                <c:pt idx="29">
                  <c:v>44643</c:v>
                </c:pt>
                <c:pt idx="30">
                  <c:v>44674</c:v>
                </c:pt>
                <c:pt idx="31">
                  <c:v>44704</c:v>
                </c:pt>
                <c:pt idx="32">
                  <c:v>44735</c:v>
                </c:pt>
                <c:pt idx="33">
                  <c:v>44765</c:v>
                </c:pt>
                <c:pt idx="34">
                  <c:v>44796</c:v>
                </c:pt>
                <c:pt idx="35">
                  <c:v>44827</c:v>
                </c:pt>
                <c:pt idx="36">
                  <c:v>44857</c:v>
                </c:pt>
              </c:numCache>
            </c:numRef>
          </c:cat>
          <c:val>
            <c:numRef>
              <c:f>'Histórico expo Ecuador'!$I$65:$I$101</c:f>
              <c:numCache>
                <c:formatCode>#,##0.0</c:formatCode>
                <c:ptCount val="37"/>
                <c:pt idx="0">
                  <c:v>36.831432819999996</c:v>
                </c:pt>
                <c:pt idx="1">
                  <c:v>36.424782219166666</c:v>
                </c:pt>
                <c:pt idx="2">
                  <c:v>37.670539696666673</c:v>
                </c:pt>
                <c:pt idx="3">
                  <c:v>36.71366114166667</c:v>
                </c:pt>
                <c:pt idx="4">
                  <c:v>36.368802695000007</c:v>
                </c:pt>
                <c:pt idx="5">
                  <c:v>36.3607000875</c:v>
                </c:pt>
                <c:pt idx="6">
                  <c:v>34.017439313333334</c:v>
                </c:pt>
                <c:pt idx="7">
                  <c:v>32.519769400833333</c:v>
                </c:pt>
                <c:pt idx="8">
                  <c:v>30.327729730833337</c:v>
                </c:pt>
                <c:pt idx="9">
                  <c:v>29.05833635416667</c:v>
                </c:pt>
                <c:pt idx="10">
                  <c:v>28.052454186666669</c:v>
                </c:pt>
                <c:pt idx="11">
                  <c:v>26.847547649166671</c:v>
                </c:pt>
                <c:pt idx="12">
                  <c:v>25.737076003333332</c:v>
                </c:pt>
                <c:pt idx="13">
                  <c:v>25.008284225833336</c:v>
                </c:pt>
                <c:pt idx="14">
                  <c:v>23.848341682500003</c:v>
                </c:pt>
                <c:pt idx="15">
                  <c:v>22.845872523333338</c:v>
                </c:pt>
                <c:pt idx="16">
                  <c:v>22.188118644999999</c:v>
                </c:pt>
                <c:pt idx="17">
                  <c:v>22.725775882499999</c:v>
                </c:pt>
                <c:pt idx="18">
                  <c:v>24.344708599999993</c:v>
                </c:pt>
                <c:pt idx="19">
                  <c:v>23.957519131666668</c:v>
                </c:pt>
                <c:pt idx="20">
                  <c:v>25.156043963333332</c:v>
                </c:pt>
                <c:pt idx="21">
                  <c:v>26.837944236666662</c:v>
                </c:pt>
                <c:pt idx="22">
                  <c:v>28.345933981666665</c:v>
                </c:pt>
                <c:pt idx="23">
                  <c:v>28.934305269166661</c:v>
                </c:pt>
                <c:pt idx="24">
                  <c:v>29.362829597499999</c:v>
                </c:pt>
                <c:pt idx="25">
                  <c:v>30.469871684166662</c:v>
                </c:pt>
                <c:pt idx="26">
                  <c:v>31.341292727500001</c:v>
                </c:pt>
                <c:pt idx="27">
                  <c:v>32.423519839166666</c:v>
                </c:pt>
                <c:pt idx="28">
                  <c:v>35.771367033333334</c:v>
                </c:pt>
                <c:pt idx="29">
                  <c:v>35.867934616666666</c:v>
                </c:pt>
                <c:pt idx="30">
                  <c:v>35.380575931666662</c:v>
                </c:pt>
                <c:pt idx="31">
                  <c:v>37.200408569166669</c:v>
                </c:pt>
                <c:pt idx="32">
                  <c:v>36.985625265833335</c:v>
                </c:pt>
                <c:pt idx="33">
                  <c:v>36.171637046666667</c:v>
                </c:pt>
                <c:pt idx="34">
                  <c:v>36.157281637499999</c:v>
                </c:pt>
                <c:pt idx="35">
                  <c:v>36.033168885000002</c:v>
                </c:pt>
                <c:pt idx="36">
                  <c:v>36.034051318333333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1D76-417B-A78D-A48E255407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5442432"/>
        <c:axId val="75370496"/>
      </c:lineChart>
      <c:dateAx>
        <c:axId val="75442432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[$-C0A]mmm\-yy;@" sourceLinked="0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75370496"/>
        <c:crosses val="autoZero"/>
        <c:auto val="1"/>
        <c:lblOffset val="100"/>
        <c:baseTimeUnit val="months"/>
        <c:majorUnit val="12"/>
        <c:minorUnit val="12"/>
      </c:dateAx>
      <c:valAx>
        <c:axId val="75370496"/>
        <c:scaling>
          <c:orientation val="minMax"/>
          <c:max val="40"/>
          <c:min val="20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75442432"/>
        <c:crosses val="autoZero"/>
        <c:crossBetween val="midCat"/>
        <c:majorUnit val="5"/>
        <c:minorUnit val="1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554984602056634E-2"/>
          <c:y val="3.6448012491589243E-2"/>
          <c:w val="0.87580117893837839"/>
          <c:h val="0.85799185388907728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'Histórico expo México'!$E$65:$E$101</c:f>
              <c:numCache>
                <c:formatCode>m/d/yyyy</c:formatCode>
                <c:ptCount val="37"/>
                <c:pt idx="0">
                  <c:v>43761</c:v>
                </c:pt>
                <c:pt idx="1">
                  <c:v>43792</c:v>
                </c:pt>
                <c:pt idx="2">
                  <c:v>43822</c:v>
                </c:pt>
                <c:pt idx="3">
                  <c:v>43853</c:v>
                </c:pt>
                <c:pt idx="4">
                  <c:v>43884</c:v>
                </c:pt>
                <c:pt idx="5">
                  <c:v>43913</c:v>
                </c:pt>
                <c:pt idx="6">
                  <c:v>43944</c:v>
                </c:pt>
                <c:pt idx="7">
                  <c:v>43974</c:v>
                </c:pt>
                <c:pt idx="8">
                  <c:v>44005</c:v>
                </c:pt>
                <c:pt idx="9">
                  <c:v>44035</c:v>
                </c:pt>
                <c:pt idx="10">
                  <c:v>44066</c:v>
                </c:pt>
                <c:pt idx="11">
                  <c:v>44097</c:v>
                </c:pt>
                <c:pt idx="12">
                  <c:v>44127</c:v>
                </c:pt>
                <c:pt idx="13">
                  <c:v>44158</c:v>
                </c:pt>
                <c:pt idx="14">
                  <c:v>44188</c:v>
                </c:pt>
                <c:pt idx="15">
                  <c:v>44219</c:v>
                </c:pt>
                <c:pt idx="16">
                  <c:v>44250</c:v>
                </c:pt>
                <c:pt idx="17">
                  <c:v>44278</c:v>
                </c:pt>
                <c:pt idx="18">
                  <c:v>44309</c:v>
                </c:pt>
                <c:pt idx="19">
                  <c:v>44339</c:v>
                </c:pt>
                <c:pt idx="20">
                  <c:v>44370</c:v>
                </c:pt>
                <c:pt idx="21">
                  <c:v>44400</c:v>
                </c:pt>
                <c:pt idx="22">
                  <c:v>44431</c:v>
                </c:pt>
                <c:pt idx="23">
                  <c:v>44462</c:v>
                </c:pt>
                <c:pt idx="24">
                  <c:v>44492</c:v>
                </c:pt>
                <c:pt idx="25">
                  <c:v>44523</c:v>
                </c:pt>
                <c:pt idx="26">
                  <c:v>44553</c:v>
                </c:pt>
                <c:pt idx="27">
                  <c:v>44584</c:v>
                </c:pt>
                <c:pt idx="28">
                  <c:v>44615</c:v>
                </c:pt>
                <c:pt idx="29">
                  <c:v>44643</c:v>
                </c:pt>
                <c:pt idx="30">
                  <c:v>44674</c:v>
                </c:pt>
                <c:pt idx="31">
                  <c:v>44704</c:v>
                </c:pt>
                <c:pt idx="32">
                  <c:v>44735</c:v>
                </c:pt>
                <c:pt idx="33">
                  <c:v>44765</c:v>
                </c:pt>
                <c:pt idx="34">
                  <c:v>44796</c:v>
                </c:pt>
                <c:pt idx="35">
                  <c:v>44827</c:v>
                </c:pt>
                <c:pt idx="36">
                  <c:v>44857</c:v>
                </c:pt>
              </c:numCache>
            </c:numRef>
          </c:cat>
          <c:val>
            <c:numRef>
              <c:f>'Histórico expo México'!$I$65:$I$101</c:f>
              <c:numCache>
                <c:formatCode>#,##0.0</c:formatCode>
                <c:ptCount val="37"/>
                <c:pt idx="0">
                  <c:v>13.303717009166666</c:v>
                </c:pt>
                <c:pt idx="1">
                  <c:v>13.050133101666667</c:v>
                </c:pt>
                <c:pt idx="2">
                  <c:v>12.709815008333335</c:v>
                </c:pt>
                <c:pt idx="3">
                  <c:v>12.641640186666665</c:v>
                </c:pt>
                <c:pt idx="4">
                  <c:v>12.627042336666667</c:v>
                </c:pt>
                <c:pt idx="5">
                  <c:v>12.444714082500001</c:v>
                </c:pt>
                <c:pt idx="6">
                  <c:v>11.784252853333333</c:v>
                </c:pt>
                <c:pt idx="7">
                  <c:v>10.914423060833334</c:v>
                </c:pt>
                <c:pt idx="8">
                  <c:v>10.736036875833333</c:v>
                </c:pt>
                <c:pt idx="9">
                  <c:v>10.514024176666664</c:v>
                </c:pt>
                <c:pt idx="10">
                  <c:v>10.182234906666665</c:v>
                </c:pt>
                <c:pt idx="11">
                  <c:v>9.9329894066666657</c:v>
                </c:pt>
                <c:pt idx="12">
                  <c:v>9.7947801916666659</c:v>
                </c:pt>
                <c:pt idx="13">
                  <c:v>9.7827541983333326</c:v>
                </c:pt>
                <c:pt idx="14">
                  <c:v>9.8686387741666657</c:v>
                </c:pt>
                <c:pt idx="15">
                  <c:v>9.8295480916666662</c:v>
                </c:pt>
                <c:pt idx="16">
                  <c:v>9.7033743966666659</c:v>
                </c:pt>
                <c:pt idx="17">
                  <c:v>10.521449108333332</c:v>
                </c:pt>
                <c:pt idx="18">
                  <c:v>11.7733059125</c:v>
                </c:pt>
                <c:pt idx="19">
                  <c:v>11.979666020000002</c:v>
                </c:pt>
                <c:pt idx="20">
                  <c:v>13.051741611666669</c:v>
                </c:pt>
                <c:pt idx="21">
                  <c:v>14.4778777975</c:v>
                </c:pt>
                <c:pt idx="22">
                  <c:v>15.451873724999999</c:v>
                </c:pt>
                <c:pt idx="23">
                  <c:v>16.459376523333333</c:v>
                </c:pt>
                <c:pt idx="24">
                  <c:v>17.400845049166666</c:v>
                </c:pt>
                <c:pt idx="25">
                  <c:v>20.288896802499998</c:v>
                </c:pt>
                <c:pt idx="26">
                  <c:v>21.495157809999998</c:v>
                </c:pt>
                <c:pt idx="27">
                  <c:v>21.744070205833335</c:v>
                </c:pt>
                <c:pt idx="28">
                  <c:v>22.248833371666667</c:v>
                </c:pt>
                <c:pt idx="29">
                  <c:v>22.164446089166663</c:v>
                </c:pt>
                <c:pt idx="30">
                  <c:v>21.649535459999999</c:v>
                </c:pt>
                <c:pt idx="31">
                  <c:v>22.385866746666665</c:v>
                </c:pt>
                <c:pt idx="32">
                  <c:v>21.821259537499998</c:v>
                </c:pt>
                <c:pt idx="33">
                  <c:v>21.125975159166668</c:v>
                </c:pt>
                <c:pt idx="34">
                  <c:v>20.803379730833331</c:v>
                </c:pt>
                <c:pt idx="35">
                  <c:v>20.297991456666665</c:v>
                </c:pt>
                <c:pt idx="36">
                  <c:v>19.504759774166665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6CA2-4C2A-A696-1A16C04039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5431296"/>
        <c:axId val="75777152"/>
      </c:lineChart>
      <c:dateAx>
        <c:axId val="75431296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[$-C0A]mmm\-yy;@" sourceLinked="0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75777152"/>
        <c:crosses val="autoZero"/>
        <c:auto val="1"/>
        <c:lblOffset val="100"/>
        <c:baseTimeUnit val="months"/>
        <c:majorUnit val="12"/>
        <c:minorUnit val="12"/>
      </c:dateAx>
      <c:valAx>
        <c:axId val="75777152"/>
        <c:scaling>
          <c:orientation val="minMax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75431296"/>
        <c:crosses val="autoZero"/>
        <c:crossBetween val="midCat"/>
        <c:majorUnit val="2"/>
        <c:minorUnit val="1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067000785766562E-2"/>
          <c:y val="3.2206119162640899E-2"/>
          <c:w val="0.87580117893837839"/>
          <c:h val="0.84051673492504253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'Histórico expo Perú'!$E$65:$E$101</c:f>
              <c:numCache>
                <c:formatCode>m/d/yyyy</c:formatCode>
                <c:ptCount val="37"/>
                <c:pt idx="0">
                  <c:v>43761</c:v>
                </c:pt>
                <c:pt idx="1">
                  <c:v>43792</c:v>
                </c:pt>
                <c:pt idx="2">
                  <c:v>43822</c:v>
                </c:pt>
                <c:pt idx="3">
                  <c:v>43853</c:v>
                </c:pt>
                <c:pt idx="4">
                  <c:v>43884</c:v>
                </c:pt>
                <c:pt idx="5">
                  <c:v>43913</c:v>
                </c:pt>
                <c:pt idx="6">
                  <c:v>43944</c:v>
                </c:pt>
                <c:pt idx="7">
                  <c:v>43974</c:v>
                </c:pt>
                <c:pt idx="8">
                  <c:v>44005</c:v>
                </c:pt>
                <c:pt idx="9">
                  <c:v>44035</c:v>
                </c:pt>
                <c:pt idx="10">
                  <c:v>44066</c:v>
                </c:pt>
                <c:pt idx="11">
                  <c:v>44097</c:v>
                </c:pt>
                <c:pt idx="12">
                  <c:v>44127</c:v>
                </c:pt>
                <c:pt idx="13">
                  <c:v>44158</c:v>
                </c:pt>
                <c:pt idx="14">
                  <c:v>44188</c:v>
                </c:pt>
                <c:pt idx="15">
                  <c:v>44219</c:v>
                </c:pt>
                <c:pt idx="16">
                  <c:v>44250</c:v>
                </c:pt>
                <c:pt idx="17">
                  <c:v>44278</c:v>
                </c:pt>
                <c:pt idx="18">
                  <c:v>44309</c:v>
                </c:pt>
                <c:pt idx="19">
                  <c:v>44339</c:v>
                </c:pt>
                <c:pt idx="20">
                  <c:v>44370</c:v>
                </c:pt>
                <c:pt idx="21">
                  <c:v>44400</c:v>
                </c:pt>
                <c:pt idx="22">
                  <c:v>44431</c:v>
                </c:pt>
                <c:pt idx="23">
                  <c:v>44462</c:v>
                </c:pt>
                <c:pt idx="24">
                  <c:v>44492</c:v>
                </c:pt>
                <c:pt idx="25">
                  <c:v>44523</c:v>
                </c:pt>
                <c:pt idx="26">
                  <c:v>44553</c:v>
                </c:pt>
                <c:pt idx="27">
                  <c:v>44584</c:v>
                </c:pt>
                <c:pt idx="28">
                  <c:v>44615</c:v>
                </c:pt>
                <c:pt idx="29">
                  <c:v>44643</c:v>
                </c:pt>
                <c:pt idx="30">
                  <c:v>44674</c:v>
                </c:pt>
                <c:pt idx="31">
                  <c:v>44704</c:v>
                </c:pt>
                <c:pt idx="32">
                  <c:v>44735</c:v>
                </c:pt>
                <c:pt idx="33">
                  <c:v>44765</c:v>
                </c:pt>
                <c:pt idx="34">
                  <c:v>44796</c:v>
                </c:pt>
                <c:pt idx="35">
                  <c:v>44827</c:v>
                </c:pt>
                <c:pt idx="36">
                  <c:v>44857</c:v>
                </c:pt>
              </c:numCache>
            </c:numRef>
          </c:cat>
          <c:val>
            <c:numRef>
              <c:f>'Histórico expo Perú'!$I$65:$I$101</c:f>
              <c:numCache>
                <c:formatCode>#,##0.0</c:formatCode>
                <c:ptCount val="37"/>
                <c:pt idx="0">
                  <c:v>13.901036134999998</c:v>
                </c:pt>
                <c:pt idx="1">
                  <c:v>13.855256316666667</c:v>
                </c:pt>
                <c:pt idx="2">
                  <c:v>13.960124174999999</c:v>
                </c:pt>
                <c:pt idx="3">
                  <c:v>14.018656739166666</c:v>
                </c:pt>
                <c:pt idx="4">
                  <c:v>14.025928339166668</c:v>
                </c:pt>
                <c:pt idx="5">
                  <c:v>13.8821358775</c:v>
                </c:pt>
                <c:pt idx="6">
                  <c:v>13.374239702500001</c:v>
                </c:pt>
                <c:pt idx="7">
                  <c:v>12.833009415000001</c:v>
                </c:pt>
                <c:pt idx="8">
                  <c:v>12.862421668333335</c:v>
                </c:pt>
                <c:pt idx="9">
                  <c:v>12.697767559166669</c:v>
                </c:pt>
                <c:pt idx="10">
                  <c:v>12.41383005</c:v>
                </c:pt>
                <c:pt idx="11">
                  <c:v>12.367369635000001</c:v>
                </c:pt>
                <c:pt idx="12">
                  <c:v>12.342465940833334</c:v>
                </c:pt>
                <c:pt idx="13">
                  <c:v>12.704528994166667</c:v>
                </c:pt>
                <c:pt idx="14">
                  <c:v>12.699296355000001</c:v>
                </c:pt>
                <c:pt idx="15">
                  <c:v>12.641063811666667</c:v>
                </c:pt>
                <c:pt idx="16">
                  <c:v>12.77890852</c:v>
                </c:pt>
                <c:pt idx="17">
                  <c:v>13.307938998333332</c:v>
                </c:pt>
                <c:pt idx="18">
                  <c:v>13.679407877499999</c:v>
                </c:pt>
                <c:pt idx="19">
                  <c:v>13.675149959999999</c:v>
                </c:pt>
                <c:pt idx="20">
                  <c:v>13.905436495000002</c:v>
                </c:pt>
                <c:pt idx="21">
                  <c:v>14.345187565833335</c:v>
                </c:pt>
                <c:pt idx="22">
                  <c:v>15.059316635000004</c:v>
                </c:pt>
                <c:pt idx="23">
                  <c:v>14.994745743333334</c:v>
                </c:pt>
                <c:pt idx="24">
                  <c:v>15.426634958333333</c:v>
                </c:pt>
                <c:pt idx="25">
                  <c:v>15.564098152500002</c:v>
                </c:pt>
                <c:pt idx="26">
                  <c:v>15.993270610000003</c:v>
                </c:pt>
                <c:pt idx="27">
                  <c:v>16.096744497500001</c:v>
                </c:pt>
                <c:pt idx="28">
                  <c:v>16.303618018333335</c:v>
                </c:pt>
                <c:pt idx="29">
                  <c:v>16.101456361666667</c:v>
                </c:pt>
                <c:pt idx="30">
                  <c:v>16.036772738333333</c:v>
                </c:pt>
                <c:pt idx="31">
                  <c:v>16.567854350000001</c:v>
                </c:pt>
                <c:pt idx="32">
                  <c:v>16.602054194166666</c:v>
                </c:pt>
                <c:pt idx="33">
                  <c:v>16.289740244166666</c:v>
                </c:pt>
                <c:pt idx="34">
                  <c:v>16.025696727499998</c:v>
                </c:pt>
                <c:pt idx="35">
                  <c:v>16.200903137499996</c:v>
                </c:pt>
                <c:pt idx="36">
                  <c:v>15.970429784166667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3C83-4FE4-B501-E7FB87B2B6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5506432"/>
        <c:axId val="75507968"/>
      </c:lineChart>
      <c:dateAx>
        <c:axId val="75506432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[$-C0A]mmm\-yy;@" sourceLinked="0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75507968"/>
        <c:crosses val="autoZero"/>
        <c:auto val="1"/>
        <c:lblOffset val="100"/>
        <c:baseTimeUnit val="months"/>
        <c:majorUnit val="12"/>
        <c:minorUnit val="12"/>
      </c:dateAx>
      <c:valAx>
        <c:axId val="75507968"/>
        <c:scaling>
          <c:orientation val="minMax"/>
          <c:min val="10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75506432"/>
        <c:crosses val="autoZero"/>
        <c:crossBetween val="midCat"/>
        <c:minorUnit val="1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38100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'Histórico expo Venezuela'!$E$65:$E$101</c:f>
              <c:numCache>
                <c:formatCode>m/d/yyyy</c:formatCode>
                <c:ptCount val="37"/>
                <c:pt idx="0">
                  <c:v>43761</c:v>
                </c:pt>
                <c:pt idx="1">
                  <c:v>43792</c:v>
                </c:pt>
                <c:pt idx="2">
                  <c:v>43822</c:v>
                </c:pt>
                <c:pt idx="3">
                  <c:v>43853</c:v>
                </c:pt>
                <c:pt idx="4">
                  <c:v>43884</c:v>
                </c:pt>
                <c:pt idx="5">
                  <c:v>43913</c:v>
                </c:pt>
                <c:pt idx="6">
                  <c:v>43944</c:v>
                </c:pt>
                <c:pt idx="7">
                  <c:v>43974</c:v>
                </c:pt>
                <c:pt idx="8">
                  <c:v>44005</c:v>
                </c:pt>
                <c:pt idx="9">
                  <c:v>44035</c:v>
                </c:pt>
                <c:pt idx="10">
                  <c:v>44066</c:v>
                </c:pt>
                <c:pt idx="11">
                  <c:v>44097</c:v>
                </c:pt>
                <c:pt idx="12">
                  <c:v>44127</c:v>
                </c:pt>
                <c:pt idx="13">
                  <c:v>44158</c:v>
                </c:pt>
                <c:pt idx="14">
                  <c:v>44188</c:v>
                </c:pt>
                <c:pt idx="15">
                  <c:v>44219</c:v>
                </c:pt>
                <c:pt idx="16">
                  <c:v>44250</c:v>
                </c:pt>
                <c:pt idx="17">
                  <c:v>44278</c:v>
                </c:pt>
                <c:pt idx="18">
                  <c:v>44309</c:v>
                </c:pt>
                <c:pt idx="19">
                  <c:v>44339</c:v>
                </c:pt>
                <c:pt idx="20">
                  <c:v>44370</c:v>
                </c:pt>
                <c:pt idx="21">
                  <c:v>44400</c:v>
                </c:pt>
                <c:pt idx="22">
                  <c:v>44431</c:v>
                </c:pt>
                <c:pt idx="23">
                  <c:v>44462</c:v>
                </c:pt>
                <c:pt idx="24">
                  <c:v>44492</c:v>
                </c:pt>
                <c:pt idx="25">
                  <c:v>44523</c:v>
                </c:pt>
                <c:pt idx="26">
                  <c:v>44553</c:v>
                </c:pt>
                <c:pt idx="27">
                  <c:v>44584</c:v>
                </c:pt>
                <c:pt idx="28">
                  <c:v>44615</c:v>
                </c:pt>
                <c:pt idx="29">
                  <c:v>44643</c:v>
                </c:pt>
                <c:pt idx="30">
                  <c:v>44674</c:v>
                </c:pt>
                <c:pt idx="31">
                  <c:v>44704</c:v>
                </c:pt>
                <c:pt idx="32">
                  <c:v>44735</c:v>
                </c:pt>
                <c:pt idx="33">
                  <c:v>44765</c:v>
                </c:pt>
                <c:pt idx="34">
                  <c:v>44796</c:v>
                </c:pt>
                <c:pt idx="35">
                  <c:v>44827</c:v>
                </c:pt>
                <c:pt idx="36">
                  <c:v>44857</c:v>
                </c:pt>
              </c:numCache>
            </c:numRef>
          </c:cat>
          <c:val>
            <c:numRef>
              <c:f>'Histórico expo Venezuela'!$I$65:$I$101</c:f>
              <c:numCache>
                <c:formatCode>#,##0.0</c:formatCode>
                <c:ptCount val="37"/>
                <c:pt idx="0">
                  <c:v>3.0364788233333333</c:v>
                </c:pt>
                <c:pt idx="1">
                  <c:v>3.0948218258333333</c:v>
                </c:pt>
                <c:pt idx="2">
                  <c:v>3.2247105566666665</c:v>
                </c:pt>
                <c:pt idx="3">
                  <c:v>3.1478828041666667</c:v>
                </c:pt>
                <c:pt idx="4">
                  <c:v>2.9749386408333334</c:v>
                </c:pt>
                <c:pt idx="5">
                  <c:v>3.1534266683333332</c:v>
                </c:pt>
                <c:pt idx="6">
                  <c:v>3.1223587241666668</c:v>
                </c:pt>
                <c:pt idx="7">
                  <c:v>3.1225755324999995</c:v>
                </c:pt>
                <c:pt idx="8">
                  <c:v>3.1978282183333331</c:v>
                </c:pt>
                <c:pt idx="9">
                  <c:v>3.2887458866666672</c:v>
                </c:pt>
                <c:pt idx="10">
                  <c:v>3.275463194166667</c:v>
                </c:pt>
                <c:pt idx="11">
                  <c:v>3.3723452641666669</c:v>
                </c:pt>
                <c:pt idx="12">
                  <c:v>3.5081252475000002</c:v>
                </c:pt>
                <c:pt idx="13">
                  <c:v>3.4020415024999999</c:v>
                </c:pt>
                <c:pt idx="14">
                  <c:v>3.4721580216666665</c:v>
                </c:pt>
                <c:pt idx="15">
                  <c:v>3.4963961300000004</c:v>
                </c:pt>
                <c:pt idx="16">
                  <c:v>3.6418581258333336</c:v>
                </c:pt>
                <c:pt idx="17">
                  <c:v>3.7373645700000004</c:v>
                </c:pt>
                <c:pt idx="18">
                  <c:v>4.0914379716666671</c:v>
                </c:pt>
                <c:pt idx="19">
                  <c:v>4.3879210566666673</c:v>
                </c:pt>
                <c:pt idx="20">
                  <c:v>4.7081139208333331</c:v>
                </c:pt>
                <c:pt idx="21">
                  <c:v>4.9201691033333335</c:v>
                </c:pt>
                <c:pt idx="22">
                  <c:v>5.5306107433333329</c:v>
                </c:pt>
                <c:pt idx="23">
                  <c:v>5.8258800283333336</c:v>
                </c:pt>
                <c:pt idx="24">
                  <c:v>6.0154787583333338</c:v>
                </c:pt>
                <c:pt idx="25">
                  <c:v>6.4180441783333348</c:v>
                </c:pt>
                <c:pt idx="26">
                  <c:v>6.8766833558333333</c:v>
                </c:pt>
                <c:pt idx="27">
                  <c:v>7.0359256358333342</c:v>
                </c:pt>
                <c:pt idx="28">
                  <c:v>7.3633626616666668</c:v>
                </c:pt>
                <c:pt idx="29">
                  <c:v>7.5965925425000007</c:v>
                </c:pt>
                <c:pt idx="30">
                  <c:v>7.9967962891666664</c:v>
                </c:pt>
                <c:pt idx="31">
                  <c:v>8.0848680616666666</c:v>
                </c:pt>
                <c:pt idx="32">
                  <c:v>8.4234778266666677</c:v>
                </c:pt>
                <c:pt idx="33">
                  <c:v>8.7986729874999998</c:v>
                </c:pt>
                <c:pt idx="34">
                  <c:v>9.1179880508333326</c:v>
                </c:pt>
                <c:pt idx="35">
                  <c:v>9.4533064883333324</c:v>
                </c:pt>
                <c:pt idx="36">
                  <c:v>9.8094873633333339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681C-4983-A868-251BEAC49D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4217344"/>
        <c:axId val="74218880"/>
      </c:lineChart>
      <c:dateAx>
        <c:axId val="74217344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[$-C0A]mmm\-yy;@" sourceLinked="0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74218880"/>
        <c:crosses val="autoZero"/>
        <c:auto val="1"/>
        <c:lblOffset val="100"/>
        <c:baseTimeUnit val="months"/>
        <c:majorUnit val="12"/>
        <c:minorUnit val="12"/>
      </c:dateAx>
      <c:valAx>
        <c:axId val="74218880"/>
        <c:scaling>
          <c:orientation val="minMax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74217344"/>
        <c:crosses val="autoZero"/>
        <c:crossBetween val="midCat"/>
        <c:minorUnit val="1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95469964385638E-2"/>
          <c:y val="5.8855002675227391E-2"/>
          <c:w val="0.88242354645207643"/>
          <c:h val="0.78752417183807066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'Histórico agricultura'!$E$65:$E$101</c:f>
              <c:numCache>
                <c:formatCode>m/d/yyyy</c:formatCode>
                <c:ptCount val="37"/>
                <c:pt idx="0">
                  <c:v>43761</c:v>
                </c:pt>
                <c:pt idx="1">
                  <c:v>43792</c:v>
                </c:pt>
                <c:pt idx="2">
                  <c:v>43822</c:v>
                </c:pt>
                <c:pt idx="3">
                  <c:v>43853</c:v>
                </c:pt>
                <c:pt idx="4">
                  <c:v>43884</c:v>
                </c:pt>
                <c:pt idx="5">
                  <c:v>43913</c:v>
                </c:pt>
                <c:pt idx="6">
                  <c:v>43944</c:v>
                </c:pt>
                <c:pt idx="7">
                  <c:v>43974</c:v>
                </c:pt>
                <c:pt idx="8">
                  <c:v>44005</c:v>
                </c:pt>
                <c:pt idx="9">
                  <c:v>44035</c:v>
                </c:pt>
                <c:pt idx="10">
                  <c:v>44066</c:v>
                </c:pt>
                <c:pt idx="11">
                  <c:v>44097</c:v>
                </c:pt>
                <c:pt idx="12">
                  <c:v>44127</c:v>
                </c:pt>
                <c:pt idx="13">
                  <c:v>44158</c:v>
                </c:pt>
                <c:pt idx="14">
                  <c:v>44188</c:v>
                </c:pt>
                <c:pt idx="15">
                  <c:v>44219</c:v>
                </c:pt>
                <c:pt idx="16">
                  <c:v>44250</c:v>
                </c:pt>
                <c:pt idx="17">
                  <c:v>44278</c:v>
                </c:pt>
                <c:pt idx="18">
                  <c:v>44309</c:v>
                </c:pt>
                <c:pt idx="19">
                  <c:v>44339</c:v>
                </c:pt>
                <c:pt idx="20">
                  <c:v>44370</c:v>
                </c:pt>
                <c:pt idx="21">
                  <c:v>44400</c:v>
                </c:pt>
                <c:pt idx="22">
                  <c:v>44431</c:v>
                </c:pt>
                <c:pt idx="23">
                  <c:v>44462</c:v>
                </c:pt>
                <c:pt idx="24">
                  <c:v>44492</c:v>
                </c:pt>
                <c:pt idx="25">
                  <c:v>44523</c:v>
                </c:pt>
                <c:pt idx="26">
                  <c:v>44553</c:v>
                </c:pt>
                <c:pt idx="27">
                  <c:v>44584</c:v>
                </c:pt>
                <c:pt idx="28">
                  <c:v>44615</c:v>
                </c:pt>
                <c:pt idx="29">
                  <c:v>44643</c:v>
                </c:pt>
                <c:pt idx="30">
                  <c:v>44674</c:v>
                </c:pt>
                <c:pt idx="31">
                  <c:v>44704</c:v>
                </c:pt>
                <c:pt idx="32">
                  <c:v>44735</c:v>
                </c:pt>
                <c:pt idx="33">
                  <c:v>44765</c:v>
                </c:pt>
                <c:pt idx="34">
                  <c:v>44796</c:v>
                </c:pt>
                <c:pt idx="35">
                  <c:v>44827</c:v>
                </c:pt>
                <c:pt idx="36">
                  <c:v>44857</c:v>
                </c:pt>
              </c:numCache>
            </c:numRef>
          </c:cat>
          <c:val>
            <c:numRef>
              <c:f>'Histórico agricultura'!$I$65:$I$101</c:f>
              <c:numCache>
                <c:formatCode>#,##0.0</c:formatCode>
                <c:ptCount val="37"/>
                <c:pt idx="0">
                  <c:v>45.988839019999993</c:v>
                </c:pt>
                <c:pt idx="1">
                  <c:v>46.631216080833326</c:v>
                </c:pt>
                <c:pt idx="2">
                  <c:v>45.575973468333324</c:v>
                </c:pt>
                <c:pt idx="3">
                  <c:v>44.443649612499996</c:v>
                </c:pt>
                <c:pt idx="4">
                  <c:v>45.1662078325</c:v>
                </c:pt>
                <c:pt idx="5">
                  <c:v>45.443877403333339</c:v>
                </c:pt>
                <c:pt idx="6">
                  <c:v>47.162493025833335</c:v>
                </c:pt>
                <c:pt idx="7">
                  <c:v>48.59494926166667</c:v>
                </c:pt>
                <c:pt idx="8">
                  <c:v>48.530090035000001</c:v>
                </c:pt>
                <c:pt idx="9">
                  <c:v>50.830207228333336</c:v>
                </c:pt>
                <c:pt idx="10">
                  <c:v>49.230503589166666</c:v>
                </c:pt>
                <c:pt idx="11">
                  <c:v>51.699279202500001</c:v>
                </c:pt>
                <c:pt idx="12">
                  <c:v>53.991419174166673</c:v>
                </c:pt>
                <c:pt idx="13">
                  <c:v>55.639053488333339</c:v>
                </c:pt>
                <c:pt idx="14">
                  <c:v>57.413062458333336</c:v>
                </c:pt>
                <c:pt idx="15">
                  <c:v>60.7422522325</c:v>
                </c:pt>
                <c:pt idx="16">
                  <c:v>60.956931522500007</c:v>
                </c:pt>
                <c:pt idx="17">
                  <c:v>65.492645359999997</c:v>
                </c:pt>
                <c:pt idx="18">
                  <c:v>67.249508549166663</c:v>
                </c:pt>
                <c:pt idx="19">
                  <c:v>69.831869973333326</c:v>
                </c:pt>
                <c:pt idx="20">
                  <c:v>69.880839788333319</c:v>
                </c:pt>
                <c:pt idx="21">
                  <c:v>68.299869628333326</c:v>
                </c:pt>
                <c:pt idx="22">
                  <c:v>68.217319427499987</c:v>
                </c:pt>
                <c:pt idx="23">
                  <c:v>66.775692490833322</c:v>
                </c:pt>
                <c:pt idx="24">
                  <c:v>68.66874939249999</c:v>
                </c:pt>
                <c:pt idx="25">
                  <c:v>68.763543781666669</c:v>
                </c:pt>
                <c:pt idx="26">
                  <c:v>71.233701879166674</c:v>
                </c:pt>
                <c:pt idx="27">
                  <c:v>70.252433487499999</c:v>
                </c:pt>
                <c:pt idx="28">
                  <c:v>76.901331316666656</c:v>
                </c:pt>
                <c:pt idx="29">
                  <c:v>77.069222092499999</c:v>
                </c:pt>
                <c:pt idx="30">
                  <c:v>79.503197040833342</c:v>
                </c:pt>
                <c:pt idx="31">
                  <c:v>79.85226390583334</c:v>
                </c:pt>
                <c:pt idx="32">
                  <c:v>81.885256155833346</c:v>
                </c:pt>
                <c:pt idx="33">
                  <c:v>84.095829239166676</c:v>
                </c:pt>
                <c:pt idx="34">
                  <c:v>85.088522189166667</c:v>
                </c:pt>
                <c:pt idx="35">
                  <c:v>86.557652787500004</c:v>
                </c:pt>
                <c:pt idx="36">
                  <c:v>85.010609445833339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5C9A-4A89-861B-D1F6CCCFB3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6053504"/>
        <c:axId val="76063488"/>
      </c:lineChart>
      <c:dateAx>
        <c:axId val="76053504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[$-C0A]mmm\-yy;@" sourceLinked="0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76063488"/>
        <c:crosses val="autoZero"/>
        <c:auto val="1"/>
        <c:lblOffset val="100"/>
        <c:baseTimeUnit val="months"/>
        <c:majorUnit val="12"/>
        <c:minorUnit val="12"/>
      </c:dateAx>
      <c:valAx>
        <c:axId val="76063488"/>
        <c:scaling>
          <c:orientation val="minMax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76053504"/>
        <c:crosses val="autoZero"/>
        <c:crossBetween val="midCat"/>
        <c:minorUnit val="1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38100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'Histórico alimentos'!$E$65:$E$101</c:f>
              <c:numCache>
                <c:formatCode>m/d/yyyy</c:formatCode>
                <c:ptCount val="37"/>
                <c:pt idx="0">
                  <c:v>43761</c:v>
                </c:pt>
                <c:pt idx="1">
                  <c:v>43792</c:v>
                </c:pt>
                <c:pt idx="2">
                  <c:v>43822</c:v>
                </c:pt>
                <c:pt idx="3">
                  <c:v>43853</c:v>
                </c:pt>
                <c:pt idx="4">
                  <c:v>43884</c:v>
                </c:pt>
                <c:pt idx="5">
                  <c:v>43913</c:v>
                </c:pt>
                <c:pt idx="6">
                  <c:v>43944</c:v>
                </c:pt>
                <c:pt idx="7">
                  <c:v>43974</c:v>
                </c:pt>
                <c:pt idx="8">
                  <c:v>44005</c:v>
                </c:pt>
                <c:pt idx="9">
                  <c:v>44035</c:v>
                </c:pt>
                <c:pt idx="10">
                  <c:v>44066</c:v>
                </c:pt>
                <c:pt idx="11">
                  <c:v>44097</c:v>
                </c:pt>
                <c:pt idx="12">
                  <c:v>44127</c:v>
                </c:pt>
                <c:pt idx="13">
                  <c:v>44158</c:v>
                </c:pt>
                <c:pt idx="14">
                  <c:v>44188</c:v>
                </c:pt>
                <c:pt idx="15">
                  <c:v>44219</c:v>
                </c:pt>
                <c:pt idx="16">
                  <c:v>44250</c:v>
                </c:pt>
                <c:pt idx="17">
                  <c:v>44278</c:v>
                </c:pt>
                <c:pt idx="18">
                  <c:v>44309</c:v>
                </c:pt>
                <c:pt idx="19">
                  <c:v>44339</c:v>
                </c:pt>
                <c:pt idx="20">
                  <c:v>44370</c:v>
                </c:pt>
                <c:pt idx="21">
                  <c:v>44400</c:v>
                </c:pt>
                <c:pt idx="22">
                  <c:v>44431</c:v>
                </c:pt>
                <c:pt idx="23">
                  <c:v>44462</c:v>
                </c:pt>
                <c:pt idx="24">
                  <c:v>44492</c:v>
                </c:pt>
                <c:pt idx="25">
                  <c:v>44523</c:v>
                </c:pt>
                <c:pt idx="26">
                  <c:v>44553</c:v>
                </c:pt>
                <c:pt idx="27">
                  <c:v>44584</c:v>
                </c:pt>
                <c:pt idx="28">
                  <c:v>44615</c:v>
                </c:pt>
                <c:pt idx="29">
                  <c:v>44643</c:v>
                </c:pt>
                <c:pt idx="30">
                  <c:v>44674</c:v>
                </c:pt>
                <c:pt idx="31">
                  <c:v>44704</c:v>
                </c:pt>
                <c:pt idx="32">
                  <c:v>44735</c:v>
                </c:pt>
                <c:pt idx="33">
                  <c:v>44765</c:v>
                </c:pt>
                <c:pt idx="34">
                  <c:v>44796</c:v>
                </c:pt>
                <c:pt idx="35">
                  <c:v>44827</c:v>
                </c:pt>
                <c:pt idx="36">
                  <c:v>44857</c:v>
                </c:pt>
              </c:numCache>
            </c:numRef>
          </c:cat>
          <c:val>
            <c:numRef>
              <c:f>'Histórico alimentos'!$I$65:$I$101</c:f>
              <c:numCache>
                <c:formatCode>#,##0.0</c:formatCode>
                <c:ptCount val="37"/>
                <c:pt idx="0">
                  <c:v>15.1157723025</c:v>
                </c:pt>
                <c:pt idx="1">
                  <c:v>15.185074847499997</c:v>
                </c:pt>
                <c:pt idx="2">
                  <c:v>15.165391349166663</c:v>
                </c:pt>
                <c:pt idx="3">
                  <c:v>15.917186497499998</c:v>
                </c:pt>
                <c:pt idx="4">
                  <c:v>16.22509458</c:v>
                </c:pt>
                <c:pt idx="5">
                  <c:v>16.228435893333337</c:v>
                </c:pt>
                <c:pt idx="6">
                  <c:v>16.172038216666667</c:v>
                </c:pt>
                <c:pt idx="7">
                  <c:v>16.362067556666666</c:v>
                </c:pt>
                <c:pt idx="8">
                  <c:v>16.722714425833335</c:v>
                </c:pt>
                <c:pt idx="9">
                  <c:v>17.365485865833332</c:v>
                </c:pt>
                <c:pt idx="10">
                  <c:v>18.526104499999999</c:v>
                </c:pt>
                <c:pt idx="11">
                  <c:v>19.846399474166663</c:v>
                </c:pt>
                <c:pt idx="12">
                  <c:v>20.403992516666666</c:v>
                </c:pt>
                <c:pt idx="13">
                  <c:v>21.294436016666666</c:v>
                </c:pt>
                <c:pt idx="14">
                  <c:v>22.781259011666666</c:v>
                </c:pt>
                <c:pt idx="15">
                  <c:v>24.446651164166667</c:v>
                </c:pt>
                <c:pt idx="16">
                  <c:v>26.406473240000008</c:v>
                </c:pt>
                <c:pt idx="17">
                  <c:v>29.172262288333332</c:v>
                </c:pt>
                <c:pt idx="18">
                  <c:v>31.838693360000004</c:v>
                </c:pt>
                <c:pt idx="19">
                  <c:v>32.20845749250001</c:v>
                </c:pt>
                <c:pt idx="20">
                  <c:v>33.334464568333338</c:v>
                </c:pt>
                <c:pt idx="21">
                  <c:v>36.745260269166671</c:v>
                </c:pt>
                <c:pt idx="22">
                  <c:v>40.523065358333341</c:v>
                </c:pt>
                <c:pt idx="23">
                  <c:v>41.96263535333334</c:v>
                </c:pt>
                <c:pt idx="24">
                  <c:v>45.140873528333344</c:v>
                </c:pt>
                <c:pt idx="25">
                  <c:v>49.115473001666679</c:v>
                </c:pt>
                <c:pt idx="26">
                  <c:v>53.283960373333343</c:v>
                </c:pt>
                <c:pt idx="27">
                  <c:v>54.418377514166671</c:v>
                </c:pt>
                <c:pt idx="28">
                  <c:v>56.486643259166662</c:v>
                </c:pt>
                <c:pt idx="29">
                  <c:v>60.620181185</c:v>
                </c:pt>
                <c:pt idx="30">
                  <c:v>63.633916656666656</c:v>
                </c:pt>
                <c:pt idx="31">
                  <c:v>68.377444752500011</c:v>
                </c:pt>
                <c:pt idx="32">
                  <c:v>73.830262169166673</c:v>
                </c:pt>
                <c:pt idx="33">
                  <c:v>75.56965674333334</c:v>
                </c:pt>
                <c:pt idx="34">
                  <c:v>76.969652285833334</c:v>
                </c:pt>
                <c:pt idx="35">
                  <c:v>80.41504532416667</c:v>
                </c:pt>
                <c:pt idx="36">
                  <c:v>81.28701677250001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FAC-41B5-B605-2117B9FA35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6575104"/>
        <c:axId val="76576640"/>
      </c:lineChart>
      <c:dateAx>
        <c:axId val="76575104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[$-C0A]mmm\-yy;@" sourceLinked="0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76576640"/>
        <c:crosses val="autoZero"/>
        <c:auto val="1"/>
        <c:lblOffset val="100"/>
        <c:baseTimeUnit val="months"/>
        <c:majorUnit val="12"/>
        <c:minorUnit val="12"/>
      </c:dateAx>
      <c:valAx>
        <c:axId val="76576640"/>
        <c:scaling>
          <c:orientation val="minMax"/>
          <c:min val="13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76575104"/>
        <c:crosses val="autoZero"/>
        <c:crossBetween val="midCat"/>
        <c:minorUnit val="1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8.2333324251423604E-2"/>
          <c:y val="0.15444692547759889"/>
          <c:w val="0.40587635888074547"/>
          <c:h val="0.72946683903318055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>
                  <a:tint val="77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E5A5-461D-973E-12B0A7618524}"/>
              </c:ext>
            </c:extLst>
          </c:dPt>
          <c:dPt>
            <c:idx val="1"/>
            <c:bubble3D val="0"/>
            <c:spPr>
              <a:solidFill>
                <a:schemeClr val="accent1">
                  <a:shade val="76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E5A5-461D-973E-12B0A7618524}"/>
              </c:ext>
            </c:extLst>
          </c:dPt>
          <c:dLbls>
            <c:dLbl>
              <c:idx val="0"/>
              <c:layout>
                <c:manualLayout>
                  <c:x val="9.9754694124772864E-2"/>
                  <c:y val="-0.20699509335526609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5A5-461D-973E-12B0A7618524}"/>
                </c:ext>
              </c:extLst>
            </c:dLbl>
            <c:dLbl>
              <c:idx val="1"/>
              <c:layout>
                <c:manualLayout>
                  <c:x val="-0.12049005984978517"/>
                  <c:y val="0.251280343688382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5A5-461D-973E-12B0A761852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es-CO" sz="10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shade val="95000"/>
                      <a:satMod val="10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'Resumen exportaciones totales'!$G$46:$G$47</c:f>
              <c:strCache>
                <c:ptCount val="2"/>
                <c:pt idx="0">
                  <c:v>Tradicionales</c:v>
                </c:pt>
                <c:pt idx="1">
                  <c:v>No tradicionales</c:v>
                </c:pt>
              </c:strCache>
            </c:strRef>
          </c:cat>
          <c:val>
            <c:numRef>
              <c:f>'Resumen exportaciones totales'!$H$46:$H$47</c:f>
              <c:numCache>
                <c:formatCode>#,##0</c:formatCode>
                <c:ptCount val="2"/>
                <c:pt idx="0">
                  <c:v>662.64960805999999</c:v>
                </c:pt>
                <c:pt idx="1">
                  <c:v>2660.9794841599996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5A5-461D-973E-12B0A761852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194"/>
      </c:pieChart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56762153865714882"/>
          <c:y val="0.15677713793238532"/>
          <c:w val="0.4252273656104405"/>
          <c:h val="0.5894105587547825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s-CO"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zero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000000000001465" l="0.70000000000000162" r="0.70000000000000162" t="0.75000000000001465" header="0.30000000000000032" footer="0.30000000000000032"/>
    <c:pageSetup orientation="portrait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38100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'Histórico químicos'!$E$65:$E$101</c:f>
              <c:numCache>
                <c:formatCode>m/d/yyyy</c:formatCode>
                <c:ptCount val="37"/>
                <c:pt idx="0">
                  <c:v>43761</c:v>
                </c:pt>
                <c:pt idx="1">
                  <c:v>43792</c:v>
                </c:pt>
                <c:pt idx="2">
                  <c:v>43822</c:v>
                </c:pt>
                <c:pt idx="3">
                  <c:v>43853</c:v>
                </c:pt>
                <c:pt idx="4">
                  <c:v>43884</c:v>
                </c:pt>
                <c:pt idx="5">
                  <c:v>43913</c:v>
                </c:pt>
                <c:pt idx="6">
                  <c:v>43944</c:v>
                </c:pt>
                <c:pt idx="7">
                  <c:v>43974</c:v>
                </c:pt>
                <c:pt idx="8">
                  <c:v>44005</c:v>
                </c:pt>
                <c:pt idx="9">
                  <c:v>44035</c:v>
                </c:pt>
                <c:pt idx="10">
                  <c:v>44066</c:v>
                </c:pt>
                <c:pt idx="11">
                  <c:v>44097</c:v>
                </c:pt>
                <c:pt idx="12">
                  <c:v>44127</c:v>
                </c:pt>
                <c:pt idx="13">
                  <c:v>44158</c:v>
                </c:pt>
                <c:pt idx="14">
                  <c:v>44188</c:v>
                </c:pt>
                <c:pt idx="15">
                  <c:v>44219</c:v>
                </c:pt>
                <c:pt idx="16">
                  <c:v>44250</c:v>
                </c:pt>
                <c:pt idx="17">
                  <c:v>44278</c:v>
                </c:pt>
                <c:pt idx="18">
                  <c:v>44309</c:v>
                </c:pt>
                <c:pt idx="19">
                  <c:v>44339</c:v>
                </c:pt>
                <c:pt idx="20">
                  <c:v>44370</c:v>
                </c:pt>
                <c:pt idx="21">
                  <c:v>44400</c:v>
                </c:pt>
                <c:pt idx="22">
                  <c:v>44431</c:v>
                </c:pt>
                <c:pt idx="23">
                  <c:v>44462</c:v>
                </c:pt>
                <c:pt idx="24">
                  <c:v>44492</c:v>
                </c:pt>
                <c:pt idx="25">
                  <c:v>44523</c:v>
                </c:pt>
                <c:pt idx="26">
                  <c:v>44553</c:v>
                </c:pt>
                <c:pt idx="27">
                  <c:v>44584</c:v>
                </c:pt>
                <c:pt idx="28">
                  <c:v>44615</c:v>
                </c:pt>
                <c:pt idx="29">
                  <c:v>44643</c:v>
                </c:pt>
                <c:pt idx="30">
                  <c:v>44674</c:v>
                </c:pt>
                <c:pt idx="31">
                  <c:v>44704</c:v>
                </c:pt>
                <c:pt idx="32">
                  <c:v>44735</c:v>
                </c:pt>
                <c:pt idx="33">
                  <c:v>44765</c:v>
                </c:pt>
                <c:pt idx="34">
                  <c:v>44796</c:v>
                </c:pt>
                <c:pt idx="35">
                  <c:v>44827</c:v>
                </c:pt>
                <c:pt idx="36">
                  <c:v>44857</c:v>
                </c:pt>
              </c:numCache>
            </c:numRef>
          </c:cat>
          <c:val>
            <c:numRef>
              <c:f>'Histórico químicos'!$I$65:$I$101</c:f>
              <c:numCache>
                <c:formatCode>#,##0.0</c:formatCode>
                <c:ptCount val="37"/>
                <c:pt idx="0">
                  <c:v>17.70406088333333</c:v>
                </c:pt>
                <c:pt idx="1">
                  <c:v>17.747483649999996</c:v>
                </c:pt>
                <c:pt idx="2">
                  <c:v>17.844106855833331</c:v>
                </c:pt>
                <c:pt idx="3">
                  <c:v>18.099370710833334</c:v>
                </c:pt>
                <c:pt idx="4">
                  <c:v>18.038567575833333</c:v>
                </c:pt>
                <c:pt idx="5">
                  <c:v>18.243625596666664</c:v>
                </c:pt>
                <c:pt idx="6">
                  <c:v>17.551307549999997</c:v>
                </c:pt>
                <c:pt idx="7">
                  <c:v>16.910728086666666</c:v>
                </c:pt>
                <c:pt idx="8">
                  <c:v>16.866554780000001</c:v>
                </c:pt>
                <c:pt idx="9">
                  <c:v>16.56313163416667</c:v>
                </c:pt>
                <c:pt idx="10">
                  <c:v>16.601615690833334</c:v>
                </c:pt>
                <c:pt idx="11">
                  <c:v>16.271800426666669</c:v>
                </c:pt>
                <c:pt idx="12">
                  <c:v>16.06906183666667</c:v>
                </c:pt>
                <c:pt idx="13">
                  <c:v>15.8894157175</c:v>
                </c:pt>
                <c:pt idx="14">
                  <c:v>15.855198528333332</c:v>
                </c:pt>
                <c:pt idx="15">
                  <c:v>15.500871535833332</c:v>
                </c:pt>
                <c:pt idx="16">
                  <c:v>15.555197759166665</c:v>
                </c:pt>
                <c:pt idx="17">
                  <c:v>15.802674366666665</c:v>
                </c:pt>
                <c:pt idx="18">
                  <c:v>16.334813048333334</c:v>
                </c:pt>
                <c:pt idx="19">
                  <c:v>16.231969607500002</c:v>
                </c:pt>
                <c:pt idx="20">
                  <c:v>16.451924188333333</c:v>
                </c:pt>
                <c:pt idx="21">
                  <c:v>17.176841169166668</c:v>
                </c:pt>
                <c:pt idx="22">
                  <c:v>17.778270984166664</c:v>
                </c:pt>
                <c:pt idx="23">
                  <c:v>17.842348528333332</c:v>
                </c:pt>
                <c:pt idx="24">
                  <c:v>18.395712732499998</c:v>
                </c:pt>
                <c:pt idx="25">
                  <c:v>19.100892562499997</c:v>
                </c:pt>
                <c:pt idx="26">
                  <c:v>19.621984176666665</c:v>
                </c:pt>
                <c:pt idx="27">
                  <c:v>19.701580420833331</c:v>
                </c:pt>
                <c:pt idx="28">
                  <c:v>19.825062245000002</c:v>
                </c:pt>
                <c:pt idx="29">
                  <c:v>20.061347475000002</c:v>
                </c:pt>
                <c:pt idx="30">
                  <c:v>20.162797451666666</c:v>
                </c:pt>
                <c:pt idx="31">
                  <c:v>21.066544678333333</c:v>
                </c:pt>
                <c:pt idx="32">
                  <c:v>21.419806399999999</c:v>
                </c:pt>
                <c:pt idx="33">
                  <c:v>21.282368343333328</c:v>
                </c:pt>
                <c:pt idx="34">
                  <c:v>21.57852149</c:v>
                </c:pt>
                <c:pt idx="35">
                  <c:v>21.932292926666666</c:v>
                </c:pt>
                <c:pt idx="36">
                  <c:v>21.874510582500005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353-4F2A-A2CE-669FEDB30F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6273152"/>
        <c:axId val="76274688"/>
      </c:lineChart>
      <c:dateAx>
        <c:axId val="76273152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[$-C0A]mmm\-yy;@" sourceLinked="0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76274688"/>
        <c:crosses val="autoZero"/>
        <c:auto val="1"/>
        <c:lblOffset val="100"/>
        <c:baseTimeUnit val="months"/>
        <c:majorUnit val="12"/>
        <c:minorUnit val="12"/>
      </c:dateAx>
      <c:valAx>
        <c:axId val="76274688"/>
        <c:scaling>
          <c:orientation val="minMax"/>
          <c:min val="12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76273152"/>
        <c:crosses val="autoZero"/>
        <c:crossBetween val="midCat"/>
        <c:majorUnit val="2"/>
        <c:minorUnit val="1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6302178666802047E-2"/>
          <c:y val="4.7543581616481777E-2"/>
          <c:w val="0.87146811426728654"/>
          <c:h val="0.8166311025701819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'Productos caucho y plástico'!$E$65:$E$101</c:f>
              <c:numCache>
                <c:formatCode>m/d/yyyy</c:formatCode>
                <c:ptCount val="37"/>
                <c:pt idx="0">
                  <c:v>43761</c:v>
                </c:pt>
                <c:pt idx="1">
                  <c:v>43792</c:v>
                </c:pt>
                <c:pt idx="2">
                  <c:v>43822</c:v>
                </c:pt>
                <c:pt idx="3">
                  <c:v>43853</c:v>
                </c:pt>
                <c:pt idx="4">
                  <c:v>43884</c:v>
                </c:pt>
                <c:pt idx="5">
                  <c:v>43913</c:v>
                </c:pt>
                <c:pt idx="6">
                  <c:v>43944</c:v>
                </c:pt>
                <c:pt idx="7">
                  <c:v>43974</c:v>
                </c:pt>
                <c:pt idx="8">
                  <c:v>44005</c:v>
                </c:pt>
                <c:pt idx="9">
                  <c:v>44035</c:v>
                </c:pt>
                <c:pt idx="10">
                  <c:v>44066</c:v>
                </c:pt>
                <c:pt idx="11">
                  <c:v>44097</c:v>
                </c:pt>
                <c:pt idx="12">
                  <c:v>44127</c:v>
                </c:pt>
                <c:pt idx="13">
                  <c:v>44158</c:v>
                </c:pt>
                <c:pt idx="14">
                  <c:v>44188</c:v>
                </c:pt>
                <c:pt idx="15">
                  <c:v>44219</c:v>
                </c:pt>
                <c:pt idx="16">
                  <c:v>44250</c:v>
                </c:pt>
                <c:pt idx="17">
                  <c:v>44278</c:v>
                </c:pt>
                <c:pt idx="18">
                  <c:v>44309</c:v>
                </c:pt>
                <c:pt idx="19">
                  <c:v>44339</c:v>
                </c:pt>
                <c:pt idx="20">
                  <c:v>44370</c:v>
                </c:pt>
                <c:pt idx="21">
                  <c:v>44400</c:v>
                </c:pt>
                <c:pt idx="22">
                  <c:v>44431</c:v>
                </c:pt>
                <c:pt idx="23">
                  <c:v>44462</c:v>
                </c:pt>
                <c:pt idx="24">
                  <c:v>44492</c:v>
                </c:pt>
                <c:pt idx="25">
                  <c:v>44523</c:v>
                </c:pt>
                <c:pt idx="26">
                  <c:v>44553</c:v>
                </c:pt>
                <c:pt idx="27">
                  <c:v>44584</c:v>
                </c:pt>
                <c:pt idx="28">
                  <c:v>44615</c:v>
                </c:pt>
                <c:pt idx="29">
                  <c:v>44643</c:v>
                </c:pt>
                <c:pt idx="30">
                  <c:v>44674</c:v>
                </c:pt>
                <c:pt idx="31">
                  <c:v>44704</c:v>
                </c:pt>
                <c:pt idx="32">
                  <c:v>44735</c:v>
                </c:pt>
                <c:pt idx="33">
                  <c:v>44765</c:v>
                </c:pt>
                <c:pt idx="34">
                  <c:v>44796</c:v>
                </c:pt>
                <c:pt idx="35">
                  <c:v>44827</c:v>
                </c:pt>
                <c:pt idx="36">
                  <c:v>44857</c:v>
                </c:pt>
              </c:numCache>
            </c:numRef>
          </c:cat>
          <c:val>
            <c:numRef>
              <c:f>'Productos caucho y plástico'!$I$65:$I$101</c:f>
              <c:numCache>
                <c:formatCode>#,##0.0</c:formatCode>
                <c:ptCount val="37"/>
                <c:pt idx="0">
                  <c:v>17.360174766666667</c:v>
                </c:pt>
                <c:pt idx="1">
                  <c:v>17.1404557125</c:v>
                </c:pt>
                <c:pt idx="2">
                  <c:v>16.808427423333331</c:v>
                </c:pt>
                <c:pt idx="3">
                  <c:v>16.4339199725</c:v>
                </c:pt>
                <c:pt idx="4">
                  <c:v>16.249509659166666</c:v>
                </c:pt>
                <c:pt idx="5">
                  <c:v>16.293418255833334</c:v>
                </c:pt>
                <c:pt idx="6">
                  <c:v>15.5172644225</c:v>
                </c:pt>
                <c:pt idx="7">
                  <c:v>14.987236905833333</c:v>
                </c:pt>
                <c:pt idx="8">
                  <c:v>14.647668495833331</c:v>
                </c:pt>
                <c:pt idx="9">
                  <c:v>14.379294413333335</c:v>
                </c:pt>
                <c:pt idx="10">
                  <c:v>14.087836597500001</c:v>
                </c:pt>
                <c:pt idx="11">
                  <c:v>13.697635395833332</c:v>
                </c:pt>
                <c:pt idx="12">
                  <c:v>13.521539069999998</c:v>
                </c:pt>
                <c:pt idx="13">
                  <c:v>13.293899324166667</c:v>
                </c:pt>
                <c:pt idx="14">
                  <c:v>13.469015643333334</c:v>
                </c:pt>
                <c:pt idx="15">
                  <c:v>13.4533529125</c:v>
                </c:pt>
                <c:pt idx="16">
                  <c:v>13.408515124999999</c:v>
                </c:pt>
                <c:pt idx="17">
                  <c:v>13.556425691666666</c:v>
                </c:pt>
                <c:pt idx="18">
                  <c:v>14.027128516666666</c:v>
                </c:pt>
                <c:pt idx="19">
                  <c:v>14.092211812500002</c:v>
                </c:pt>
                <c:pt idx="20">
                  <c:v>14.3878817075</c:v>
                </c:pt>
                <c:pt idx="21">
                  <c:v>14.927405106666669</c:v>
                </c:pt>
                <c:pt idx="22">
                  <c:v>15.545831085000001</c:v>
                </c:pt>
                <c:pt idx="23">
                  <c:v>15.791376669999998</c:v>
                </c:pt>
                <c:pt idx="24">
                  <c:v>16.0171520675</c:v>
                </c:pt>
                <c:pt idx="25">
                  <c:v>16.640919551666666</c:v>
                </c:pt>
                <c:pt idx="26">
                  <c:v>16.998403591666669</c:v>
                </c:pt>
                <c:pt idx="27">
                  <c:v>17.178812589166668</c:v>
                </c:pt>
                <c:pt idx="28">
                  <c:v>17.526574356666668</c:v>
                </c:pt>
                <c:pt idx="29">
                  <c:v>17.804354483333338</c:v>
                </c:pt>
                <c:pt idx="30">
                  <c:v>17.825415126666666</c:v>
                </c:pt>
                <c:pt idx="31">
                  <c:v>18.751173998333332</c:v>
                </c:pt>
                <c:pt idx="32">
                  <c:v>19.052364773333334</c:v>
                </c:pt>
                <c:pt idx="33">
                  <c:v>18.945392686666668</c:v>
                </c:pt>
                <c:pt idx="34">
                  <c:v>19.494036561666665</c:v>
                </c:pt>
                <c:pt idx="35">
                  <c:v>19.766984885833335</c:v>
                </c:pt>
                <c:pt idx="36">
                  <c:v>19.97482128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1A0-4CA4-B0E9-47D40BA6A1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6122752"/>
        <c:axId val="76353920"/>
      </c:lineChart>
      <c:dateAx>
        <c:axId val="76122752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[$-C0A]mmm\-yy;@" sourceLinked="0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76353920"/>
        <c:crosses val="autoZero"/>
        <c:auto val="1"/>
        <c:lblOffset val="100"/>
        <c:baseTimeUnit val="months"/>
        <c:majorUnit val="12"/>
        <c:minorUnit val="12"/>
      </c:dateAx>
      <c:valAx>
        <c:axId val="76353920"/>
        <c:scaling>
          <c:orientation val="minMax"/>
          <c:min val="12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76122752"/>
        <c:crosses val="autoZero"/>
        <c:crossBetween val="midCat"/>
        <c:majorUnit val="2"/>
        <c:minorUnit val="1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996667464936254E-2"/>
          <c:y val="3.0284446151548131E-2"/>
          <c:w val="0.86154042946903531"/>
          <c:h val="0.86396986961995614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'Productos farmacéuticos '!$E$65:$E$101</c:f>
              <c:numCache>
                <c:formatCode>m/d/yyyy</c:formatCode>
                <c:ptCount val="37"/>
                <c:pt idx="0">
                  <c:v>43761</c:v>
                </c:pt>
                <c:pt idx="1">
                  <c:v>43792</c:v>
                </c:pt>
                <c:pt idx="2">
                  <c:v>43822</c:v>
                </c:pt>
                <c:pt idx="3">
                  <c:v>43853</c:v>
                </c:pt>
                <c:pt idx="4">
                  <c:v>43884</c:v>
                </c:pt>
                <c:pt idx="5">
                  <c:v>43913</c:v>
                </c:pt>
                <c:pt idx="6">
                  <c:v>43944</c:v>
                </c:pt>
                <c:pt idx="7">
                  <c:v>43974</c:v>
                </c:pt>
                <c:pt idx="8">
                  <c:v>44005</c:v>
                </c:pt>
                <c:pt idx="9">
                  <c:v>44035</c:v>
                </c:pt>
                <c:pt idx="10">
                  <c:v>44066</c:v>
                </c:pt>
                <c:pt idx="11">
                  <c:v>44097</c:v>
                </c:pt>
                <c:pt idx="12">
                  <c:v>44127</c:v>
                </c:pt>
                <c:pt idx="13">
                  <c:v>44158</c:v>
                </c:pt>
                <c:pt idx="14">
                  <c:v>44188</c:v>
                </c:pt>
                <c:pt idx="15">
                  <c:v>44219</c:v>
                </c:pt>
                <c:pt idx="16">
                  <c:v>44250</c:v>
                </c:pt>
                <c:pt idx="17">
                  <c:v>44278</c:v>
                </c:pt>
                <c:pt idx="18">
                  <c:v>44309</c:v>
                </c:pt>
                <c:pt idx="19">
                  <c:v>44339</c:v>
                </c:pt>
                <c:pt idx="20">
                  <c:v>44370</c:v>
                </c:pt>
                <c:pt idx="21">
                  <c:v>44400</c:v>
                </c:pt>
                <c:pt idx="22">
                  <c:v>44431</c:v>
                </c:pt>
                <c:pt idx="23">
                  <c:v>44462</c:v>
                </c:pt>
                <c:pt idx="24">
                  <c:v>44492</c:v>
                </c:pt>
                <c:pt idx="25">
                  <c:v>44523</c:v>
                </c:pt>
                <c:pt idx="26">
                  <c:v>44553</c:v>
                </c:pt>
                <c:pt idx="27">
                  <c:v>44584</c:v>
                </c:pt>
                <c:pt idx="28">
                  <c:v>44615</c:v>
                </c:pt>
                <c:pt idx="29">
                  <c:v>44643</c:v>
                </c:pt>
                <c:pt idx="30">
                  <c:v>44674</c:v>
                </c:pt>
                <c:pt idx="31">
                  <c:v>44704</c:v>
                </c:pt>
                <c:pt idx="32">
                  <c:v>44735</c:v>
                </c:pt>
                <c:pt idx="33">
                  <c:v>44765</c:v>
                </c:pt>
                <c:pt idx="34">
                  <c:v>44796</c:v>
                </c:pt>
                <c:pt idx="35">
                  <c:v>44827</c:v>
                </c:pt>
                <c:pt idx="36">
                  <c:v>44857</c:v>
                </c:pt>
              </c:numCache>
            </c:numRef>
          </c:cat>
          <c:val>
            <c:numRef>
              <c:f>'Productos farmacéuticos '!$I$65:$I$101</c:f>
              <c:numCache>
                <c:formatCode>#,##0.0</c:formatCode>
                <c:ptCount val="37"/>
                <c:pt idx="0">
                  <c:v>13.811937025000001</c:v>
                </c:pt>
                <c:pt idx="1">
                  <c:v>13.492153678333333</c:v>
                </c:pt>
                <c:pt idx="2">
                  <c:v>13.557630979166667</c:v>
                </c:pt>
                <c:pt idx="3">
                  <c:v>13.182589779999999</c:v>
                </c:pt>
                <c:pt idx="4">
                  <c:v>13.023136904999999</c:v>
                </c:pt>
                <c:pt idx="5">
                  <c:v>13.158438493333334</c:v>
                </c:pt>
                <c:pt idx="6">
                  <c:v>13.040419730000002</c:v>
                </c:pt>
                <c:pt idx="7">
                  <c:v>12.984663034166667</c:v>
                </c:pt>
                <c:pt idx="8">
                  <c:v>13.222190659166664</c:v>
                </c:pt>
                <c:pt idx="9">
                  <c:v>13.242689541666666</c:v>
                </c:pt>
                <c:pt idx="10">
                  <c:v>13.493603800833332</c:v>
                </c:pt>
                <c:pt idx="11">
                  <c:v>13.982642821666667</c:v>
                </c:pt>
                <c:pt idx="12">
                  <c:v>14.200946814166665</c:v>
                </c:pt>
                <c:pt idx="13">
                  <c:v>14.451097312499998</c:v>
                </c:pt>
                <c:pt idx="14">
                  <c:v>14.626241434999999</c:v>
                </c:pt>
                <c:pt idx="15">
                  <c:v>14.419906189999999</c:v>
                </c:pt>
                <c:pt idx="16">
                  <c:v>14.935012775833334</c:v>
                </c:pt>
                <c:pt idx="17">
                  <c:v>15.392641308333333</c:v>
                </c:pt>
                <c:pt idx="18">
                  <c:v>15.673303968333334</c:v>
                </c:pt>
                <c:pt idx="19">
                  <c:v>15.4793223875</c:v>
                </c:pt>
                <c:pt idx="20">
                  <c:v>15.374097559999997</c:v>
                </c:pt>
                <c:pt idx="21">
                  <c:v>15.512581748333332</c:v>
                </c:pt>
                <c:pt idx="22">
                  <c:v>15.678263819166665</c:v>
                </c:pt>
                <c:pt idx="23">
                  <c:v>15.773622294166666</c:v>
                </c:pt>
                <c:pt idx="24">
                  <c:v>15.57838186</c:v>
                </c:pt>
                <c:pt idx="25">
                  <c:v>15.689854549166668</c:v>
                </c:pt>
                <c:pt idx="26">
                  <c:v>16.364488454166668</c:v>
                </c:pt>
                <c:pt idx="27">
                  <c:v>16.498452682500002</c:v>
                </c:pt>
                <c:pt idx="28">
                  <c:v>16.463701883333332</c:v>
                </c:pt>
                <c:pt idx="29">
                  <c:v>16.470662707500001</c:v>
                </c:pt>
                <c:pt idx="30">
                  <c:v>16.587725937500004</c:v>
                </c:pt>
                <c:pt idx="31">
                  <c:v>16.925174162500003</c:v>
                </c:pt>
                <c:pt idx="32">
                  <c:v>17.203062338333336</c:v>
                </c:pt>
                <c:pt idx="33">
                  <c:v>17.21593235166667</c:v>
                </c:pt>
                <c:pt idx="34">
                  <c:v>17.305220402500002</c:v>
                </c:pt>
                <c:pt idx="35">
                  <c:v>16.996006655833337</c:v>
                </c:pt>
                <c:pt idx="36">
                  <c:v>17.071127387499999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FC9-40F9-B917-2872F3359B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5702272"/>
        <c:axId val="75703808"/>
      </c:lineChart>
      <c:dateAx>
        <c:axId val="75702272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[$-C0A]mmm\-yy;@" sourceLinked="0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75703808"/>
        <c:crosses val="autoZero"/>
        <c:auto val="1"/>
        <c:lblOffset val="100"/>
        <c:baseTimeUnit val="months"/>
        <c:majorUnit val="12"/>
        <c:minorUnit val="12"/>
      </c:dateAx>
      <c:valAx>
        <c:axId val="75703808"/>
        <c:scaling>
          <c:orientation val="minMax"/>
          <c:min val="12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75702272"/>
        <c:crosses val="autoZero"/>
        <c:crossBetween val="midCat"/>
        <c:majorUnit val="3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>
                  <a:shade val="58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65C7-4DF4-99A5-2877F11F2DF4}"/>
              </c:ext>
            </c:extLst>
          </c:dPt>
          <c:dPt>
            <c:idx val="1"/>
            <c:bubble3D val="0"/>
            <c:spPr>
              <a:solidFill>
                <a:schemeClr val="accent1">
                  <a:shade val="86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65C7-4DF4-99A5-2877F11F2DF4}"/>
              </c:ext>
            </c:extLst>
          </c:dPt>
          <c:dPt>
            <c:idx val="2"/>
            <c:bubble3D val="0"/>
            <c:spPr>
              <a:solidFill>
                <a:schemeClr val="accent1">
                  <a:tint val="86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65C7-4DF4-99A5-2877F11F2DF4}"/>
              </c:ext>
            </c:extLst>
          </c:dPt>
          <c:dPt>
            <c:idx val="3"/>
            <c:bubble3D val="0"/>
            <c:spPr>
              <a:solidFill>
                <a:schemeClr val="accent1">
                  <a:tint val="58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0-BC6F-43F0-9A9E-21D8ABCFD8AB}"/>
              </c:ext>
            </c:extLst>
          </c:dPt>
          <c:dLbls>
            <c:dLbl>
              <c:idx val="3"/>
              <c:layout>
                <c:manualLayout>
                  <c:x val="-7.8227935495537013E-2"/>
                  <c:y val="2.5187516772135907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5768963117606128E-2"/>
                      <c:h val="9.4735401312139075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0-BC6F-43F0-9A9E-21D8ABCFD8A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shade val="95000"/>
                      <a:satMod val="10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'Resumen exportaciones aduana'!$C$43:$C$46</c:f>
              <c:strCache>
                <c:ptCount val="4"/>
                <c:pt idx="0">
                  <c:v>Bogotá</c:v>
                </c:pt>
                <c:pt idx="1">
                  <c:v>Cartagena</c:v>
                </c:pt>
                <c:pt idx="2">
                  <c:v>Buenaventura</c:v>
                </c:pt>
                <c:pt idx="3">
                  <c:v>Las demás</c:v>
                </c:pt>
              </c:strCache>
            </c:strRef>
          </c:cat>
          <c:val>
            <c:numRef>
              <c:f>'Resumen exportaciones aduana'!$D$43:$D$46</c:f>
              <c:numCache>
                <c:formatCode>#,##0</c:formatCode>
                <c:ptCount val="4"/>
                <c:pt idx="0">
                  <c:v>1062.7046215999999</c:v>
                </c:pt>
                <c:pt idx="1">
                  <c:v>553.71220079090915</c:v>
                </c:pt>
                <c:pt idx="2">
                  <c:v>419.54352951818186</c:v>
                </c:pt>
                <c:pt idx="3">
                  <c:v>354.93860426363625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CC-413B-9A70-567767E293A1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5350073946327001E-2"/>
          <c:y val="7.2036673215455135E-2"/>
          <c:w val="0.8497895985813444"/>
          <c:h val="0.77268020770488166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'Histórico exportaciones'!$E$61:$E$97</c:f>
              <c:numCache>
                <c:formatCode>m/d/yyyy</c:formatCode>
                <c:ptCount val="37"/>
                <c:pt idx="0">
                  <c:v>43761</c:v>
                </c:pt>
                <c:pt idx="1">
                  <c:v>43792</c:v>
                </c:pt>
                <c:pt idx="2">
                  <c:v>43822</c:v>
                </c:pt>
                <c:pt idx="3">
                  <c:v>43853</c:v>
                </c:pt>
                <c:pt idx="4">
                  <c:v>43884</c:v>
                </c:pt>
                <c:pt idx="5">
                  <c:v>43913</c:v>
                </c:pt>
                <c:pt idx="6">
                  <c:v>43944</c:v>
                </c:pt>
                <c:pt idx="7">
                  <c:v>43974</c:v>
                </c:pt>
                <c:pt idx="8">
                  <c:v>44005</c:v>
                </c:pt>
                <c:pt idx="9">
                  <c:v>44035</c:v>
                </c:pt>
                <c:pt idx="10">
                  <c:v>44066</c:v>
                </c:pt>
                <c:pt idx="11">
                  <c:v>44097</c:v>
                </c:pt>
                <c:pt idx="12">
                  <c:v>44127</c:v>
                </c:pt>
                <c:pt idx="13">
                  <c:v>44158</c:v>
                </c:pt>
                <c:pt idx="14">
                  <c:v>44188</c:v>
                </c:pt>
                <c:pt idx="15">
                  <c:v>44219</c:v>
                </c:pt>
                <c:pt idx="16">
                  <c:v>44250</c:v>
                </c:pt>
                <c:pt idx="17">
                  <c:v>44278</c:v>
                </c:pt>
                <c:pt idx="18">
                  <c:v>44309</c:v>
                </c:pt>
                <c:pt idx="19">
                  <c:v>44339</c:v>
                </c:pt>
                <c:pt idx="20">
                  <c:v>44370</c:v>
                </c:pt>
                <c:pt idx="21">
                  <c:v>44400</c:v>
                </c:pt>
                <c:pt idx="22">
                  <c:v>44431</c:v>
                </c:pt>
                <c:pt idx="23">
                  <c:v>44462</c:v>
                </c:pt>
                <c:pt idx="24">
                  <c:v>44492</c:v>
                </c:pt>
                <c:pt idx="25">
                  <c:v>44523</c:v>
                </c:pt>
                <c:pt idx="26">
                  <c:v>44553</c:v>
                </c:pt>
                <c:pt idx="27">
                  <c:v>44584</c:v>
                </c:pt>
                <c:pt idx="28">
                  <c:v>44615</c:v>
                </c:pt>
                <c:pt idx="29">
                  <c:v>44643</c:v>
                </c:pt>
                <c:pt idx="30">
                  <c:v>44674</c:v>
                </c:pt>
                <c:pt idx="31">
                  <c:v>44704</c:v>
                </c:pt>
                <c:pt idx="32">
                  <c:v>44735</c:v>
                </c:pt>
                <c:pt idx="33">
                  <c:v>44765</c:v>
                </c:pt>
                <c:pt idx="34">
                  <c:v>44796</c:v>
                </c:pt>
                <c:pt idx="35">
                  <c:v>44827</c:v>
                </c:pt>
                <c:pt idx="36">
                  <c:v>44857</c:v>
                </c:pt>
              </c:numCache>
            </c:numRef>
          </c:cat>
          <c:val>
            <c:numRef>
              <c:f>'Histórico exportaciones'!$I$61:$I$97</c:f>
              <c:numCache>
                <c:formatCode>#,##0.0</c:formatCode>
                <c:ptCount val="37"/>
                <c:pt idx="0">
                  <c:v>205.17902867666666</c:v>
                </c:pt>
                <c:pt idx="1">
                  <c:v>205.44360866500003</c:v>
                </c:pt>
                <c:pt idx="2">
                  <c:v>205.45018245916665</c:v>
                </c:pt>
                <c:pt idx="3">
                  <c:v>203.59514469750002</c:v>
                </c:pt>
                <c:pt idx="4">
                  <c:v>202.99609308083333</c:v>
                </c:pt>
                <c:pt idx="5">
                  <c:v>203.60556618999999</c:v>
                </c:pt>
                <c:pt idx="6">
                  <c:v>199.99709153333333</c:v>
                </c:pt>
                <c:pt idx="7">
                  <c:v>196.12879393083335</c:v>
                </c:pt>
                <c:pt idx="8">
                  <c:v>192.64353053833335</c:v>
                </c:pt>
                <c:pt idx="9">
                  <c:v>189.30947056833335</c:v>
                </c:pt>
                <c:pt idx="10">
                  <c:v>186.63471658416665</c:v>
                </c:pt>
                <c:pt idx="11">
                  <c:v>188.90288247750001</c:v>
                </c:pt>
                <c:pt idx="12">
                  <c:v>189.96662290583333</c:v>
                </c:pt>
                <c:pt idx="13">
                  <c:v>191.14005736833329</c:v>
                </c:pt>
                <c:pt idx="14">
                  <c:v>193.52219739666668</c:v>
                </c:pt>
                <c:pt idx="15">
                  <c:v>196.70461527916666</c:v>
                </c:pt>
                <c:pt idx="16">
                  <c:v>198.76026940583333</c:v>
                </c:pt>
                <c:pt idx="17">
                  <c:v>208.15499011</c:v>
                </c:pt>
                <c:pt idx="18">
                  <c:v>215.91607470416668</c:v>
                </c:pt>
                <c:pt idx="19">
                  <c:v>220.21349886750002</c:v>
                </c:pt>
                <c:pt idx="20">
                  <c:v>225.53204211750003</c:v>
                </c:pt>
                <c:pt idx="21">
                  <c:v>232.75095594000001</c:v>
                </c:pt>
                <c:pt idx="22">
                  <c:v>245.217226235</c:v>
                </c:pt>
                <c:pt idx="23">
                  <c:v>248.36725951000003</c:v>
                </c:pt>
                <c:pt idx="24">
                  <c:v>256.01078126166669</c:v>
                </c:pt>
                <c:pt idx="25">
                  <c:v>267.00527114750003</c:v>
                </c:pt>
                <c:pt idx="26">
                  <c:v>278.73846616583336</c:v>
                </c:pt>
                <c:pt idx="27">
                  <c:v>281.02398375000001</c:v>
                </c:pt>
                <c:pt idx="28">
                  <c:v>297.23012370500004</c:v>
                </c:pt>
                <c:pt idx="29">
                  <c:v>303.36186632083337</c:v>
                </c:pt>
                <c:pt idx="30">
                  <c:v>311.51352957083333</c:v>
                </c:pt>
                <c:pt idx="31">
                  <c:v>322.26852030000003</c:v>
                </c:pt>
                <c:pt idx="32">
                  <c:v>330.84651048083339</c:v>
                </c:pt>
                <c:pt idx="33">
                  <c:v>333.17311047750007</c:v>
                </c:pt>
                <c:pt idx="34">
                  <c:v>333.05606818916675</c:v>
                </c:pt>
                <c:pt idx="35">
                  <c:v>338.05303052083332</c:v>
                </c:pt>
                <c:pt idx="36">
                  <c:v>336.54122778499999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46E-4279-B546-CFCB1093E1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3988352"/>
        <c:axId val="74121216"/>
      </c:lineChart>
      <c:dateAx>
        <c:axId val="73988352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[$-C0A]mmm\-yy;@" sourceLinked="0"/>
        <c:majorTickMark val="out"/>
        <c:minorTickMark val="none"/>
        <c:tickLblPos val="nextTo"/>
        <c:txPr>
          <a:bodyPr/>
          <a:lstStyle/>
          <a:p>
            <a:pPr>
              <a:defRPr lang="es-US" sz="1000" baseline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74121216"/>
        <c:crosses val="autoZero"/>
        <c:auto val="1"/>
        <c:lblOffset val="100"/>
        <c:baseTimeUnit val="months"/>
        <c:majorUnit val="12"/>
        <c:majorTimeUnit val="months"/>
        <c:minorUnit val="12"/>
        <c:minorTimeUnit val="months"/>
      </c:dateAx>
      <c:valAx>
        <c:axId val="74121216"/>
        <c:scaling>
          <c:orientation val="minMax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73988352"/>
        <c:crosses val="autoZero"/>
        <c:crossBetween val="midCat"/>
        <c:minorUnit val="10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8195497182493084E-2"/>
          <c:y val="4.5987910344270189E-2"/>
          <c:w val="0.88394198984562622"/>
          <c:h val="0.85292223399141553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'Histórico expo tradicional'!$D$65:$D$101</c:f>
              <c:numCache>
                <c:formatCode>m/d/yyyy</c:formatCode>
                <c:ptCount val="37"/>
                <c:pt idx="0">
                  <c:v>43761</c:v>
                </c:pt>
                <c:pt idx="1">
                  <c:v>43792</c:v>
                </c:pt>
                <c:pt idx="2">
                  <c:v>43822</c:v>
                </c:pt>
                <c:pt idx="3">
                  <c:v>43853</c:v>
                </c:pt>
                <c:pt idx="4">
                  <c:v>43884</c:v>
                </c:pt>
                <c:pt idx="5">
                  <c:v>43913</c:v>
                </c:pt>
                <c:pt idx="6">
                  <c:v>43944</c:v>
                </c:pt>
                <c:pt idx="7">
                  <c:v>43974</c:v>
                </c:pt>
                <c:pt idx="8">
                  <c:v>44005</c:v>
                </c:pt>
                <c:pt idx="9">
                  <c:v>44035</c:v>
                </c:pt>
                <c:pt idx="10">
                  <c:v>44066</c:v>
                </c:pt>
                <c:pt idx="11">
                  <c:v>44097</c:v>
                </c:pt>
                <c:pt idx="12">
                  <c:v>44127</c:v>
                </c:pt>
                <c:pt idx="13">
                  <c:v>44158</c:v>
                </c:pt>
                <c:pt idx="14">
                  <c:v>44188</c:v>
                </c:pt>
                <c:pt idx="15">
                  <c:v>44219</c:v>
                </c:pt>
                <c:pt idx="16">
                  <c:v>44250</c:v>
                </c:pt>
                <c:pt idx="17">
                  <c:v>44278</c:v>
                </c:pt>
                <c:pt idx="18">
                  <c:v>44309</c:v>
                </c:pt>
                <c:pt idx="19">
                  <c:v>44339</c:v>
                </c:pt>
                <c:pt idx="20">
                  <c:v>44370</c:v>
                </c:pt>
                <c:pt idx="21">
                  <c:v>44400</c:v>
                </c:pt>
                <c:pt idx="22">
                  <c:v>44431</c:v>
                </c:pt>
                <c:pt idx="23">
                  <c:v>44462</c:v>
                </c:pt>
                <c:pt idx="24">
                  <c:v>44492</c:v>
                </c:pt>
                <c:pt idx="25">
                  <c:v>44523</c:v>
                </c:pt>
                <c:pt idx="26">
                  <c:v>44553</c:v>
                </c:pt>
                <c:pt idx="27">
                  <c:v>44584</c:v>
                </c:pt>
                <c:pt idx="28">
                  <c:v>44615</c:v>
                </c:pt>
                <c:pt idx="29">
                  <c:v>44643</c:v>
                </c:pt>
                <c:pt idx="30">
                  <c:v>44674</c:v>
                </c:pt>
                <c:pt idx="31">
                  <c:v>44704</c:v>
                </c:pt>
                <c:pt idx="32">
                  <c:v>44735</c:v>
                </c:pt>
                <c:pt idx="33">
                  <c:v>44765</c:v>
                </c:pt>
                <c:pt idx="34">
                  <c:v>44796</c:v>
                </c:pt>
                <c:pt idx="35">
                  <c:v>44827</c:v>
                </c:pt>
                <c:pt idx="36">
                  <c:v>44857</c:v>
                </c:pt>
              </c:numCache>
            </c:numRef>
          </c:cat>
          <c:val>
            <c:numRef>
              <c:f>'Histórico expo tradicional'!$H$65:$H$101</c:f>
              <c:numCache>
                <c:formatCode>#,##0.0</c:formatCode>
                <c:ptCount val="37"/>
                <c:pt idx="0">
                  <c:v>3.0972710449999998</c:v>
                </c:pt>
                <c:pt idx="1">
                  <c:v>3.0483071391666665</c:v>
                </c:pt>
                <c:pt idx="2">
                  <c:v>3.3019779883333338</c:v>
                </c:pt>
                <c:pt idx="3">
                  <c:v>4.2010044400000002</c:v>
                </c:pt>
                <c:pt idx="4">
                  <c:v>5.1844128175000002</c:v>
                </c:pt>
                <c:pt idx="5">
                  <c:v>5.4595478933333332</c:v>
                </c:pt>
                <c:pt idx="6">
                  <c:v>5.8888558483333346</c:v>
                </c:pt>
                <c:pt idx="7">
                  <c:v>6.6053230458333339</c:v>
                </c:pt>
                <c:pt idx="8">
                  <c:v>6.9272164991666658</c:v>
                </c:pt>
                <c:pt idx="9">
                  <c:v>7.4064113858333336</c:v>
                </c:pt>
                <c:pt idx="10">
                  <c:v>8.2993108700000011</c:v>
                </c:pt>
                <c:pt idx="11">
                  <c:v>9.1519901666666641</c:v>
                </c:pt>
                <c:pt idx="12">
                  <c:v>10.068724448333333</c:v>
                </c:pt>
                <c:pt idx="13">
                  <c:v>10.795862634166662</c:v>
                </c:pt>
                <c:pt idx="14">
                  <c:v>11.697113109166665</c:v>
                </c:pt>
                <c:pt idx="15">
                  <c:v>12.797442901666665</c:v>
                </c:pt>
                <c:pt idx="16">
                  <c:v>13.569822843333334</c:v>
                </c:pt>
                <c:pt idx="17">
                  <c:v>15.494745833333333</c:v>
                </c:pt>
                <c:pt idx="18">
                  <c:v>18.102598687500002</c:v>
                </c:pt>
                <c:pt idx="19">
                  <c:v>17.933730177499999</c:v>
                </c:pt>
                <c:pt idx="20">
                  <c:v>19.058504660000001</c:v>
                </c:pt>
                <c:pt idx="21">
                  <c:v>22.799926490000001</c:v>
                </c:pt>
                <c:pt idx="22">
                  <c:v>27.073270665833331</c:v>
                </c:pt>
                <c:pt idx="23">
                  <c:v>28.874315134166665</c:v>
                </c:pt>
                <c:pt idx="24">
                  <c:v>32.011967315</c:v>
                </c:pt>
                <c:pt idx="25">
                  <c:v>38.773387807499994</c:v>
                </c:pt>
                <c:pt idx="26">
                  <c:v>43.775715141666659</c:v>
                </c:pt>
                <c:pt idx="27">
                  <c:v>44.540440910833333</c:v>
                </c:pt>
                <c:pt idx="28">
                  <c:v>49.359126929166671</c:v>
                </c:pt>
                <c:pt idx="29">
                  <c:v>53.358711889999995</c:v>
                </c:pt>
                <c:pt idx="30">
                  <c:v>57.654576705000004</c:v>
                </c:pt>
                <c:pt idx="31">
                  <c:v>61.711421563333339</c:v>
                </c:pt>
                <c:pt idx="32">
                  <c:v>65.740015835833333</c:v>
                </c:pt>
                <c:pt idx="33">
                  <c:v>66.408329758333338</c:v>
                </c:pt>
                <c:pt idx="34">
                  <c:v>66.216017928333329</c:v>
                </c:pt>
                <c:pt idx="35">
                  <c:v>69.144910289166674</c:v>
                </c:pt>
                <c:pt idx="36">
                  <c:v>69.409294986666666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7E4B-4292-830B-F2F40F0987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4179712"/>
        <c:axId val="74181248"/>
      </c:lineChart>
      <c:dateAx>
        <c:axId val="74179712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[$-C0A]mmm\-yy;@" sourceLinked="0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74181248"/>
        <c:crosses val="autoZero"/>
        <c:auto val="1"/>
        <c:lblOffset val="100"/>
        <c:baseTimeUnit val="months"/>
        <c:majorUnit val="12"/>
        <c:minorUnit val="12"/>
      </c:dateAx>
      <c:valAx>
        <c:axId val="74181248"/>
        <c:scaling>
          <c:orientation val="minMax"/>
          <c:min val="0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74179712"/>
        <c:crosses val="autoZero"/>
        <c:crossBetween val="midCat"/>
        <c:majorUnit val="10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2510384342679002E-2"/>
          <c:y val="3.6861557277975125E-2"/>
          <c:w val="0.86221867008287578"/>
          <c:h val="0.83827418492119754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'Histórico expo no tradicional'!$D$65:$D$101</c:f>
              <c:numCache>
                <c:formatCode>m/d/yyyy</c:formatCode>
                <c:ptCount val="37"/>
                <c:pt idx="0">
                  <c:v>43761</c:v>
                </c:pt>
                <c:pt idx="1">
                  <c:v>43792</c:v>
                </c:pt>
                <c:pt idx="2">
                  <c:v>43822</c:v>
                </c:pt>
                <c:pt idx="3">
                  <c:v>43853</c:v>
                </c:pt>
                <c:pt idx="4">
                  <c:v>43884</c:v>
                </c:pt>
                <c:pt idx="5">
                  <c:v>43913</c:v>
                </c:pt>
                <c:pt idx="6">
                  <c:v>43944</c:v>
                </c:pt>
                <c:pt idx="7">
                  <c:v>43974</c:v>
                </c:pt>
                <c:pt idx="8">
                  <c:v>44005</c:v>
                </c:pt>
                <c:pt idx="9">
                  <c:v>44035</c:v>
                </c:pt>
                <c:pt idx="10">
                  <c:v>44066</c:v>
                </c:pt>
                <c:pt idx="11">
                  <c:v>44097</c:v>
                </c:pt>
                <c:pt idx="12">
                  <c:v>44127</c:v>
                </c:pt>
                <c:pt idx="13">
                  <c:v>44158</c:v>
                </c:pt>
                <c:pt idx="14">
                  <c:v>44188</c:v>
                </c:pt>
                <c:pt idx="15">
                  <c:v>44219</c:v>
                </c:pt>
                <c:pt idx="16">
                  <c:v>44250</c:v>
                </c:pt>
                <c:pt idx="17">
                  <c:v>44278</c:v>
                </c:pt>
                <c:pt idx="18">
                  <c:v>44309</c:v>
                </c:pt>
                <c:pt idx="19">
                  <c:v>44339</c:v>
                </c:pt>
                <c:pt idx="20">
                  <c:v>44370</c:v>
                </c:pt>
                <c:pt idx="21">
                  <c:v>44400</c:v>
                </c:pt>
                <c:pt idx="22">
                  <c:v>44431</c:v>
                </c:pt>
                <c:pt idx="23">
                  <c:v>44462</c:v>
                </c:pt>
                <c:pt idx="24">
                  <c:v>44492</c:v>
                </c:pt>
                <c:pt idx="25">
                  <c:v>44523</c:v>
                </c:pt>
                <c:pt idx="26">
                  <c:v>44553</c:v>
                </c:pt>
                <c:pt idx="27">
                  <c:v>44584</c:v>
                </c:pt>
                <c:pt idx="28">
                  <c:v>44615</c:v>
                </c:pt>
                <c:pt idx="29">
                  <c:v>44643</c:v>
                </c:pt>
                <c:pt idx="30">
                  <c:v>44674</c:v>
                </c:pt>
                <c:pt idx="31">
                  <c:v>44704</c:v>
                </c:pt>
                <c:pt idx="32">
                  <c:v>44735</c:v>
                </c:pt>
                <c:pt idx="33">
                  <c:v>44765</c:v>
                </c:pt>
                <c:pt idx="34">
                  <c:v>44796</c:v>
                </c:pt>
                <c:pt idx="35">
                  <c:v>44827</c:v>
                </c:pt>
                <c:pt idx="36">
                  <c:v>44857</c:v>
                </c:pt>
              </c:numCache>
            </c:numRef>
          </c:cat>
          <c:val>
            <c:numRef>
              <c:f>'Histórico expo no tradicional'!$H$65:$H$101</c:f>
              <c:numCache>
                <c:formatCode>#,##0.0</c:formatCode>
                <c:ptCount val="37"/>
                <c:pt idx="0">
                  <c:v>202.08175763166665</c:v>
                </c:pt>
                <c:pt idx="1">
                  <c:v>202.39530152583333</c:v>
                </c:pt>
                <c:pt idx="2">
                  <c:v>202.14820447083332</c:v>
                </c:pt>
                <c:pt idx="3">
                  <c:v>199.39414025749997</c:v>
                </c:pt>
                <c:pt idx="4">
                  <c:v>197.8116802633333</c:v>
                </c:pt>
                <c:pt idx="5">
                  <c:v>198.14601829666671</c:v>
                </c:pt>
                <c:pt idx="6">
                  <c:v>194.10823568500004</c:v>
                </c:pt>
                <c:pt idx="7">
                  <c:v>189.52347088500002</c:v>
                </c:pt>
                <c:pt idx="8">
                  <c:v>185.71631403916663</c:v>
                </c:pt>
                <c:pt idx="9">
                  <c:v>181.90305918249999</c:v>
                </c:pt>
                <c:pt idx="10">
                  <c:v>178.33540571416668</c:v>
                </c:pt>
                <c:pt idx="11">
                  <c:v>179.75089231083334</c:v>
                </c:pt>
                <c:pt idx="12">
                  <c:v>179.89789845750002</c:v>
                </c:pt>
                <c:pt idx="13">
                  <c:v>180.34419473416665</c:v>
                </c:pt>
                <c:pt idx="14">
                  <c:v>181.8250842875</c:v>
                </c:pt>
                <c:pt idx="15">
                  <c:v>183.90717237750002</c:v>
                </c:pt>
                <c:pt idx="16">
                  <c:v>185.1904465625</c:v>
                </c:pt>
                <c:pt idx="17">
                  <c:v>192.66024427666665</c:v>
                </c:pt>
                <c:pt idx="18">
                  <c:v>197.81347601666664</c:v>
                </c:pt>
                <c:pt idx="19">
                  <c:v>202.27976869</c:v>
                </c:pt>
                <c:pt idx="20">
                  <c:v>206.47353745750002</c:v>
                </c:pt>
                <c:pt idx="21">
                  <c:v>209.95102944999999</c:v>
                </c:pt>
                <c:pt idx="22">
                  <c:v>218.14395556916665</c:v>
                </c:pt>
                <c:pt idx="23">
                  <c:v>219.49294437583333</c:v>
                </c:pt>
                <c:pt idx="24">
                  <c:v>223.99881394666667</c:v>
                </c:pt>
                <c:pt idx="25">
                  <c:v>228.23188333999997</c:v>
                </c:pt>
                <c:pt idx="26">
                  <c:v>234.96275102416666</c:v>
                </c:pt>
                <c:pt idx="27">
                  <c:v>236.48354283916663</c:v>
                </c:pt>
                <c:pt idx="28">
                  <c:v>247.87099677583331</c:v>
                </c:pt>
                <c:pt idx="29">
                  <c:v>250.00315443083335</c:v>
                </c:pt>
                <c:pt idx="30">
                  <c:v>253.85895286583332</c:v>
                </c:pt>
                <c:pt idx="31">
                  <c:v>260.55709873666666</c:v>
                </c:pt>
                <c:pt idx="32">
                  <c:v>265.106494645</c:v>
                </c:pt>
                <c:pt idx="33">
                  <c:v>266.76478071916671</c:v>
                </c:pt>
                <c:pt idx="34">
                  <c:v>266.84005026083338</c:v>
                </c:pt>
                <c:pt idx="35">
                  <c:v>268.90812023166671</c:v>
                </c:pt>
                <c:pt idx="36">
                  <c:v>267.13193279833337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D7E5-4F2B-B4DA-A8E696BF95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3153152"/>
        <c:axId val="73187712"/>
      </c:lineChart>
      <c:dateAx>
        <c:axId val="73153152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[$-C0A]mmm\-yy;@" sourceLinked="0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73187712"/>
        <c:crosses val="autoZero"/>
        <c:auto val="1"/>
        <c:lblOffset val="100"/>
        <c:baseTimeUnit val="months"/>
        <c:majorUnit val="12"/>
        <c:minorUnit val="12"/>
      </c:dateAx>
      <c:valAx>
        <c:axId val="73187712"/>
        <c:scaling>
          <c:orientation val="minMax"/>
          <c:min val="160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73153152"/>
        <c:crosses val="autoZero"/>
        <c:crossBetween val="midCat"/>
        <c:majorUnit val="20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809735634617053E-2"/>
          <c:y val="7.175472928897586E-2"/>
          <c:w val="0.84919654827319246"/>
          <c:h val="0.77356991334987235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'Histórico expo bienes primarios'!$E$65:$E$101</c:f>
              <c:numCache>
                <c:formatCode>m/d/yyyy</c:formatCode>
                <c:ptCount val="37"/>
                <c:pt idx="0">
                  <c:v>43761</c:v>
                </c:pt>
                <c:pt idx="1">
                  <c:v>43792</c:v>
                </c:pt>
                <c:pt idx="2">
                  <c:v>43822</c:v>
                </c:pt>
                <c:pt idx="3">
                  <c:v>43853</c:v>
                </c:pt>
                <c:pt idx="4">
                  <c:v>43884</c:v>
                </c:pt>
                <c:pt idx="5">
                  <c:v>43913</c:v>
                </c:pt>
                <c:pt idx="6">
                  <c:v>43944</c:v>
                </c:pt>
                <c:pt idx="7">
                  <c:v>43974</c:v>
                </c:pt>
                <c:pt idx="8">
                  <c:v>44005</c:v>
                </c:pt>
                <c:pt idx="9">
                  <c:v>44035</c:v>
                </c:pt>
                <c:pt idx="10">
                  <c:v>44066</c:v>
                </c:pt>
                <c:pt idx="11">
                  <c:v>44097</c:v>
                </c:pt>
                <c:pt idx="12">
                  <c:v>44127</c:v>
                </c:pt>
                <c:pt idx="13">
                  <c:v>44158</c:v>
                </c:pt>
                <c:pt idx="14">
                  <c:v>44188</c:v>
                </c:pt>
                <c:pt idx="15">
                  <c:v>44219</c:v>
                </c:pt>
                <c:pt idx="16">
                  <c:v>44250</c:v>
                </c:pt>
                <c:pt idx="17">
                  <c:v>44278</c:v>
                </c:pt>
                <c:pt idx="18">
                  <c:v>44309</c:v>
                </c:pt>
                <c:pt idx="19">
                  <c:v>44339</c:v>
                </c:pt>
                <c:pt idx="20">
                  <c:v>44370</c:v>
                </c:pt>
                <c:pt idx="21">
                  <c:v>44400</c:v>
                </c:pt>
                <c:pt idx="22">
                  <c:v>44431</c:v>
                </c:pt>
                <c:pt idx="23">
                  <c:v>44462</c:v>
                </c:pt>
                <c:pt idx="24">
                  <c:v>44492</c:v>
                </c:pt>
                <c:pt idx="25">
                  <c:v>44523</c:v>
                </c:pt>
                <c:pt idx="26">
                  <c:v>44553</c:v>
                </c:pt>
                <c:pt idx="27">
                  <c:v>44584</c:v>
                </c:pt>
                <c:pt idx="28">
                  <c:v>44615</c:v>
                </c:pt>
                <c:pt idx="29">
                  <c:v>44643</c:v>
                </c:pt>
                <c:pt idx="30">
                  <c:v>44674</c:v>
                </c:pt>
                <c:pt idx="31">
                  <c:v>44704</c:v>
                </c:pt>
                <c:pt idx="32">
                  <c:v>44735</c:v>
                </c:pt>
                <c:pt idx="33">
                  <c:v>44765</c:v>
                </c:pt>
                <c:pt idx="34">
                  <c:v>44796</c:v>
                </c:pt>
                <c:pt idx="35">
                  <c:v>44827</c:v>
                </c:pt>
                <c:pt idx="36">
                  <c:v>44857</c:v>
                </c:pt>
              </c:numCache>
            </c:numRef>
          </c:cat>
          <c:val>
            <c:numRef>
              <c:f>'Histórico expo bienes primarios'!$I$65:$I$101</c:f>
              <c:numCache>
                <c:formatCode>#,##0.0</c:formatCode>
                <c:ptCount val="37"/>
                <c:pt idx="0">
                  <c:v>53.409912509166666</c:v>
                </c:pt>
                <c:pt idx="1">
                  <c:v>53.924203057500002</c:v>
                </c:pt>
                <c:pt idx="2">
                  <c:v>52.607333775000001</c:v>
                </c:pt>
                <c:pt idx="3">
                  <c:v>51.868829530833331</c:v>
                </c:pt>
                <c:pt idx="4">
                  <c:v>52.618731175833325</c:v>
                </c:pt>
                <c:pt idx="5">
                  <c:v>52.829614825833339</c:v>
                </c:pt>
                <c:pt idx="6">
                  <c:v>54.430172509999998</c:v>
                </c:pt>
                <c:pt idx="7">
                  <c:v>55.850795384166666</c:v>
                </c:pt>
                <c:pt idx="8">
                  <c:v>56.062268066666661</c:v>
                </c:pt>
                <c:pt idx="9">
                  <c:v>58.766183392500004</c:v>
                </c:pt>
                <c:pt idx="10">
                  <c:v>57.966636014999999</c:v>
                </c:pt>
                <c:pt idx="11">
                  <c:v>61.562931261666655</c:v>
                </c:pt>
                <c:pt idx="12">
                  <c:v>64.610540897500002</c:v>
                </c:pt>
                <c:pt idx="13">
                  <c:v>67.053423259166678</c:v>
                </c:pt>
                <c:pt idx="14">
                  <c:v>70.20710595333334</c:v>
                </c:pt>
                <c:pt idx="15">
                  <c:v>75.282957088333333</c:v>
                </c:pt>
                <c:pt idx="16">
                  <c:v>77.124575741666675</c:v>
                </c:pt>
                <c:pt idx="17">
                  <c:v>83.917215673333331</c:v>
                </c:pt>
                <c:pt idx="18">
                  <c:v>87.772324295000018</c:v>
                </c:pt>
                <c:pt idx="19">
                  <c:v>90.698230781666666</c:v>
                </c:pt>
                <c:pt idx="20">
                  <c:v>91.254036505000002</c:v>
                </c:pt>
                <c:pt idx="21">
                  <c:v>92.95720262333333</c:v>
                </c:pt>
                <c:pt idx="22">
                  <c:v>96.28097975499999</c:v>
                </c:pt>
                <c:pt idx="23">
                  <c:v>96.227913727499995</c:v>
                </c:pt>
                <c:pt idx="24">
                  <c:v>100.80698132333333</c:v>
                </c:pt>
                <c:pt idx="25">
                  <c:v>104.50601966916668</c:v>
                </c:pt>
                <c:pt idx="26">
                  <c:v>110.9295180041667</c:v>
                </c:pt>
                <c:pt idx="27">
                  <c:v>110.96625410583333</c:v>
                </c:pt>
                <c:pt idx="28">
                  <c:v>119.92842708916665</c:v>
                </c:pt>
                <c:pt idx="29">
                  <c:v>124.13336962166666</c:v>
                </c:pt>
                <c:pt idx="30">
                  <c:v>129.68658250166666</c:v>
                </c:pt>
                <c:pt idx="31">
                  <c:v>134.26686133083334</c:v>
                </c:pt>
                <c:pt idx="32">
                  <c:v>141.47145806500001</c:v>
                </c:pt>
                <c:pt idx="33">
                  <c:v>145.35677438583335</c:v>
                </c:pt>
                <c:pt idx="34">
                  <c:v>147.37764761583335</c:v>
                </c:pt>
                <c:pt idx="35">
                  <c:v>152.132406215</c:v>
                </c:pt>
                <c:pt idx="36">
                  <c:v>151.65937736250001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836-42CE-AA9A-3D15861270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3197824"/>
        <c:axId val="74555392"/>
      </c:lineChart>
      <c:dateAx>
        <c:axId val="73197824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[$-C0A]mmm\-yy;@" sourceLinked="0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74555392"/>
        <c:crossesAt val="-10"/>
        <c:auto val="1"/>
        <c:lblOffset val="100"/>
        <c:baseTimeUnit val="months"/>
        <c:majorUnit val="12"/>
        <c:minorUnit val="12"/>
      </c:dateAx>
      <c:valAx>
        <c:axId val="74555392"/>
        <c:scaling>
          <c:orientation val="minMax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73197824"/>
        <c:crosses val="autoZero"/>
        <c:crossBetween val="midCat"/>
        <c:minorUnit val="5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236846577441734E-2"/>
          <c:y val="4.2127435492364404E-2"/>
          <c:w val="0.85411892616035645"/>
          <c:h val="0.81721046717501544"/>
        </c:manualLayout>
      </c:layout>
      <c:lineChart>
        <c:grouping val="standard"/>
        <c:varyColors val="0"/>
        <c:ser>
          <c:idx val="1"/>
          <c:order val="0"/>
          <c:spPr>
            <a:ln w="38100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'Histórico expo manufacturas'!$E$65:$E$101</c:f>
              <c:numCache>
                <c:formatCode>m/d/yyyy</c:formatCode>
                <c:ptCount val="37"/>
                <c:pt idx="0">
                  <c:v>43761</c:v>
                </c:pt>
                <c:pt idx="1">
                  <c:v>43792</c:v>
                </c:pt>
                <c:pt idx="2">
                  <c:v>43822</c:v>
                </c:pt>
                <c:pt idx="3">
                  <c:v>43853</c:v>
                </c:pt>
                <c:pt idx="4">
                  <c:v>43884</c:v>
                </c:pt>
                <c:pt idx="5">
                  <c:v>43913</c:v>
                </c:pt>
                <c:pt idx="6">
                  <c:v>43944</c:v>
                </c:pt>
                <c:pt idx="7">
                  <c:v>43974</c:v>
                </c:pt>
                <c:pt idx="8">
                  <c:v>44005</c:v>
                </c:pt>
                <c:pt idx="9">
                  <c:v>44035</c:v>
                </c:pt>
                <c:pt idx="10">
                  <c:v>44066</c:v>
                </c:pt>
                <c:pt idx="11">
                  <c:v>44097</c:v>
                </c:pt>
                <c:pt idx="12">
                  <c:v>44127</c:v>
                </c:pt>
                <c:pt idx="13">
                  <c:v>44158</c:v>
                </c:pt>
                <c:pt idx="14">
                  <c:v>44188</c:v>
                </c:pt>
                <c:pt idx="15">
                  <c:v>44219</c:v>
                </c:pt>
                <c:pt idx="16">
                  <c:v>44250</c:v>
                </c:pt>
                <c:pt idx="17">
                  <c:v>44278</c:v>
                </c:pt>
                <c:pt idx="18">
                  <c:v>44309</c:v>
                </c:pt>
                <c:pt idx="19">
                  <c:v>44339</c:v>
                </c:pt>
                <c:pt idx="20">
                  <c:v>44370</c:v>
                </c:pt>
                <c:pt idx="21">
                  <c:v>44400</c:v>
                </c:pt>
                <c:pt idx="22">
                  <c:v>44431</c:v>
                </c:pt>
                <c:pt idx="23">
                  <c:v>44462</c:v>
                </c:pt>
                <c:pt idx="24">
                  <c:v>44492</c:v>
                </c:pt>
                <c:pt idx="25">
                  <c:v>44523</c:v>
                </c:pt>
                <c:pt idx="26">
                  <c:v>44553</c:v>
                </c:pt>
                <c:pt idx="27">
                  <c:v>44584</c:v>
                </c:pt>
                <c:pt idx="28">
                  <c:v>44615</c:v>
                </c:pt>
                <c:pt idx="29">
                  <c:v>44643</c:v>
                </c:pt>
                <c:pt idx="30">
                  <c:v>44674</c:v>
                </c:pt>
                <c:pt idx="31">
                  <c:v>44704</c:v>
                </c:pt>
                <c:pt idx="32">
                  <c:v>44735</c:v>
                </c:pt>
                <c:pt idx="33">
                  <c:v>44765</c:v>
                </c:pt>
                <c:pt idx="34">
                  <c:v>44796</c:v>
                </c:pt>
                <c:pt idx="35">
                  <c:v>44827</c:v>
                </c:pt>
                <c:pt idx="36">
                  <c:v>44857</c:v>
                </c:pt>
              </c:numCache>
            </c:numRef>
          </c:cat>
          <c:val>
            <c:numRef>
              <c:f>'Histórico expo manufacturas'!$I$65:$I$101</c:f>
              <c:numCache>
                <c:formatCode>#,##0.0</c:formatCode>
                <c:ptCount val="37"/>
                <c:pt idx="0">
                  <c:v>142.19915374249999</c:v>
                </c:pt>
                <c:pt idx="1">
                  <c:v>141.14909565416664</c:v>
                </c:pt>
                <c:pt idx="2">
                  <c:v>142.45019628499998</c:v>
                </c:pt>
                <c:pt idx="3">
                  <c:v>141.38987034250002</c:v>
                </c:pt>
                <c:pt idx="4">
                  <c:v>141.10264798583336</c:v>
                </c:pt>
                <c:pt idx="5">
                  <c:v>141.5421937875</c:v>
                </c:pt>
                <c:pt idx="6">
                  <c:v>136.7694770775</c:v>
                </c:pt>
                <c:pt idx="7">
                  <c:v>131.85331796916668</c:v>
                </c:pt>
                <c:pt idx="8">
                  <c:v>128.34600856499998</c:v>
                </c:pt>
                <c:pt idx="9">
                  <c:v>122.66037323666664</c:v>
                </c:pt>
                <c:pt idx="10">
                  <c:v>121.39746465833332</c:v>
                </c:pt>
                <c:pt idx="11">
                  <c:v>120.29150456416666</c:v>
                </c:pt>
                <c:pt idx="12">
                  <c:v>118.3054956575</c:v>
                </c:pt>
                <c:pt idx="13">
                  <c:v>118.04174663666667</c:v>
                </c:pt>
                <c:pt idx="14">
                  <c:v>117.37415118416668</c:v>
                </c:pt>
                <c:pt idx="15">
                  <c:v>115.50465898333334</c:v>
                </c:pt>
                <c:pt idx="16">
                  <c:v>115.82481510333336</c:v>
                </c:pt>
                <c:pt idx="17">
                  <c:v>118.32299579166668</c:v>
                </c:pt>
                <c:pt idx="18">
                  <c:v>122.15134971750001</c:v>
                </c:pt>
                <c:pt idx="19">
                  <c:v>123.1283880175</c:v>
                </c:pt>
                <c:pt idx="20">
                  <c:v>127.4274256225</c:v>
                </c:pt>
                <c:pt idx="21">
                  <c:v>132.45556179916665</c:v>
                </c:pt>
                <c:pt idx="22">
                  <c:v>141.06441879333332</c:v>
                </c:pt>
                <c:pt idx="23">
                  <c:v>143.72905039916665</c:v>
                </c:pt>
                <c:pt idx="24">
                  <c:v>146.71946051999998</c:v>
                </c:pt>
                <c:pt idx="25">
                  <c:v>153.50410022083332</c:v>
                </c:pt>
                <c:pt idx="26">
                  <c:v>158.25536345083333</c:v>
                </c:pt>
                <c:pt idx="27">
                  <c:v>160.43000793499999</c:v>
                </c:pt>
                <c:pt idx="28">
                  <c:v>167.25998980500003</c:v>
                </c:pt>
                <c:pt idx="29">
                  <c:v>169.02422395750003</c:v>
                </c:pt>
                <c:pt idx="30">
                  <c:v>171.51112160833335</c:v>
                </c:pt>
                <c:pt idx="31">
                  <c:v>176.97512018750001</c:v>
                </c:pt>
                <c:pt idx="32">
                  <c:v>178.3949437058333</c:v>
                </c:pt>
                <c:pt idx="33">
                  <c:v>176.60229040749996</c:v>
                </c:pt>
                <c:pt idx="34">
                  <c:v>174.10075032249998</c:v>
                </c:pt>
                <c:pt idx="35">
                  <c:v>174.47139819583333</c:v>
                </c:pt>
                <c:pt idx="36">
                  <c:v>173.39960633833331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88F-4286-9827-A3F1F3EA67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4628480"/>
        <c:axId val="74916992"/>
      </c:lineChart>
      <c:dateAx>
        <c:axId val="74628480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[$-C0A]mmm\-yy;@" sourceLinked="0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74916992"/>
        <c:crosses val="autoZero"/>
        <c:auto val="1"/>
        <c:lblOffset val="100"/>
        <c:baseTimeUnit val="months"/>
        <c:majorUnit val="12"/>
        <c:minorUnit val="12"/>
      </c:dateAx>
      <c:valAx>
        <c:axId val="74916992"/>
        <c:scaling>
          <c:orientation val="minMax"/>
          <c:min val="100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74628480"/>
        <c:crosses val="autoZero"/>
        <c:crossBetween val="midCat"/>
        <c:majorUnit val="10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118716658612614E-2"/>
          <c:y val="5.8666666666666666E-2"/>
          <c:w val="0.89116864934444118"/>
          <c:h val="0.81487076115485568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'Histórico basadas rescursos nat'!$D$65:$D$101</c:f>
              <c:numCache>
                <c:formatCode>m/d/yyyy</c:formatCode>
                <c:ptCount val="37"/>
                <c:pt idx="0">
                  <c:v>43761</c:v>
                </c:pt>
                <c:pt idx="1">
                  <c:v>43792</c:v>
                </c:pt>
                <c:pt idx="2">
                  <c:v>43822</c:v>
                </c:pt>
                <c:pt idx="3">
                  <c:v>43853</c:v>
                </c:pt>
                <c:pt idx="4">
                  <c:v>43884</c:v>
                </c:pt>
                <c:pt idx="5">
                  <c:v>43913</c:v>
                </c:pt>
                <c:pt idx="6">
                  <c:v>43944</c:v>
                </c:pt>
                <c:pt idx="7">
                  <c:v>43974</c:v>
                </c:pt>
                <c:pt idx="8">
                  <c:v>44005</c:v>
                </c:pt>
                <c:pt idx="9">
                  <c:v>44035</c:v>
                </c:pt>
                <c:pt idx="10">
                  <c:v>44066</c:v>
                </c:pt>
                <c:pt idx="11">
                  <c:v>44097</c:v>
                </c:pt>
                <c:pt idx="12">
                  <c:v>44127</c:v>
                </c:pt>
                <c:pt idx="13">
                  <c:v>44158</c:v>
                </c:pt>
                <c:pt idx="14">
                  <c:v>44188</c:v>
                </c:pt>
                <c:pt idx="15">
                  <c:v>44219</c:v>
                </c:pt>
                <c:pt idx="16">
                  <c:v>44250</c:v>
                </c:pt>
                <c:pt idx="17">
                  <c:v>44278</c:v>
                </c:pt>
                <c:pt idx="18">
                  <c:v>44309</c:v>
                </c:pt>
                <c:pt idx="19">
                  <c:v>44339</c:v>
                </c:pt>
                <c:pt idx="20">
                  <c:v>44370</c:v>
                </c:pt>
                <c:pt idx="21">
                  <c:v>44400</c:v>
                </c:pt>
                <c:pt idx="22">
                  <c:v>44431</c:v>
                </c:pt>
                <c:pt idx="23">
                  <c:v>44462</c:v>
                </c:pt>
                <c:pt idx="24">
                  <c:v>44492</c:v>
                </c:pt>
                <c:pt idx="25">
                  <c:v>44523</c:v>
                </c:pt>
                <c:pt idx="26">
                  <c:v>44553</c:v>
                </c:pt>
                <c:pt idx="27">
                  <c:v>44584</c:v>
                </c:pt>
                <c:pt idx="28">
                  <c:v>44615</c:v>
                </c:pt>
                <c:pt idx="29">
                  <c:v>44643</c:v>
                </c:pt>
                <c:pt idx="30">
                  <c:v>44674</c:v>
                </c:pt>
                <c:pt idx="31">
                  <c:v>44704</c:v>
                </c:pt>
                <c:pt idx="32">
                  <c:v>44735</c:v>
                </c:pt>
                <c:pt idx="33">
                  <c:v>44765</c:v>
                </c:pt>
                <c:pt idx="34">
                  <c:v>44796</c:v>
                </c:pt>
                <c:pt idx="35">
                  <c:v>44827</c:v>
                </c:pt>
                <c:pt idx="36">
                  <c:v>44857</c:v>
                </c:pt>
              </c:numCache>
            </c:numRef>
          </c:cat>
          <c:val>
            <c:numRef>
              <c:f>'Histórico basadas rescursos nat'!$H$65:$H$101</c:f>
              <c:numCache>
                <c:formatCode>#,##0.0</c:formatCode>
                <c:ptCount val="37"/>
                <c:pt idx="0">
                  <c:v>23.182240151666665</c:v>
                </c:pt>
                <c:pt idx="1">
                  <c:v>23.342107969166666</c:v>
                </c:pt>
                <c:pt idx="2">
                  <c:v>24.071249415833332</c:v>
                </c:pt>
                <c:pt idx="3">
                  <c:v>25.411228671666663</c:v>
                </c:pt>
                <c:pt idx="4">
                  <c:v>26.190827655833331</c:v>
                </c:pt>
                <c:pt idx="5">
                  <c:v>26.145955342499999</c:v>
                </c:pt>
                <c:pt idx="6">
                  <c:v>25.2004972575</c:v>
                </c:pt>
                <c:pt idx="7">
                  <c:v>24.286284895833337</c:v>
                </c:pt>
                <c:pt idx="8">
                  <c:v>23.873452003333338</c:v>
                </c:pt>
                <c:pt idx="9">
                  <c:v>23.537185985833332</c:v>
                </c:pt>
                <c:pt idx="10">
                  <c:v>23.630165715833332</c:v>
                </c:pt>
                <c:pt idx="11">
                  <c:v>24.118332970833332</c:v>
                </c:pt>
                <c:pt idx="12">
                  <c:v>24.168404609166668</c:v>
                </c:pt>
                <c:pt idx="13">
                  <c:v>24.271640953333332</c:v>
                </c:pt>
                <c:pt idx="14">
                  <c:v>23.965675431666671</c:v>
                </c:pt>
                <c:pt idx="15">
                  <c:v>22.770410620000003</c:v>
                </c:pt>
                <c:pt idx="16">
                  <c:v>22.542877452500004</c:v>
                </c:pt>
                <c:pt idx="17">
                  <c:v>23.873257062500002</c:v>
                </c:pt>
                <c:pt idx="18">
                  <c:v>26.038674139166663</c:v>
                </c:pt>
                <c:pt idx="19">
                  <c:v>26.569365772500003</c:v>
                </c:pt>
                <c:pt idx="20">
                  <c:v>28.789022859999999</c:v>
                </c:pt>
                <c:pt idx="21">
                  <c:v>30.917975739166668</c:v>
                </c:pt>
                <c:pt idx="22">
                  <c:v>33.306947709166671</c:v>
                </c:pt>
                <c:pt idx="23">
                  <c:v>34.107404213333332</c:v>
                </c:pt>
                <c:pt idx="24">
                  <c:v>35.570705430833335</c:v>
                </c:pt>
                <c:pt idx="25">
                  <c:v>39.963677589999996</c:v>
                </c:pt>
                <c:pt idx="26">
                  <c:v>41.988497783333329</c:v>
                </c:pt>
                <c:pt idx="27">
                  <c:v>42.307786521666664</c:v>
                </c:pt>
                <c:pt idx="28">
                  <c:v>45.068407593333326</c:v>
                </c:pt>
                <c:pt idx="29">
                  <c:v>46.059016654999994</c:v>
                </c:pt>
                <c:pt idx="30">
                  <c:v>47.421768798333325</c:v>
                </c:pt>
                <c:pt idx="31">
                  <c:v>48.495037233333335</c:v>
                </c:pt>
                <c:pt idx="32">
                  <c:v>47.798952606666667</c:v>
                </c:pt>
                <c:pt idx="33">
                  <c:v>46.331991400833324</c:v>
                </c:pt>
                <c:pt idx="34">
                  <c:v>45.907751291666671</c:v>
                </c:pt>
                <c:pt idx="35">
                  <c:v>45.905924876666667</c:v>
                </c:pt>
                <c:pt idx="36">
                  <c:v>44.67998111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E5A-4B38-9B1E-2C1B93A0AA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4658560"/>
        <c:axId val="74660096"/>
      </c:lineChart>
      <c:dateAx>
        <c:axId val="74658560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[$-C0A]mmm\-yy;@" sourceLinked="0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74660096"/>
        <c:crosses val="autoZero"/>
        <c:auto val="1"/>
        <c:lblOffset val="100"/>
        <c:baseTimeUnit val="months"/>
        <c:majorUnit val="12"/>
        <c:minorUnit val="12"/>
      </c:dateAx>
      <c:valAx>
        <c:axId val="74660096"/>
        <c:scaling>
          <c:orientation val="minMax"/>
          <c:min val="15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74658560"/>
        <c:crosses val="autoZero"/>
        <c:crossBetween val="midCat"/>
        <c:majorUnit val="5"/>
        <c:minorUnit val="1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olors1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2.xml><?xml version="1.0" encoding="utf-8"?>
<cs:colorStyle xmlns:cs="http://schemas.microsoft.com/office/drawing/2012/chartStyle" xmlns:a="http://schemas.openxmlformats.org/drawingml/2006/main" meth="withinLinearReversed" id="21">
  <a:schemeClr val="accent1"/>
</cs:colorStyle>
</file>

<file path=xl/charts/colors3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style1.xml><?xml version="1.0" encoding="utf-8"?>
<cs:chartStyle xmlns:cs="http://schemas.microsoft.com/office/drawing/2012/chartStyle" xmlns:a="http://schemas.openxmlformats.org/drawingml/2006/main" id="105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105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105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hyperlink" Target="#'Expo pais destino rec naturales'!A1"/><Relationship Id="rId7" Type="http://schemas.openxmlformats.org/officeDocument/2006/relationships/image" Target="../media/image1.jp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Expo pais destino primarios'!A1"/><Relationship Id="rId4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hyperlink" Target="#'Expo pais destino baja tek'!A1"/><Relationship Id="rId7" Type="http://schemas.openxmlformats.org/officeDocument/2006/relationships/image" Target="../media/image1.jp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Expo pais destino manufacturas'!A1"/><Relationship Id="rId4" Type="http://schemas.openxmlformats.org/officeDocument/2006/relationships/image" Target="../media/image3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hyperlink" Target="#'Expo pais destino media tek'!A1"/><Relationship Id="rId7" Type="http://schemas.openxmlformats.org/officeDocument/2006/relationships/image" Target="../media/image1.jp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Expo pais destino rec naturales'!A1"/><Relationship Id="rId4" Type="http://schemas.openxmlformats.org/officeDocument/2006/relationships/image" Target="../media/image3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hyperlink" Target="#'Expo pais destino alta tek'!A1"/><Relationship Id="rId7" Type="http://schemas.openxmlformats.org/officeDocument/2006/relationships/image" Target="../media/image1.jp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Expo pais destino baja tek'!A1"/><Relationship Id="rId4" Type="http://schemas.openxmlformats.org/officeDocument/2006/relationships/image" Target="../media/image3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hyperlink" Target="#'Resumen exportaciones aduana'!A1"/><Relationship Id="rId7" Type="http://schemas.openxmlformats.org/officeDocument/2006/relationships/image" Target="../media/image1.jp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Expo pais destino media tek'!A1"/><Relationship Id="rId4" Type="http://schemas.openxmlformats.org/officeDocument/2006/relationships/image" Target="../media/image3.png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g"/><Relationship Id="rId3" Type="http://schemas.openxmlformats.org/officeDocument/2006/relationships/hyperlink" Target="#'Resumen actividades economicas'!A1"/><Relationship Id="rId7" Type="http://schemas.openxmlformats.org/officeDocument/2006/relationships/chart" Target="../charts/chart3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Expo pais destino alta tek'!A1"/><Relationship Id="rId4" Type="http://schemas.openxmlformats.org/officeDocument/2006/relationships/image" Target="../media/image3.pn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hyperlink" Target="#'Resumen subpartidas'!A1"/><Relationship Id="rId7" Type="http://schemas.openxmlformats.org/officeDocument/2006/relationships/image" Target="../media/image1.jp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Resumen exportaciones aduana'!A1"/><Relationship Id="rId4" Type="http://schemas.openxmlformats.org/officeDocument/2006/relationships/image" Target="../media/image3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hyperlink" Target="#'Productos hacia EEUU'!A1"/><Relationship Id="rId7" Type="http://schemas.openxmlformats.org/officeDocument/2006/relationships/image" Target="../media/image1.jp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Resumen actividades economicas'!A1"/><Relationship Id="rId4" Type="http://schemas.openxmlformats.org/officeDocument/2006/relationships/image" Target="../media/image3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'Productos hacia Ecuador'!A1"/><Relationship Id="rId7" Type="http://schemas.openxmlformats.org/officeDocument/2006/relationships/image" Target="../media/image1.jp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Resumen subpartidas'!A1"/><Relationship Id="rId4" Type="http://schemas.openxmlformats.org/officeDocument/2006/relationships/image" Target="../media/image3.pn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hyperlink" Target="#'Productos hacia M&#233;xico'!A1"/><Relationship Id="rId7" Type="http://schemas.openxmlformats.org/officeDocument/2006/relationships/image" Target="../media/image1.jp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Productos hacia EEUU'!A1"/><Relationship Id="rId4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Resumen exportaciones totales'!A1"/><Relationship Id="rId7" Type="http://schemas.openxmlformats.org/officeDocument/2006/relationships/image" Target="../media/image1.jp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5.emf"/><Relationship Id="rId5" Type="http://schemas.openxmlformats.org/officeDocument/2006/relationships/image" Target="../media/image4.png"/><Relationship Id="rId4" Type="http://schemas.openxmlformats.org/officeDocument/2006/relationships/image" Target="../media/image3.pn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hyperlink" Target="#'Productos hacia Per&#250;'!A1"/><Relationship Id="rId7" Type="http://schemas.openxmlformats.org/officeDocument/2006/relationships/image" Target="../media/image1.jp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Productos hacia Ecuador'!A1"/><Relationship Id="rId4" Type="http://schemas.openxmlformats.org/officeDocument/2006/relationships/image" Target="../media/image3.pn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hyperlink" Target="#'Productos hacia Brasil'!A1"/><Relationship Id="rId7" Type="http://schemas.openxmlformats.org/officeDocument/2006/relationships/image" Target="../media/image1.jp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Productos hacia M&#233;xico'!A1"/><Relationship Id="rId4" Type="http://schemas.openxmlformats.org/officeDocument/2006/relationships/image" Target="../media/image3.pn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hyperlink" Target="#'Hist&#243;rico exportaciones'!A1"/><Relationship Id="rId7" Type="http://schemas.openxmlformats.org/officeDocument/2006/relationships/image" Target="../media/image1.jp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Productos hacia Per&#250;'!A1"/><Relationship Id="rId4" Type="http://schemas.openxmlformats.org/officeDocument/2006/relationships/image" Target="../media/image3.png"/></Relationships>
</file>

<file path=xl/drawings/_rels/drawing2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4.xml"/><Relationship Id="rId6" Type="http://schemas.openxmlformats.org/officeDocument/2006/relationships/hyperlink" Target="#'Productos hacia Brasil'!A1"/><Relationship Id="rId5" Type="http://schemas.openxmlformats.org/officeDocument/2006/relationships/image" Target="../media/image3.png"/><Relationship Id="rId4" Type="http://schemas.openxmlformats.org/officeDocument/2006/relationships/hyperlink" Target="#'Hist&#243;rico expo tradicional'!A1"/></Relationships>
</file>

<file path=xl/drawings/_rels/drawing24.xml.rels><?xml version="1.0" encoding="UTF-8" standalone="yes"?>
<Relationships xmlns="http://schemas.openxmlformats.org/package/2006/relationships"><Relationship Id="rId8" Type="http://schemas.openxmlformats.org/officeDocument/2006/relationships/hyperlink" Target="#'Hist&#243;rico expo no tradicional'!A1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5.xml"/><Relationship Id="rId6" Type="http://schemas.openxmlformats.org/officeDocument/2006/relationships/hyperlink" Target="#'Hist&#243;rico exportaciones'!A1"/><Relationship Id="rId5" Type="http://schemas.openxmlformats.org/officeDocument/2006/relationships/image" Target="../media/image3.png"/><Relationship Id="rId4" Type="http://schemas.openxmlformats.org/officeDocument/2006/relationships/hyperlink" Target="#'Impo Sorgo (tons)'!A1"/><Relationship Id="rId9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8" Type="http://schemas.openxmlformats.org/officeDocument/2006/relationships/hyperlink" Target="#'Hist&#243;rico expo bienes primarios'!A1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6.xml"/><Relationship Id="rId6" Type="http://schemas.openxmlformats.org/officeDocument/2006/relationships/hyperlink" Target="#'Hist&#243;rico expo tradicional'!A1"/><Relationship Id="rId5" Type="http://schemas.openxmlformats.org/officeDocument/2006/relationships/image" Target="../media/image3.png"/><Relationship Id="rId4" Type="http://schemas.openxmlformats.org/officeDocument/2006/relationships/hyperlink" Target="#'Impo Sorgo (tons)'!A1"/><Relationship Id="rId9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8" Type="http://schemas.openxmlformats.org/officeDocument/2006/relationships/hyperlink" Target="#'Hist&#243;rico expo manufacturas'!A1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7.xml"/><Relationship Id="rId6" Type="http://schemas.openxmlformats.org/officeDocument/2006/relationships/hyperlink" Target="#'Hist&#243;rico expo no tradicional'!A1"/><Relationship Id="rId5" Type="http://schemas.openxmlformats.org/officeDocument/2006/relationships/image" Target="../media/image3.png"/><Relationship Id="rId4" Type="http://schemas.openxmlformats.org/officeDocument/2006/relationships/hyperlink" Target="#'Impo Sorgo (tons)'!A1"/><Relationship Id="rId9" Type="http://schemas.openxmlformats.org/officeDocument/2006/relationships/image" Target="../media/image1.jpg"/></Relationships>
</file>

<file path=xl/drawings/_rels/drawing27.xml.rels><?xml version="1.0" encoding="UTF-8" standalone="yes"?>
<Relationships xmlns="http://schemas.openxmlformats.org/package/2006/relationships"><Relationship Id="rId8" Type="http://schemas.openxmlformats.org/officeDocument/2006/relationships/hyperlink" Target="#'Hist&#243;rico basadas rescursos nat'!A1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8.xml"/><Relationship Id="rId6" Type="http://schemas.openxmlformats.org/officeDocument/2006/relationships/hyperlink" Target="#'Hist&#243;rico expo bienes primarios'!A1"/><Relationship Id="rId5" Type="http://schemas.openxmlformats.org/officeDocument/2006/relationships/image" Target="../media/image3.png"/><Relationship Id="rId4" Type="http://schemas.openxmlformats.org/officeDocument/2006/relationships/hyperlink" Target="#'Impo Sorgo (tons)'!A1"/><Relationship Id="rId9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hyperlink" Target="#'Hist&#243;rico manufacturas baja tek'!A1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9.xml"/><Relationship Id="rId6" Type="http://schemas.openxmlformats.org/officeDocument/2006/relationships/hyperlink" Target="#'Hist&#243;rico expo manufacturas'!A1"/><Relationship Id="rId5" Type="http://schemas.openxmlformats.org/officeDocument/2006/relationships/image" Target="../media/image3.png"/><Relationship Id="rId4" Type="http://schemas.openxmlformats.org/officeDocument/2006/relationships/hyperlink" Target="#'Impo Sorgo (tons)'!A1"/><Relationship Id="rId9" Type="http://schemas.openxmlformats.org/officeDocument/2006/relationships/image" Target="../media/image1.jpg"/></Relationships>
</file>

<file path=xl/drawings/_rels/drawing29.xml.rels><?xml version="1.0" encoding="UTF-8" standalone="yes"?>
<Relationships xmlns="http://schemas.openxmlformats.org/package/2006/relationships"><Relationship Id="rId8" Type="http://schemas.openxmlformats.org/officeDocument/2006/relationships/hyperlink" Target="#'Hist&#243;rico manufacturas medi tek'!A1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10.xml"/><Relationship Id="rId6" Type="http://schemas.openxmlformats.org/officeDocument/2006/relationships/hyperlink" Target="#'Hist&#243;rico basadas rescursos nat'!A1"/><Relationship Id="rId5" Type="http://schemas.openxmlformats.org/officeDocument/2006/relationships/image" Target="../media/image3.png"/><Relationship Id="rId4" Type="http://schemas.openxmlformats.org/officeDocument/2006/relationships/hyperlink" Target="#'Impo Sorgo (tons)'!A1"/><Relationship Id="rId9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.xml"/><Relationship Id="rId3" Type="http://schemas.openxmlformats.org/officeDocument/2006/relationships/hyperlink" Target="#'Principales paises'!A1"/><Relationship Id="rId7" Type="http://schemas.openxmlformats.org/officeDocument/2006/relationships/chart" Target="../charts/chart1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Comparativa balanza pa&#237;ses'!A1"/><Relationship Id="rId4" Type="http://schemas.openxmlformats.org/officeDocument/2006/relationships/image" Target="../media/image3.png"/><Relationship Id="rId9" Type="http://schemas.openxmlformats.org/officeDocument/2006/relationships/image" Target="../media/image1.jpg"/></Relationships>
</file>

<file path=xl/drawings/_rels/drawing30.xml.rels><?xml version="1.0" encoding="UTF-8" standalone="yes"?>
<Relationships xmlns="http://schemas.openxmlformats.org/package/2006/relationships"><Relationship Id="rId8" Type="http://schemas.openxmlformats.org/officeDocument/2006/relationships/hyperlink" Target="#'Hist&#243;rico manufacturas alta tek'!A1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11.xml"/><Relationship Id="rId6" Type="http://schemas.openxmlformats.org/officeDocument/2006/relationships/hyperlink" Target="#'Hist&#243;rico manufacturas baja tek'!A1"/><Relationship Id="rId5" Type="http://schemas.openxmlformats.org/officeDocument/2006/relationships/image" Target="../media/image3.png"/><Relationship Id="rId4" Type="http://schemas.openxmlformats.org/officeDocument/2006/relationships/hyperlink" Target="#'Impo Sorgo (tons)'!A1"/><Relationship Id="rId9" Type="http://schemas.openxmlformats.org/officeDocument/2006/relationships/image" Target="../media/image1.jpg"/></Relationships>
</file>

<file path=xl/drawings/_rels/drawing31.xml.rels><?xml version="1.0" encoding="UTF-8" standalone="yes"?>
<Relationships xmlns="http://schemas.openxmlformats.org/package/2006/relationships"><Relationship Id="rId8" Type="http://schemas.openxmlformats.org/officeDocument/2006/relationships/hyperlink" Target="#'Hist&#243;rico exportaciones EEUU'!A1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12.xml"/><Relationship Id="rId6" Type="http://schemas.openxmlformats.org/officeDocument/2006/relationships/hyperlink" Target="#'Hist&#243;rico manufacturas medi tek'!A1"/><Relationship Id="rId5" Type="http://schemas.openxmlformats.org/officeDocument/2006/relationships/image" Target="../media/image3.png"/><Relationship Id="rId4" Type="http://schemas.openxmlformats.org/officeDocument/2006/relationships/hyperlink" Target="#'Impo Sorgo (tons)'!A1"/><Relationship Id="rId9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8" Type="http://schemas.openxmlformats.org/officeDocument/2006/relationships/hyperlink" Target="#'Hist&#243;rico expo Ecuador'!A1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13.xml"/><Relationship Id="rId6" Type="http://schemas.openxmlformats.org/officeDocument/2006/relationships/hyperlink" Target="#'Hist&#243;rico manufacturas alta tek'!A1"/><Relationship Id="rId5" Type="http://schemas.openxmlformats.org/officeDocument/2006/relationships/image" Target="../media/image3.png"/><Relationship Id="rId4" Type="http://schemas.openxmlformats.org/officeDocument/2006/relationships/hyperlink" Target="#'Impo Sorgo (tons)'!A1"/><Relationship Id="rId9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8" Type="http://schemas.openxmlformats.org/officeDocument/2006/relationships/hyperlink" Target="#'Hist&#243;rico expo M&#233;xico'!A1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14.xml"/><Relationship Id="rId6" Type="http://schemas.openxmlformats.org/officeDocument/2006/relationships/hyperlink" Target="#'Hist&#243;rico exportaciones EEUU'!A1"/><Relationship Id="rId5" Type="http://schemas.openxmlformats.org/officeDocument/2006/relationships/image" Target="../media/image3.png"/><Relationship Id="rId4" Type="http://schemas.openxmlformats.org/officeDocument/2006/relationships/hyperlink" Target="#'Impo Sorgo (tons)'!A1"/><Relationship Id="rId9" Type="http://schemas.openxmlformats.org/officeDocument/2006/relationships/image" Target="../media/image1.jpg"/></Relationships>
</file>

<file path=xl/drawings/_rels/drawing34.xml.rels><?xml version="1.0" encoding="UTF-8" standalone="yes"?>
<Relationships xmlns="http://schemas.openxmlformats.org/package/2006/relationships"><Relationship Id="rId8" Type="http://schemas.openxmlformats.org/officeDocument/2006/relationships/hyperlink" Target="#'Hist&#243;rico expo Per&#250;'!A1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15.xml"/><Relationship Id="rId6" Type="http://schemas.openxmlformats.org/officeDocument/2006/relationships/hyperlink" Target="#'Hist&#243;rico expo Ecuador'!A1"/><Relationship Id="rId5" Type="http://schemas.openxmlformats.org/officeDocument/2006/relationships/image" Target="../media/image3.png"/><Relationship Id="rId4" Type="http://schemas.openxmlformats.org/officeDocument/2006/relationships/hyperlink" Target="#'Impo Sorgo (tons)'!A1"/><Relationship Id="rId9" Type="http://schemas.openxmlformats.org/officeDocument/2006/relationships/image" Target="../media/image1.jpg"/></Relationships>
</file>

<file path=xl/drawings/_rels/drawing35.xml.rels><?xml version="1.0" encoding="UTF-8" standalone="yes"?>
<Relationships xmlns="http://schemas.openxmlformats.org/package/2006/relationships"><Relationship Id="rId8" Type="http://schemas.openxmlformats.org/officeDocument/2006/relationships/hyperlink" Target="#'Hist&#243;rico expo Brasil'!A1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16.xml"/><Relationship Id="rId6" Type="http://schemas.openxmlformats.org/officeDocument/2006/relationships/hyperlink" Target="#'Hist&#243;rico expo M&#233;xico'!A1"/><Relationship Id="rId5" Type="http://schemas.openxmlformats.org/officeDocument/2006/relationships/image" Target="../media/image3.png"/><Relationship Id="rId4" Type="http://schemas.openxmlformats.org/officeDocument/2006/relationships/hyperlink" Target="#'Impo Sorgo (tons)'!A1"/><Relationship Id="rId9" Type="http://schemas.openxmlformats.org/officeDocument/2006/relationships/image" Target="../media/image1.jpg"/></Relationships>
</file>

<file path=xl/drawings/_rels/drawing36.xml.rels><?xml version="1.0" encoding="UTF-8" standalone="yes"?>
<Relationships xmlns="http://schemas.openxmlformats.org/package/2006/relationships"><Relationship Id="rId8" Type="http://schemas.openxmlformats.org/officeDocument/2006/relationships/hyperlink" Target="#'Hist&#243;rico agricultura'!A1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17.xml"/><Relationship Id="rId6" Type="http://schemas.openxmlformats.org/officeDocument/2006/relationships/hyperlink" Target="#'Hist&#243;rico expo Per&#250;'!A1"/><Relationship Id="rId5" Type="http://schemas.openxmlformats.org/officeDocument/2006/relationships/image" Target="../media/image3.png"/><Relationship Id="rId4" Type="http://schemas.openxmlformats.org/officeDocument/2006/relationships/hyperlink" Target="#'Impo Sorgo (tons)'!A1"/><Relationship Id="rId9" Type="http://schemas.openxmlformats.org/officeDocument/2006/relationships/image" Target="../media/image1.jpg"/></Relationships>
</file>

<file path=xl/drawings/_rels/drawing37.xml.rels><?xml version="1.0" encoding="UTF-8" standalone="yes"?>
<Relationships xmlns="http://schemas.openxmlformats.org/package/2006/relationships"><Relationship Id="rId8" Type="http://schemas.openxmlformats.org/officeDocument/2006/relationships/hyperlink" Target="#'Hist&#243;rico alimentos'!A1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18.xml"/><Relationship Id="rId6" Type="http://schemas.openxmlformats.org/officeDocument/2006/relationships/hyperlink" Target="#'Hist&#243;rico expo Brasil'!A1"/><Relationship Id="rId5" Type="http://schemas.openxmlformats.org/officeDocument/2006/relationships/image" Target="../media/image3.png"/><Relationship Id="rId4" Type="http://schemas.openxmlformats.org/officeDocument/2006/relationships/hyperlink" Target="#'Impo Sorgo (tons)'!A1"/><Relationship Id="rId9" Type="http://schemas.openxmlformats.org/officeDocument/2006/relationships/image" Target="../media/image1.jpg"/></Relationships>
</file>

<file path=xl/drawings/_rels/drawing38.xml.rels><?xml version="1.0" encoding="UTF-8" standalone="yes"?>
<Relationships xmlns="http://schemas.openxmlformats.org/package/2006/relationships"><Relationship Id="rId8" Type="http://schemas.openxmlformats.org/officeDocument/2006/relationships/hyperlink" Target="#'Hist&#243;rico qu&#237;micos'!A1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19.xml"/><Relationship Id="rId6" Type="http://schemas.openxmlformats.org/officeDocument/2006/relationships/hyperlink" Target="#'Hist&#243;rico agricultura'!A1"/><Relationship Id="rId5" Type="http://schemas.openxmlformats.org/officeDocument/2006/relationships/image" Target="../media/image3.png"/><Relationship Id="rId4" Type="http://schemas.openxmlformats.org/officeDocument/2006/relationships/hyperlink" Target="#'Hist&#243;rico alimentos'!A1"/><Relationship Id="rId9" Type="http://schemas.openxmlformats.org/officeDocument/2006/relationships/image" Target="../media/image1.jpg"/></Relationships>
</file>

<file path=xl/drawings/_rels/drawing39.xml.rels><?xml version="1.0" encoding="UTF-8" standalone="yes"?>
<Relationships xmlns="http://schemas.openxmlformats.org/package/2006/relationships"><Relationship Id="rId8" Type="http://schemas.openxmlformats.org/officeDocument/2006/relationships/hyperlink" Target="#'Hist&#243;rico qu&#237;micos'!A1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20.xml"/><Relationship Id="rId6" Type="http://schemas.openxmlformats.org/officeDocument/2006/relationships/hyperlink" Target="#'Hist&#243;rico alimentos'!A1"/><Relationship Id="rId5" Type="http://schemas.openxmlformats.org/officeDocument/2006/relationships/image" Target="../media/image3.png"/><Relationship Id="rId10" Type="http://schemas.openxmlformats.org/officeDocument/2006/relationships/image" Target="../media/image1.jpg"/><Relationship Id="rId4" Type="http://schemas.openxmlformats.org/officeDocument/2006/relationships/hyperlink" Target="#'Hist&#243;rico caucho y pl&#225;stico'!A1"/><Relationship Id="rId9" Type="http://schemas.openxmlformats.org/officeDocument/2006/relationships/hyperlink" Target="#'Productos caucho y pl&#225;stico'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hyperlink" Target="#'Pa&#237;s de destino con Reducci&#243;n'!A1"/><Relationship Id="rId7" Type="http://schemas.openxmlformats.org/officeDocument/2006/relationships/image" Target="../media/image1.jp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Resumen exportaciones totales'!A1"/><Relationship Id="rId4" Type="http://schemas.openxmlformats.org/officeDocument/2006/relationships/image" Target="../media/image3.png"/></Relationships>
</file>

<file path=xl/drawings/_rels/drawing40.xml.rels><?xml version="1.0" encoding="UTF-8" standalone="yes"?>
<Relationships xmlns="http://schemas.openxmlformats.org/package/2006/relationships"><Relationship Id="rId8" Type="http://schemas.openxmlformats.org/officeDocument/2006/relationships/hyperlink" Target="#'Productos farmac&#233;uticos '!A1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21.xml"/><Relationship Id="rId6" Type="http://schemas.openxmlformats.org/officeDocument/2006/relationships/hyperlink" Target="#'Hist&#243;rico qu&#237;micos'!A1"/><Relationship Id="rId5" Type="http://schemas.openxmlformats.org/officeDocument/2006/relationships/image" Target="../media/image3.png"/><Relationship Id="rId4" Type="http://schemas.openxmlformats.org/officeDocument/2006/relationships/hyperlink" Target="#'Productos caucho y pl&#225;stico'!A1"/><Relationship Id="rId9" Type="http://schemas.openxmlformats.org/officeDocument/2006/relationships/image" Target="../media/image1.jpg"/></Relationships>
</file>

<file path=xl/drawings/_rels/drawing4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22.xml"/><Relationship Id="rId6" Type="http://schemas.openxmlformats.org/officeDocument/2006/relationships/hyperlink" Target="#'Productos caucho y pl&#225;stico'!A1"/><Relationship Id="rId5" Type="http://schemas.openxmlformats.org/officeDocument/2006/relationships/image" Target="../media/image3.png"/><Relationship Id="rId4" Type="http://schemas.openxmlformats.org/officeDocument/2006/relationships/hyperlink" Target="#'% exportaciones totales'!A1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hyperlink" Target="#'% exportaciones tradicionales'!A1"/><Relationship Id="rId7" Type="http://schemas.openxmlformats.org/officeDocument/2006/relationships/image" Target="../media/image1.jp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Productos farmac&#233;uticos '!A1"/><Relationship Id="rId4" Type="http://schemas.openxmlformats.org/officeDocument/2006/relationships/image" Target="../media/image3.png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hyperlink" Target="#'% exportaciones notradicionales'!A1"/><Relationship Id="rId7" Type="http://schemas.openxmlformats.org/officeDocument/2006/relationships/image" Target="../media/image1.jp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% exportaciones totales'!A1"/><Relationship Id="rId4" Type="http://schemas.openxmlformats.org/officeDocument/2006/relationships/image" Target="../media/image3.png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hyperlink" Target="#'% expo bienes primarios'!A1"/><Relationship Id="rId7" Type="http://schemas.openxmlformats.org/officeDocument/2006/relationships/image" Target="../media/image1.jp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% exportaciones tradicionales'!A1"/><Relationship Id="rId4" Type="http://schemas.openxmlformats.org/officeDocument/2006/relationships/image" Target="../media/image3.png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hyperlink" Target="#'% expo rec naturales'!A1"/><Relationship Id="rId7" Type="http://schemas.openxmlformats.org/officeDocument/2006/relationships/image" Target="../media/image1.jp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% exportaciones notradicionales'!A1"/><Relationship Id="rId4" Type="http://schemas.openxmlformats.org/officeDocument/2006/relationships/image" Target="../media/image3.png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hyperlink" Target="#'% expo baja tek'!A1"/><Relationship Id="rId7" Type="http://schemas.openxmlformats.org/officeDocument/2006/relationships/image" Target="../media/image1.jp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% expo bienes primarios'!A1"/><Relationship Id="rId4" Type="http://schemas.openxmlformats.org/officeDocument/2006/relationships/image" Target="../media/image3.png"/></Relationships>
</file>

<file path=xl/drawings/_rels/drawing47.xml.rels><?xml version="1.0" encoding="UTF-8" standalone="yes"?>
<Relationships xmlns="http://schemas.openxmlformats.org/package/2006/relationships"><Relationship Id="rId3" Type="http://schemas.openxmlformats.org/officeDocument/2006/relationships/hyperlink" Target="#'% expo tek media'!A1"/><Relationship Id="rId7" Type="http://schemas.openxmlformats.org/officeDocument/2006/relationships/image" Target="../media/image1.jp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% expo rec naturales'!A1"/><Relationship Id="rId4" Type="http://schemas.openxmlformats.org/officeDocument/2006/relationships/image" Target="../media/image3.png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hyperlink" Target="#'% expo tek alta'!A1"/><Relationship Id="rId7" Type="http://schemas.openxmlformats.org/officeDocument/2006/relationships/image" Target="../media/image1.jp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% expo baja tek'!A1"/><Relationship Id="rId4" Type="http://schemas.openxmlformats.org/officeDocument/2006/relationships/image" Target="../media/image3.png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hyperlink" Target="#'% expo tek media'!A1"/><Relationship Id="rId7" Type="http://schemas.openxmlformats.org/officeDocument/2006/relationships/image" Target="../media/image1.jp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3.png"/><Relationship Id="rId5" Type="http://schemas.openxmlformats.org/officeDocument/2006/relationships/hyperlink" Target="#'Glosario tek'!A1"/><Relationship Id="rId4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'Por pa&#237;s de destino con Aumento'!A1"/><Relationship Id="rId7" Type="http://schemas.openxmlformats.org/officeDocument/2006/relationships/image" Target="../media/image1.jp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Principales paises'!A1"/><Relationship Id="rId4" Type="http://schemas.openxmlformats.org/officeDocument/2006/relationships/image" Target="../media/image3.png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hyperlink" Target="#'% expo tek alta'!A1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5" Type="http://schemas.openxmlformats.org/officeDocument/2006/relationships/image" Target="../media/image1.jpg"/><Relationship Id="rId4" Type="http://schemas.openxmlformats.org/officeDocument/2006/relationships/image" Target="../media/image4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hyperlink" Target="#Centroam&#233;rica!A1"/><Relationship Id="rId7" Type="http://schemas.openxmlformats.org/officeDocument/2006/relationships/image" Target="../media/image1.jp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Pa&#237;s de destino con Reducci&#243;n'!A1"/><Relationship Id="rId4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Resumen expo pais destino'!A1"/><Relationship Id="rId7" Type="http://schemas.openxmlformats.org/officeDocument/2006/relationships/image" Target="../media/image1.jp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Por pa&#237;s de destino con Aumento'!A1"/><Relationship Id="rId4" Type="http://schemas.openxmlformats.org/officeDocument/2006/relationships/image" Target="../media/image3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Expo pais destino primarios'!A1"/><Relationship Id="rId7" Type="http://schemas.openxmlformats.org/officeDocument/2006/relationships/image" Target="../media/image1.jp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Centroam&#233;rica!A1"/><Relationship Id="rId4" Type="http://schemas.openxmlformats.org/officeDocument/2006/relationships/image" Target="../media/image3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'Expo pais destino manufacturas'!A1"/><Relationship Id="rId7" Type="http://schemas.openxmlformats.org/officeDocument/2006/relationships/image" Target="../media/image1.jp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Resumen expo pais destino'!A1"/><Relationship Id="rId4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285115</xdr:colOff>
      <xdr:row>0</xdr:row>
      <xdr:rowOff>12065</xdr:rowOff>
    </xdr:from>
    <xdr:to>
      <xdr:col>19</xdr:col>
      <xdr:colOff>417195</xdr:colOff>
      <xdr:row>2</xdr:row>
      <xdr:rowOff>12065</xdr:rowOff>
    </xdr:to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10019665" y="12065"/>
          <a:ext cx="2780030" cy="4000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CO" sz="16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No. 55 Diciembre 2015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17</xdr:col>
      <xdr:colOff>504825</xdr:colOff>
      <xdr:row>8</xdr:row>
      <xdr:rowOff>93816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201275" cy="1589241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125797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125797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10</xdr:col>
      <xdr:colOff>114300</xdr:colOff>
      <xdr:row>5</xdr:row>
      <xdr:rowOff>114300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353300" cy="10668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125797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125797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9</xdr:col>
      <xdr:colOff>619124</xdr:colOff>
      <xdr:row>5</xdr:row>
      <xdr:rowOff>114300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A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629524" cy="106680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125797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125797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10</xdr:col>
      <xdr:colOff>114300</xdr:colOff>
      <xdr:row>5</xdr:row>
      <xdr:rowOff>114300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B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353300" cy="106680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125797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125797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10</xdr:col>
      <xdr:colOff>38100</xdr:colOff>
      <xdr:row>5</xdr:row>
      <xdr:rowOff>114300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C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353300" cy="106680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125797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125797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9</xdr:col>
      <xdr:colOff>657225</xdr:colOff>
      <xdr:row>5</xdr:row>
      <xdr:rowOff>114300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D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353300" cy="106680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75306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87697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87697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>
    <xdr:from>
      <xdr:col>2</xdr:col>
      <xdr:colOff>47625</xdr:colOff>
      <xdr:row>30</xdr:row>
      <xdr:rowOff>142874</xdr:rowOff>
    </xdr:from>
    <xdr:to>
      <xdr:col>8</xdr:col>
      <xdr:colOff>133350</xdr:colOff>
      <xdr:row>41</xdr:row>
      <xdr:rowOff>19050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00000000-0008-0000-0E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9</xdr:col>
      <xdr:colOff>647700</xdr:colOff>
      <xdr:row>5</xdr:row>
      <xdr:rowOff>114300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E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353300" cy="106680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125797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125797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9</xdr:col>
      <xdr:colOff>285750</xdr:colOff>
      <xdr:row>5</xdr:row>
      <xdr:rowOff>183905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F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620000" cy="1136405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75306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87697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87697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7</xdr:col>
      <xdr:colOff>323850</xdr:colOff>
      <xdr:row>5</xdr:row>
      <xdr:rowOff>236650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1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8239124" cy="118915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125797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125797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7</xdr:col>
      <xdr:colOff>133350</xdr:colOff>
      <xdr:row>5</xdr:row>
      <xdr:rowOff>352208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1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8201024" cy="1304708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125797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125797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6</xdr:col>
      <xdr:colOff>362801</xdr:colOff>
      <xdr:row>5</xdr:row>
      <xdr:rowOff>180974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1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7833122" cy="113347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76200</xdr:rowOff>
    </xdr:from>
    <xdr:to>
      <xdr:col>1</xdr:col>
      <xdr:colOff>275331</xdr:colOff>
      <xdr:row>6</xdr:row>
      <xdr:rowOff>151506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076325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5</xdr:row>
      <xdr:rowOff>85723</xdr:rowOff>
    </xdr:from>
    <xdr:to>
      <xdr:col>1</xdr:col>
      <xdr:colOff>925897</xdr:colOff>
      <xdr:row>6</xdr:row>
      <xdr:rowOff>163897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085848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5</xdr:row>
      <xdr:rowOff>85723</xdr:rowOff>
    </xdr:from>
    <xdr:to>
      <xdr:col>1</xdr:col>
      <xdr:colOff>602047</xdr:colOff>
      <xdr:row>6</xdr:row>
      <xdr:rowOff>163897</xdr:rowOff>
    </xdr:to>
    <xdr:pic>
      <xdr:nvPicPr>
        <xdr:cNvPr id="4" name="3 Imagen" descr="j0432678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447673" y="1085848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10</xdr:row>
      <xdr:rowOff>19050</xdr:rowOff>
    </xdr:from>
    <xdr:to>
      <xdr:col>9</xdr:col>
      <xdr:colOff>22860</xdr:colOff>
      <xdr:row>29</xdr:row>
      <xdr:rowOff>103468</xdr:rowOff>
    </xdr:to>
    <xdr:pic>
      <xdr:nvPicPr>
        <xdr:cNvPr id="50" name="Picture 1">
          <a:extLst>
            <a:ext uri="{FF2B5EF4-FFF2-40B4-BE49-F238E27FC236}">
              <a16:creationId xmlns:a16="http://schemas.microsoft.com/office/drawing/2014/main" id="{00000000-0008-0000-0100-00003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33350" y="1943100"/>
          <a:ext cx="7118985" cy="3513418"/>
        </a:xfrm>
        <a:prstGeom prst="rect">
          <a:avLst/>
        </a:prstGeom>
        <a:noFill/>
      </xdr:spPr>
    </xdr:pic>
    <xdr:clientData/>
  </xdr:twoCellAnchor>
  <xdr:twoCellAnchor>
    <xdr:from>
      <xdr:col>1</xdr:col>
      <xdr:colOff>1009651</xdr:colOff>
      <xdr:row>24</xdr:row>
      <xdr:rowOff>180975</xdr:rowOff>
    </xdr:from>
    <xdr:to>
      <xdr:col>1</xdr:col>
      <xdr:colOff>1933575</xdr:colOff>
      <xdr:row>27</xdr:row>
      <xdr:rowOff>0</xdr:rowOff>
    </xdr:to>
    <xdr:sp macro="" textlink="">
      <xdr:nvSpPr>
        <xdr:cNvPr id="51" name="50 CuadroTexto">
          <a:extLst>
            <a:ext uri="{FF2B5EF4-FFF2-40B4-BE49-F238E27FC236}">
              <a16:creationId xmlns:a16="http://schemas.microsoft.com/office/drawing/2014/main" id="{00000000-0008-0000-0100-000033000000}"/>
            </a:ext>
          </a:extLst>
        </xdr:cNvPr>
        <xdr:cNvSpPr txBox="1"/>
      </xdr:nvSpPr>
      <xdr:spPr>
        <a:xfrm>
          <a:off x="1133476" y="4933950"/>
          <a:ext cx="923924" cy="4000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es-ES" sz="1200" b="0">
              <a:solidFill>
                <a:schemeClr val="tx2"/>
              </a:solidFill>
            </a:rPr>
            <a:t>Chile:</a:t>
          </a:r>
          <a:r>
            <a:rPr lang="es-ES" sz="1200" b="0" baseline="0">
              <a:solidFill>
                <a:schemeClr val="tx2"/>
              </a:solidFill>
            </a:rPr>
            <a:t> 9,9	</a:t>
          </a:r>
        </a:p>
      </xdr:txBody>
    </xdr:sp>
    <xdr:clientData/>
  </xdr:twoCellAnchor>
  <xdr:twoCellAnchor>
    <xdr:from>
      <xdr:col>1</xdr:col>
      <xdr:colOff>619125</xdr:colOff>
      <xdr:row>21</xdr:row>
      <xdr:rowOff>19050</xdr:rowOff>
    </xdr:from>
    <xdr:to>
      <xdr:col>1</xdr:col>
      <xdr:colOff>1962150</xdr:colOff>
      <xdr:row>23</xdr:row>
      <xdr:rowOff>19050</xdr:rowOff>
    </xdr:to>
    <xdr:sp macro="" textlink="">
      <xdr:nvSpPr>
        <xdr:cNvPr id="52" name="51 CuadroTexto">
          <a:extLst>
            <a:ext uri="{FF2B5EF4-FFF2-40B4-BE49-F238E27FC236}">
              <a16:creationId xmlns:a16="http://schemas.microsoft.com/office/drawing/2014/main" id="{00000000-0008-0000-0100-000034000000}"/>
            </a:ext>
          </a:extLst>
        </xdr:cNvPr>
        <xdr:cNvSpPr txBox="1"/>
      </xdr:nvSpPr>
      <xdr:spPr>
        <a:xfrm>
          <a:off x="742950" y="4171950"/>
          <a:ext cx="1343025" cy="4000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es-ES" sz="1200" b="1">
              <a:solidFill>
                <a:schemeClr val="tx2"/>
              </a:solidFill>
            </a:rPr>
            <a:t>Colombia:</a:t>
          </a:r>
          <a:r>
            <a:rPr lang="es-ES" sz="1200" b="1" baseline="0">
              <a:solidFill>
                <a:schemeClr val="tx2"/>
              </a:solidFill>
            </a:rPr>
            <a:t> -15,4</a:t>
          </a:r>
        </a:p>
      </xdr:txBody>
    </xdr:sp>
    <xdr:clientData/>
  </xdr:twoCellAnchor>
  <xdr:twoCellAnchor>
    <xdr:from>
      <xdr:col>2</xdr:col>
      <xdr:colOff>285750</xdr:colOff>
      <xdr:row>23</xdr:row>
      <xdr:rowOff>66675</xdr:rowOff>
    </xdr:from>
    <xdr:to>
      <xdr:col>4</xdr:col>
      <xdr:colOff>114301</xdr:colOff>
      <xdr:row>25</xdr:row>
      <xdr:rowOff>66675</xdr:rowOff>
    </xdr:to>
    <xdr:sp macro="" textlink="">
      <xdr:nvSpPr>
        <xdr:cNvPr id="53" name="52 CuadroTexto">
          <a:extLst>
            <a:ext uri="{FF2B5EF4-FFF2-40B4-BE49-F238E27FC236}">
              <a16:creationId xmlns:a16="http://schemas.microsoft.com/office/drawing/2014/main" id="{00000000-0008-0000-0100-000035000000}"/>
            </a:ext>
          </a:extLst>
        </xdr:cNvPr>
        <xdr:cNvSpPr txBox="1"/>
      </xdr:nvSpPr>
      <xdr:spPr>
        <a:xfrm>
          <a:off x="2647950" y="4619625"/>
          <a:ext cx="1219201" cy="4000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es-ES" sz="1200" b="0">
              <a:solidFill>
                <a:schemeClr val="tx2"/>
              </a:solidFill>
            </a:rPr>
            <a:t>  Brasil:</a:t>
          </a:r>
          <a:r>
            <a:rPr lang="es-ES" sz="1200" b="0" baseline="0">
              <a:solidFill>
                <a:schemeClr val="tx2"/>
              </a:solidFill>
            </a:rPr>
            <a:t>  61,4</a:t>
          </a:r>
          <a:r>
            <a:rPr lang="es-ES" sz="1200" b="0" baseline="0">
              <a:solidFill>
                <a:srgbClr val="53722D"/>
              </a:solidFill>
            </a:rPr>
            <a:t>		</a:t>
          </a:r>
        </a:p>
      </xdr:txBody>
    </xdr:sp>
    <xdr:clientData/>
  </xdr:twoCellAnchor>
  <xdr:twoCellAnchor>
    <xdr:from>
      <xdr:col>1</xdr:col>
      <xdr:colOff>1028700</xdr:colOff>
      <xdr:row>22</xdr:row>
      <xdr:rowOff>152400</xdr:rowOff>
    </xdr:from>
    <xdr:to>
      <xdr:col>2</xdr:col>
      <xdr:colOff>9526</xdr:colOff>
      <xdr:row>24</xdr:row>
      <xdr:rowOff>152400</xdr:rowOff>
    </xdr:to>
    <xdr:sp macro="" textlink="">
      <xdr:nvSpPr>
        <xdr:cNvPr id="54" name="53 CuadroTexto">
          <a:extLst>
            <a:ext uri="{FF2B5EF4-FFF2-40B4-BE49-F238E27FC236}">
              <a16:creationId xmlns:a16="http://schemas.microsoft.com/office/drawing/2014/main" id="{00000000-0008-0000-0100-000036000000}"/>
            </a:ext>
          </a:extLst>
        </xdr:cNvPr>
        <xdr:cNvSpPr txBox="1"/>
      </xdr:nvSpPr>
      <xdr:spPr>
        <a:xfrm>
          <a:off x="1152525" y="4505325"/>
          <a:ext cx="1219201" cy="4000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es-ES" sz="1200" b="0">
              <a:solidFill>
                <a:schemeClr val="tx2"/>
              </a:solidFill>
            </a:rPr>
            <a:t>Perú:</a:t>
          </a:r>
          <a:r>
            <a:rPr lang="es-ES" sz="1200" b="0" baseline="0">
              <a:solidFill>
                <a:schemeClr val="tx2"/>
              </a:solidFill>
            </a:rPr>
            <a:t> 14,8</a:t>
          </a:r>
        </a:p>
      </xdr:txBody>
    </xdr:sp>
    <xdr:clientData/>
  </xdr:twoCellAnchor>
  <xdr:twoCellAnchor>
    <xdr:from>
      <xdr:col>1</xdr:col>
      <xdr:colOff>2158365</xdr:colOff>
      <xdr:row>19</xdr:row>
      <xdr:rowOff>95250</xdr:rowOff>
    </xdr:from>
    <xdr:to>
      <xdr:col>3</xdr:col>
      <xdr:colOff>158114</xdr:colOff>
      <xdr:row>21</xdr:row>
      <xdr:rowOff>95250</xdr:rowOff>
    </xdr:to>
    <xdr:sp macro="" textlink="">
      <xdr:nvSpPr>
        <xdr:cNvPr id="55" name="54 CuadroTexto">
          <a:extLst>
            <a:ext uri="{FF2B5EF4-FFF2-40B4-BE49-F238E27FC236}">
              <a16:creationId xmlns:a16="http://schemas.microsoft.com/office/drawing/2014/main" id="{00000000-0008-0000-0100-000037000000}"/>
            </a:ext>
          </a:extLst>
        </xdr:cNvPr>
        <xdr:cNvSpPr txBox="1"/>
      </xdr:nvSpPr>
      <xdr:spPr>
        <a:xfrm>
          <a:off x="2282190" y="3695700"/>
          <a:ext cx="933449" cy="381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es-ES" sz="1200" b="0">
              <a:solidFill>
                <a:schemeClr val="tx2"/>
              </a:solidFill>
            </a:rPr>
            <a:t>Venezuela:</a:t>
          </a:r>
          <a:r>
            <a:rPr lang="es-ES" sz="1200" b="0" baseline="0">
              <a:solidFill>
                <a:schemeClr val="tx2"/>
              </a:solidFill>
            </a:rPr>
            <a:t>         -36,2</a:t>
          </a:r>
          <a:endParaRPr lang="es-ES" sz="1200" b="0">
            <a:solidFill>
              <a:schemeClr val="tx2"/>
            </a:solidFill>
          </a:endParaRPr>
        </a:p>
      </xdr:txBody>
    </xdr:sp>
    <xdr:clientData/>
  </xdr:twoCellAnchor>
  <xdr:twoCellAnchor>
    <xdr:from>
      <xdr:col>0</xdr:col>
      <xdr:colOff>9525</xdr:colOff>
      <xdr:row>18</xdr:row>
      <xdr:rowOff>76200</xdr:rowOff>
    </xdr:from>
    <xdr:to>
      <xdr:col>1</xdr:col>
      <xdr:colOff>1104901</xdr:colOff>
      <xdr:row>20</xdr:row>
      <xdr:rowOff>76200</xdr:rowOff>
    </xdr:to>
    <xdr:sp macro="" textlink="">
      <xdr:nvSpPr>
        <xdr:cNvPr id="56" name="55 CuadroTexto">
          <a:extLst>
            <a:ext uri="{FF2B5EF4-FFF2-40B4-BE49-F238E27FC236}">
              <a16:creationId xmlns:a16="http://schemas.microsoft.com/office/drawing/2014/main" id="{00000000-0008-0000-0100-000038000000}"/>
            </a:ext>
          </a:extLst>
        </xdr:cNvPr>
        <xdr:cNvSpPr txBox="1"/>
      </xdr:nvSpPr>
      <xdr:spPr>
        <a:xfrm>
          <a:off x="9525" y="3629025"/>
          <a:ext cx="1219201" cy="4000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es-ES" sz="1200" b="0">
              <a:solidFill>
                <a:schemeClr val="tx2"/>
              </a:solidFill>
            </a:rPr>
            <a:t>Estados Unidos:</a:t>
          </a:r>
          <a:r>
            <a:rPr lang="es-ES" sz="1200" b="0" baseline="0">
              <a:solidFill>
                <a:schemeClr val="tx2"/>
              </a:solidFill>
            </a:rPr>
            <a:t> -1090,7</a:t>
          </a:r>
        </a:p>
      </xdr:txBody>
    </xdr:sp>
    <xdr:clientData/>
  </xdr:twoCellAnchor>
  <xdr:twoCellAnchor>
    <xdr:from>
      <xdr:col>0</xdr:col>
      <xdr:colOff>76200</xdr:colOff>
      <xdr:row>12</xdr:row>
      <xdr:rowOff>9525</xdr:rowOff>
    </xdr:from>
    <xdr:to>
      <xdr:col>1</xdr:col>
      <xdr:colOff>1171576</xdr:colOff>
      <xdr:row>14</xdr:row>
      <xdr:rowOff>9525</xdr:rowOff>
    </xdr:to>
    <xdr:sp macro="" textlink="">
      <xdr:nvSpPr>
        <xdr:cNvPr id="57" name="56 CuadroTexto">
          <a:extLst>
            <a:ext uri="{FF2B5EF4-FFF2-40B4-BE49-F238E27FC236}">
              <a16:creationId xmlns:a16="http://schemas.microsoft.com/office/drawing/2014/main" id="{00000000-0008-0000-0100-000039000000}"/>
            </a:ext>
          </a:extLst>
        </xdr:cNvPr>
        <xdr:cNvSpPr txBox="1"/>
      </xdr:nvSpPr>
      <xdr:spPr>
        <a:xfrm>
          <a:off x="76200" y="2362200"/>
          <a:ext cx="1219201" cy="4000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es-ES" sz="1200" b="0">
              <a:solidFill>
                <a:schemeClr val="tx2"/>
              </a:solidFill>
            </a:rPr>
            <a:t>Canadá: 5,3</a:t>
          </a:r>
          <a:br>
            <a:rPr lang="es-ES" sz="1200" b="0">
              <a:solidFill>
                <a:srgbClr val="53722D"/>
              </a:solidFill>
            </a:rPr>
          </a:br>
          <a:endParaRPr lang="es-ES" sz="1200" b="0">
            <a:solidFill>
              <a:srgbClr val="53722D"/>
            </a:solidFill>
          </a:endParaRPr>
        </a:p>
      </xdr:txBody>
    </xdr:sp>
    <xdr:clientData/>
  </xdr:twoCellAnchor>
  <xdr:twoCellAnchor>
    <xdr:from>
      <xdr:col>7</xdr:col>
      <xdr:colOff>400050</xdr:colOff>
      <xdr:row>19</xdr:row>
      <xdr:rowOff>9525</xdr:rowOff>
    </xdr:from>
    <xdr:to>
      <xdr:col>10</xdr:col>
      <xdr:colOff>104776</xdr:colOff>
      <xdr:row>21</xdr:row>
      <xdr:rowOff>9525</xdr:rowOff>
    </xdr:to>
    <xdr:sp macro="" textlink="">
      <xdr:nvSpPr>
        <xdr:cNvPr id="58" name="57 CuadroTexto">
          <a:extLst>
            <a:ext uri="{FF2B5EF4-FFF2-40B4-BE49-F238E27FC236}">
              <a16:creationId xmlns:a16="http://schemas.microsoft.com/office/drawing/2014/main" id="{00000000-0008-0000-0100-00003A000000}"/>
            </a:ext>
          </a:extLst>
        </xdr:cNvPr>
        <xdr:cNvSpPr txBox="1"/>
      </xdr:nvSpPr>
      <xdr:spPr>
        <a:xfrm>
          <a:off x="6238875" y="3762375"/>
          <a:ext cx="1219201" cy="4000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es-ES" sz="1200" b="0">
              <a:solidFill>
                <a:schemeClr val="tx2"/>
              </a:solidFill>
            </a:rPr>
            <a:t>China:</a:t>
          </a:r>
          <a:r>
            <a:rPr lang="es-ES" sz="1200" b="0" baseline="0">
              <a:solidFill>
                <a:schemeClr val="tx2"/>
              </a:solidFill>
            </a:rPr>
            <a:t>  676,4</a:t>
          </a:r>
        </a:p>
      </xdr:txBody>
    </xdr:sp>
    <xdr:clientData/>
  </xdr:twoCellAnchor>
  <xdr:twoCellAnchor>
    <xdr:from>
      <xdr:col>7</xdr:col>
      <xdr:colOff>371475</xdr:colOff>
      <xdr:row>17</xdr:row>
      <xdr:rowOff>95250</xdr:rowOff>
    </xdr:from>
    <xdr:to>
      <xdr:col>10</xdr:col>
      <xdr:colOff>76201</xdr:colOff>
      <xdr:row>19</xdr:row>
      <xdr:rowOff>95250</xdr:rowOff>
    </xdr:to>
    <xdr:sp macro="" textlink="">
      <xdr:nvSpPr>
        <xdr:cNvPr id="59" name="58 CuadroTexto">
          <a:extLst>
            <a:ext uri="{FF2B5EF4-FFF2-40B4-BE49-F238E27FC236}">
              <a16:creationId xmlns:a16="http://schemas.microsoft.com/office/drawing/2014/main" id="{00000000-0008-0000-0100-00003B000000}"/>
            </a:ext>
          </a:extLst>
        </xdr:cNvPr>
        <xdr:cNvSpPr txBox="1"/>
      </xdr:nvSpPr>
      <xdr:spPr>
        <a:xfrm>
          <a:off x="6210300" y="3448050"/>
          <a:ext cx="1219201" cy="4000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es-ES" sz="1200" b="0">
              <a:solidFill>
                <a:schemeClr val="tx2"/>
              </a:solidFill>
            </a:rPr>
            <a:t>Japón:</a:t>
          </a:r>
          <a:r>
            <a:rPr lang="es-ES" sz="1200" b="0" baseline="0">
              <a:solidFill>
                <a:schemeClr val="tx2"/>
              </a:solidFill>
            </a:rPr>
            <a:t>  15,2</a:t>
          </a:r>
        </a:p>
      </xdr:txBody>
    </xdr:sp>
    <xdr:clientData/>
  </xdr:twoCellAnchor>
  <xdr:twoCellAnchor>
    <xdr:from>
      <xdr:col>1</xdr:col>
      <xdr:colOff>1905000</xdr:colOff>
      <xdr:row>17</xdr:row>
      <xdr:rowOff>192405</xdr:rowOff>
    </xdr:from>
    <xdr:to>
      <xdr:col>3</xdr:col>
      <xdr:colOff>22860</xdr:colOff>
      <xdr:row>19</xdr:row>
      <xdr:rowOff>114300</xdr:rowOff>
    </xdr:to>
    <xdr:sp macro="" textlink="">
      <xdr:nvSpPr>
        <xdr:cNvPr id="60" name="59 CuadroTexto">
          <a:extLst>
            <a:ext uri="{FF2B5EF4-FFF2-40B4-BE49-F238E27FC236}">
              <a16:creationId xmlns:a16="http://schemas.microsoft.com/office/drawing/2014/main" id="{00000000-0008-0000-0100-00003C000000}"/>
            </a:ext>
          </a:extLst>
        </xdr:cNvPr>
        <xdr:cNvSpPr txBox="1"/>
      </xdr:nvSpPr>
      <xdr:spPr>
        <a:xfrm>
          <a:off x="2034540" y="3514725"/>
          <a:ext cx="1135380" cy="31813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es-ES" sz="1200" b="0">
              <a:solidFill>
                <a:schemeClr val="tx2"/>
              </a:solidFill>
            </a:rPr>
            <a:t>México: -11,5</a:t>
          </a:r>
          <a:endParaRPr lang="es-ES" sz="1200" b="0">
            <a:solidFill>
              <a:srgbClr val="53722D"/>
            </a:solidFill>
          </a:endParaRPr>
        </a:p>
        <a:p>
          <a:endParaRPr lang="es-ES" sz="1200" b="0">
            <a:solidFill>
              <a:srgbClr val="53722D"/>
            </a:solidFill>
          </a:endParaRPr>
        </a:p>
      </xdr:txBody>
    </xdr:sp>
    <xdr:clientData/>
  </xdr:twoCellAnchor>
  <xdr:twoCellAnchor>
    <xdr:from>
      <xdr:col>3</xdr:col>
      <xdr:colOff>209550</xdr:colOff>
      <xdr:row>12</xdr:row>
      <xdr:rowOff>133350</xdr:rowOff>
    </xdr:from>
    <xdr:to>
      <xdr:col>5</xdr:col>
      <xdr:colOff>57150</xdr:colOff>
      <xdr:row>14</xdr:row>
      <xdr:rowOff>133350</xdr:rowOff>
    </xdr:to>
    <xdr:sp macro="" textlink="">
      <xdr:nvSpPr>
        <xdr:cNvPr id="61" name="60 CuadroTexto">
          <a:extLst>
            <a:ext uri="{FF2B5EF4-FFF2-40B4-BE49-F238E27FC236}">
              <a16:creationId xmlns:a16="http://schemas.microsoft.com/office/drawing/2014/main" id="{00000000-0008-0000-0100-00003D000000}"/>
            </a:ext>
          </a:extLst>
        </xdr:cNvPr>
        <xdr:cNvSpPr txBox="1"/>
      </xdr:nvSpPr>
      <xdr:spPr>
        <a:xfrm>
          <a:off x="3267075" y="2486025"/>
          <a:ext cx="1238250" cy="4000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es-ES" sz="1200" b="0">
              <a:solidFill>
                <a:schemeClr val="tx2"/>
              </a:solidFill>
            </a:rPr>
            <a:t>Zona Euro:</a:t>
          </a:r>
          <a:r>
            <a:rPr lang="es-ES" sz="1200" b="0" baseline="0">
              <a:solidFill>
                <a:schemeClr val="tx2"/>
              </a:solidFill>
            </a:rPr>
            <a:t> 148,7</a:t>
          </a:r>
        </a:p>
      </xdr:txBody>
    </xdr:sp>
    <xdr:clientData/>
  </xdr:twoCellAnchor>
  <xdr:twoCellAnchor>
    <xdr:from>
      <xdr:col>2</xdr:col>
      <xdr:colOff>257175</xdr:colOff>
      <xdr:row>14</xdr:row>
      <xdr:rowOff>142875</xdr:rowOff>
    </xdr:from>
    <xdr:to>
      <xdr:col>3</xdr:col>
      <xdr:colOff>371475</xdr:colOff>
      <xdr:row>16</xdr:row>
      <xdr:rowOff>142875</xdr:rowOff>
    </xdr:to>
    <xdr:sp macro="" textlink="">
      <xdr:nvSpPr>
        <xdr:cNvPr id="62" name="61 CuadroTexto">
          <a:extLst>
            <a:ext uri="{FF2B5EF4-FFF2-40B4-BE49-F238E27FC236}">
              <a16:creationId xmlns:a16="http://schemas.microsoft.com/office/drawing/2014/main" id="{00000000-0008-0000-0100-00003E000000}"/>
            </a:ext>
          </a:extLst>
        </xdr:cNvPr>
        <xdr:cNvSpPr txBox="1"/>
      </xdr:nvSpPr>
      <xdr:spPr>
        <a:xfrm>
          <a:off x="2619375" y="2895600"/>
          <a:ext cx="809625" cy="4000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es-ES" sz="1200" b="0">
              <a:solidFill>
                <a:schemeClr val="tx2"/>
              </a:solidFill>
            </a:rPr>
            <a:t>Gran Bretaña:</a:t>
          </a:r>
          <a:r>
            <a:rPr lang="es-ES" sz="1200" b="0" baseline="0">
              <a:solidFill>
                <a:schemeClr val="tx2"/>
              </a:solidFill>
            </a:rPr>
            <a:t> --214,3</a:t>
          </a:r>
        </a:p>
        <a:p>
          <a:endParaRPr lang="es-ES" sz="1200" b="0">
            <a:solidFill>
              <a:srgbClr val="53722D"/>
            </a:solidFill>
          </a:endParaRPr>
        </a:p>
      </xdr:txBody>
    </xdr:sp>
    <xdr:clientData/>
  </xdr:twoCellAnchor>
  <xdr:twoCellAnchor>
    <xdr:from>
      <xdr:col>1</xdr:col>
      <xdr:colOff>2200274</xdr:colOff>
      <xdr:row>26</xdr:row>
      <xdr:rowOff>76200</xdr:rowOff>
    </xdr:from>
    <xdr:to>
      <xdr:col>3</xdr:col>
      <xdr:colOff>533399</xdr:colOff>
      <xdr:row>28</xdr:row>
      <xdr:rowOff>76200</xdr:rowOff>
    </xdr:to>
    <xdr:sp macro="" textlink="">
      <xdr:nvSpPr>
        <xdr:cNvPr id="63" name="62 CuadroTexto">
          <a:extLst>
            <a:ext uri="{FF2B5EF4-FFF2-40B4-BE49-F238E27FC236}">
              <a16:creationId xmlns:a16="http://schemas.microsoft.com/office/drawing/2014/main" id="{00000000-0008-0000-0100-00003F000000}"/>
            </a:ext>
          </a:extLst>
        </xdr:cNvPr>
        <xdr:cNvSpPr txBox="1"/>
      </xdr:nvSpPr>
      <xdr:spPr>
        <a:xfrm>
          <a:off x="2324099" y="5019675"/>
          <a:ext cx="1266825" cy="4000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es-ES" sz="1200" b="0">
              <a:solidFill>
                <a:schemeClr val="tx2"/>
              </a:solidFill>
            </a:rPr>
            <a:t>Argentina:</a:t>
          </a:r>
          <a:r>
            <a:rPr lang="es-ES" sz="1200" b="0" baseline="0">
              <a:solidFill>
                <a:schemeClr val="tx2"/>
              </a:solidFill>
            </a:rPr>
            <a:t> 14,7	</a:t>
          </a:r>
          <a:endParaRPr lang="es-ES" sz="1200" b="0">
            <a:solidFill>
              <a:schemeClr val="tx2"/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10</xdr:col>
      <xdr:colOff>0</xdr:colOff>
      <xdr:row>5</xdr:row>
      <xdr:rowOff>0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353300" cy="95250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125797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125797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8</xdr:col>
      <xdr:colOff>171450</xdr:colOff>
      <xdr:row>5</xdr:row>
      <xdr:rowOff>114300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1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705725" cy="106680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125797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125797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47626</xdr:colOff>
      <xdr:row>0</xdr:row>
      <xdr:rowOff>0</xdr:rowOff>
    </xdr:from>
    <xdr:to>
      <xdr:col>6</xdr:col>
      <xdr:colOff>175194</xdr:colOff>
      <xdr:row>5</xdr:row>
      <xdr:rowOff>171450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14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6" y="0"/>
          <a:ext cx="7707086" cy="112395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125797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125797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6</xdr:col>
      <xdr:colOff>31750</xdr:colOff>
      <xdr:row>5</xdr:row>
      <xdr:rowOff>210314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15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781925" cy="1162814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600075</xdr:colOff>
      <xdr:row>32</xdr:row>
      <xdr:rowOff>45720</xdr:rowOff>
    </xdr:from>
    <xdr:to>
      <xdr:col>10</xdr:col>
      <xdr:colOff>7620</xdr:colOff>
      <xdr:row>44</xdr:row>
      <xdr:rowOff>41910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16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75306</xdr:rowOff>
    </xdr:to>
    <xdr:pic>
      <xdr:nvPicPr>
        <xdr:cNvPr id="8" name="7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87697</xdr:rowOff>
    </xdr:to>
    <xdr:pic>
      <xdr:nvPicPr>
        <xdr:cNvPr id="9" name="8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6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87697</xdr:rowOff>
    </xdr:to>
    <xdr:pic>
      <xdr:nvPicPr>
        <xdr:cNvPr id="10" name="9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16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0</xdr:colOff>
      <xdr:row>5</xdr:row>
      <xdr:rowOff>114300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00000000-0008-0000-16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486650" cy="106680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630555</xdr:colOff>
      <xdr:row>32</xdr:row>
      <xdr:rowOff>30480</xdr:rowOff>
    </xdr:from>
    <xdr:to>
      <xdr:col>10</xdr:col>
      <xdr:colOff>30480</xdr:colOff>
      <xdr:row>44</xdr:row>
      <xdr:rowOff>3810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103881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97222</xdr:colOff>
      <xdr:row>7</xdr:row>
      <xdr:rowOff>116272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116272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17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97222</xdr:colOff>
      <xdr:row>7</xdr:row>
      <xdr:rowOff>116272</xdr:rowOff>
    </xdr:to>
    <xdr:pic>
      <xdr:nvPicPr>
        <xdr:cNvPr id="8" name="7 Imagen" descr="j0432679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17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47625</xdr:colOff>
      <xdr:row>5</xdr:row>
      <xdr:rowOff>142875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17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305675" cy="106680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683895</xdr:colOff>
      <xdr:row>31</xdr:row>
      <xdr:rowOff>182880</xdr:rowOff>
    </xdr:from>
    <xdr:to>
      <xdr:col>10</xdr:col>
      <xdr:colOff>60960</xdr:colOff>
      <xdr:row>44</xdr:row>
      <xdr:rowOff>19050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75306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87697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87697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1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87697</xdr:rowOff>
    </xdr:to>
    <xdr:pic>
      <xdr:nvPicPr>
        <xdr:cNvPr id="8" name="7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87697</xdr:rowOff>
    </xdr:to>
    <xdr:pic>
      <xdr:nvPicPr>
        <xdr:cNvPr id="9" name="8 Imagen" descr="j0432679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18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104775</xdr:colOff>
      <xdr:row>5</xdr:row>
      <xdr:rowOff>114300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00000000-0008-0000-18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686675" cy="106680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607695</xdr:colOff>
      <xdr:row>31</xdr:row>
      <xdr:rowOff>190500</xdr:rowOff>
    </xdr:from>
    <xdr:to>
      <xdr:col>10</xdr:col>
      <xdr:colOff>0</xdr:colOff>
      <xdr:row>43</xdr:row>
      <xdr:rowOff>194310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103881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116272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116272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19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116272</xdr:rowOff>
    </xdr:to>
    <xdr:pic>
      <xdr:nvPicPr>
        <xdr:cNvPr id="8" name="7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116272</xdr:rowOff>
    </xdr:to>
    <xdr:pic>
      <xdr:nvPicPr>
        <xdr:cNvPr id="9" name="8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9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116272</xdr:rowOff>
    </xdr:to>
    <xdr:pic>
      <xdr:nvPicPr>
        <xdr:cNvPr id="10" name="9 Imagen" descr="j0432679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19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10</xdr:col>
      <xdr:colOff>209550</xdr:colOff>
      <xdr:row>5</xdr:row>
      <xdr:rowOff>66675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19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838950" cy="93345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676275</xdr:colOff>
      <xdr:row>31</xdr:row>
      <xdr:rowOff>167640</xdr:rowOff>
    </xdr:from>
    <xdr:to>
      <xdr:col>10</xdr:col>
      <xdr:colOff>68580</xdr:colOff>
      <xdr:row>43</xdr:row>
      <xdr:rowOff>179070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75306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87697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87697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1A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87697</xdr:rowOff>
    </xdr:to>
    <xdr:pic>
      <xdr:nvPicPr>
        <xdr:cNvPr id="8" name="7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A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87697</xdr:rowOff>
    </xdr:to>
    <xdr:pic>
      <xdr:nvPicPr>
        <xdr:cNvPr id="9" name="8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A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87697</xdr:rowOff>
    </xdr:to>
    <xdr:pic>
      <xdr:nvPicPr>
        <xdr:cNvPr id="10" name="9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A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87697</xdr:rowOff>
    </xdr:to>
    <xdr:pic>
      <xdr:nvPicPr>
        <xdr:cNvPr id="11" name="10 Imagen" descr="j0432679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1A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28575</xdr:colOff>
      <xdr:row>5</xdr:row>
      <xdr:rowOff>114300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1A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391400" cy="106680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552451</xdr:colOff>
      <xdr:row>32</xdr:row>
      <xdr:rowOff>57150</xdr:rowOff>
    </xdr:from>
    <xdr:to>
      <xdr:col>9</xdr:col>
      <xdr:colOff>285750</xdr:colOff>
      <xdr:row>44</xdr:row>
      <xdr:rowOff>38100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75306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87697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87697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1B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87697</xdr:rowOff>
    </xdr:to>
    <xdr:pic>
      <xdr:nvPicPr>
        <xdr:cNvPr id="8" name="7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B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87697</xdr:rowOff>
    </xdr:to>
    <xdr:pic>
      <xdr:nvPicPr>
        <xdr:cNvPr id="9" name="8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B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87697</xdr:rowOff>
    </xdr:to>
    <xdr:pic>
      <xdr:nvPicPr>
        <xdr:cNvPr id="10" name="9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B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87697</xdr:rowOff>
    </xdr:to>
    <xdr:pic>
      <xdr:nvPicPr>
        <xdr:cNvPr id="11" name="10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B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87697</xdr:rowOff>
    </xdr:to>
    <xdr:pic>
      <xdr:nvPicPr>
        <xdr:cNvPr id="12" name="11 Imagen" descr="j0432679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1B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10</xdr:col>
      <xdr:colOff>704850</xdr:colOff>
      <xdr:row>5</xdr:row>
      <xdr:rowOff>114300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1B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610475" cy="106680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653415</xdr:colOff>
      <xdr:row>31</xdr:row>
      <xdr:rowOff>182880</xdr:rowOff>
    </xdr:from>
    <xdr:to>
      <xdr:col>10</xdr:col>
      <xdr:colOff>15240</xdr:colOff>
      <xdr:row>43</xdr:row>
      <xdr:rowOff>194310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113406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125797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1C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8" name="7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C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9" name="8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C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0" name="9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C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1" name="10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C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2" name="11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C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3" name="12 Imagen" descr="j0432679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1C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10</xdr:col>
      <xdr:colOff>714375</xdr:colOff>
      <xdr:row>5</xdr:row>
      <xdr:rowOff>114300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00000000-0008-0000-1C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381875" cy="10668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75306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87697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87697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>
    <xdr:from>
      <xdr:col>1</xdr:col>
      <xdr:colOff>527685</xdr:colOff>
      <xdr:row>34</xdr:row>
      <xdr:rowOff>7620</xdr:rowOff>
    </xdr:from>
    <xdr:to>
      <xdr:col>4</xdr:col>
      <xdr:colOff>375285</xdr:colOff>
      <xdr:row>41</xdr:row>
      <xdr:rowOff>190500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5</xdr:col>
      <xdr:colOff>295275</xdr:colOff>
      <xdr:row>35</xdr:row>
      <xdr:rowOff>24765</xdr:rowOff>
    </xdr:from>
    <xdr:to>
      <xdr:col>9</xdr:col>
      <xdr:colOff>457200</xdr:colOff>
      <xdr:row>42</xdr:row>
      <xdr:rowOff>131445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3</xdr:col>
      <xdr:colOff>523875</xdr:colOff>
      <xdr:row>1</xdr:row>
      <xdr:rowOff>120650</xdr:rowOff>
    </xdr:from>
    <xdr:to>
      <xdr:col>7</xdr:col>
      <xdr:colOff>542925</xdr:colOff>
      <xdr:row>4</xdr:row>
      <xdr:rowOff>120650</xdr:rowOff>
    </xdr:to>
    <xdr:sp macro="" textlink="">
      <xdr:nvSpPr>
        <xdr:cNvPr id="11" name="3 CuadroTexto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SpPr txBox="1"/>
      </xdr:nvSpPr>
      <xdr:spPr>
        <a:xfrm>
          <a:off x="3057525" y="320675"/>
          <a:ext cx="2781300" cy="6000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s-US" sz="2500" b="0">
            <a:solidFill>
              <a:schemeClr val="bg1"/>
            </a:solidFill>
          </a:endParaRPr>
        </a:p>
      </xdr:txBody>
    </xdr:sp>
    <xdr:clientData/>
  </xdr:twoCellAnchor>
  <xdr:twoCellAnchor>
    <xdr:from>
      <xdr:col>2</xdr:col>
      <xdr:colOff>304800</xdr:colOff>
      <xdr:row>1</xdr:row>
      <xdr:rowOff>33617</xdr:rowOff>
    </xdr:from>
    <xdr:to>
      <xdr:col>6</xdr:col>
      <xdr:colOff>238126</xdr:colOff>
      <xdr:row>4</xdr:row>
      <xdr:rowOff>121195</xdr:rowOff>
    </xdr:to>
    <xdr:sp macro="" textlink="">
      <xdr:nvSpPr>
        <xdr:cNvPr id="13" name="12 CuadroTexto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SpPr txBox="1"/>
      </xdr:nvSpPr>
      <xdr:spPr>
        <a:xfrm>
          <a:off x="1990725" y="233642"/>
          <a:ext cx="2990851" cy="68765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s-US" sz="2000" b="0">
            <a:solidFill>
              <a:schemeClr val="bg1"/>
            </a:solidFill>
          </a:endParaRPr>
        </a:p>
        <a:p>
          <a:pPr algn="l"/>
          <a:endParaRPr lang="es-US" sz="2000" b="0">
            <a:solidFill>
              <a:schemeClr val="bg1"/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10</xdr:col>
      <xdr:colOff>57150</xdr:colOff>
      <xdr:row>5</xdr:row>
      <xdr:rowOff>57894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962900" cy="1010394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653415</xdr:colOff>
      <xdr:row>31</xdr:row>
      <xdr:rowOff>182880</xdr:rowOff>
    </xdr:from>
    <xdr:to>
      <xdr:col>10</xdr:col>
      <xdr:colOff>0</xdr:colOff>
      <xdr:row>43</xdr:row>
      <xdr:rowOff>194310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113406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125797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1D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8" name="7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D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9" name="8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D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0" name="9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D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1" name="10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D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2" name="11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D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3" name="12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D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4" name="13 Imagen" descr="j0432679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1D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10</xdr:col>
      <xdr:colOff>685800</xdr:colOff>
      <xdr:row>5</xdr:row>
      <xdr:rowOff>114300</xdr:rowOff>
    </xdr:to>
    <xdr:pic>
      <xdr:nvPicPr>
        <xdr:cNvPr id="16" name="Imagen 15">
          <a:extLst>
            <a:ext uri="{FF2B5EF4-FFF2-40B4-BE49-F238E27FC236}">
              <a16:creationId xmlns:a16="http://schemas.microsoft.com/office/drawing/2014/main" id="{00000000-0008-0000-1D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353300" cy="106680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457201</xdr:colOff>
      <xdr:row>32</xdr:row>
      <xdr:rowOff>7620</xdr:rowOff>
    </xdr:from>
    <xdr:to>
      <xdr:col>10</xdr:col>
      <xdr:colOff>45721</xdr:colOff>
      <xdr:row>44</xdr:row>
      <xdr:rowOff>11430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113406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125797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1E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8" name="7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E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9" name="8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E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0" name="9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E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1" name="10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E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2" name="11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E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3" name="12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E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4" name="1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E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5" name="14 Imagen" descr="j0432679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1E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10</xdr:col>
      <xdr:colOff>657225</xdr:colOff>
      <xdr:row>5</xdr:row>
      <xdr:rowOff>114300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1E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305675" cy="106680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653415</xdr:colOff>
      <xdr:row>32</xdr:row>
      <xdr:rowOff>0</xdr:rowOff>
    </xdr:from>
    <xdr:to>
      <xdr:col>10</xdr:col>
      <xdr:colOff>45720</xdr:colOff>
      <xdr:row>43</xdr:row>
      <xdr:rowOff>179070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75306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87697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87697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1F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87697</xdr:rowOff>
    </xdr:to>
    <xdr:pic>
      <xdr:nvPicPr>
        <xdr:cNvPr id="8" name="7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F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87697</xdr:rowOff>
    </xdr:to>
    <xdr:pic>
      <xdr:nvPicPr>
        <xdr:cNvPr id="9" name="8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F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87697</xdr:rowOff>
    </xdr:to>
    <xdr:pic>
      <xdr:nvPicPr>
        <xdr:cNvPr id="10" name="9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F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87697</xdr:rowOff>
    </xdr:to>
    <xdr:pic>
      <xdr:nvPicPr>
        <xdr:cNvPr id="11" name="10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F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87697</xdr:rowOff>
    </xdr:to>
    <xdr:pic>
      <xdr:nvPicPr>
        <xdr:cNvPr id="12" name="11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F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87697</xdr:rowOff>
    </xdr:to>
    <xdr:pic>
      <xdr:nvPicPr>
        <xdr:cNvPr id="13" name="12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F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87697</xdr:rowOff>
    </xdr:to>
    <xdr:pic>
      <xdr:nvPicPr>
        <xdr:cNvPr id="14" name="1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F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87697</xdr:rowOff>
    </xdr:to>
    <xdr:pic>
      <xdr:nvPicPr>
        <xdr:cNvPr id="15" name="14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F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87697</xdr:rowOff>
    </xdr:to>
    <xdr:pic>
      <xdr:nvPicPr>
        <xdr:cNvPr id="16" name="15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F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87697</xdr:rowOff>
    </xdr:to>
    <xdr:pic>
      <xdr:nvPicPr>
        <xdr:cNvPr id="17" name="16 Imagen" descr="j0432679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1F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10</xdr:col>
      <xdr:colOff>676275</xdr:colOff>
      <xdr:row>5</xdr:row>
      <xdr:rowOff>114300</xdr:rowOff>
    </xdr:to>
    <xdr:pic>
      <xdr:nvPicPr>
        <xdr:cNvPr id="19" name="Imagen 18">
          <a:extLst>
            <a:ext uri="{FF2B5EF4-FFF2-40B4-BE49-F238E27FC236}">
              <a16:creationId xmlns:a16="http://schemas.microsoft.com/office/drawing/2014/main" id="{00000000-0008-0000-1F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305675" cy="106680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592455</xdr:colOff>
      <xdr:row>32</xdr:row>
      <xdr:rowOff>15240</xdr:rowOff>
    </xdr:from>
    <xdr:to>
      <xdr:col>9</xdr:col>
      <xdr:colOff>739140</xdr:colOff>
      <xdr:row>44</xdr:row>
      <xdr:rowOff>11430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75306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87697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87697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2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87697</xdr:rowOff>
    </xdr:to>
    <xdr:pic>
      <xdr:nvPicPr>
        <xdr:cNvPr id="8" name="7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382974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87697</xdr:rowOff>
    </xdr:to>
    <xdr:pic>
      <xdr:nvPicPr>
        <xdr:cNvPr id="9" name="8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382974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87697</xdr:rowOff>
    </xdr:to>
    <xdr:pic>
      <xdr:nvPicPr>
        <xdr:cNvPr id="10" name="9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382974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87697</xdr:rowOff>
    </xdr:to>
    <xdr:pic>
      <xdr:nvPicPr>
        <xdr:cNvPr id="11" name="10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382974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87697</xdr:rowOff>
    </xdr:to>
    <xdr:pic>
      <xdr:nvPicPr>
        <xdr:cNvPr id="12" name="11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382974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87697</xdr:rowOff>
    </xdr:to>
    <xdr:pic>
      <xdr:nvPicPr>
        <xdr:cNvPr id="13" name="12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382974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87697</xdr:rowOff>
    </xdr:to>
    <xdr:pic>
      <xdr:nvPicPr>
        <xdr:cNvPr id="14" name="1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382974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87697</xdr:rowOff>
    </xdr:to>
    <xdr:pic>
      <xdr:nvPicPr>
        <xdr:cNvPr id="15" name="14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382974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87697</xdr:rowOff>
    </xdr:to>
    <xdr:pic>
      <xdr:nvPicPr>
        <xdr:cNvPr id="16" name="15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382974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87697</xdr:rowOff>
    </xdr:to>
    <xdr:pic>
      <xdr:nvPicPr>
        <xdr:cNvPr id="17" name="16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382974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87697</xdr:rowOff>
    </xdr:to>
    <xdr:pic>
      <xdr:nvPicPr>
        <xdr:cNvPr id="18" name="17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382974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87697</xdr:rowOff>
    </xdr:to>
    <xdr:pic>
      <xdr:nvPicPr>
        <xdr:cNvPr id="19" name="18 Imagen" descr="j0432679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2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382974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10</xdr:col>
      <xdr:colOff>676275</xdr:colOff>
      <xdr:row>5</xdr:row>
      <xdr:rowOff>114300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id="{00000000-0008-0000-2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305675" cy="1066800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569595</xdr:colOff>
      <xdr:row>31</xdr:row>
      <xdr:rowOff>190500</xdr:rowOff>
    </xdr:from>
    <xdr:to>
      <xdr:col>9</xdr:col>
      <xdr:colOff>701040</xdr:colOff>
      <xdr:row>44</xdr:row>
      <xdr:rowOff>3810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113406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125797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2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8" name="7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9" name="8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0" name="9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1" name="10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2" name="11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3" name="12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4" name="1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5" name="14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6" name="15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7" name="16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8" name="17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1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9" name="18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1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20" name="19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1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21" name="20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1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22" name="21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1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23" name="22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1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24" name="2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1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25" name="24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1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26" name="25 Imagen" descr="j0432679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21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9525</xdr:colOff>
      <xdr:row>5</xdr:row>
      <xdr:rowOff>114300</xdr:rowOff>
    </xdr:to>
    <xdr:pic>
      <xdr:nvPicPr>
        <xdr:cNvPr id="28" name="Imagen 27">
          <a:extLst>
            <a:ext uri="{FF2B5EF4-FFF2-40B4-BE49-F238E27FC236}">
              <a16:creationId xmlns:a16="http://schemas.microsoft.com/office/drawing/2014/main" id="{00000000-0008-0000-21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429500" cy="1066800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661035</xdr:colOff>
      <xdr:row>31</xdr:row>
      <xdr:rowOff>182880</xdr:rowOff>
    </xdr:from>
    <xdr:to>
      <xdr:col>10</xdr:col>
      <xdr:colOff>22860</xdr:colOff>
      <xdr:row>43</xdr:row>
      <xdr:rowOff>171450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113406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125797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2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8" name="7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9" name="8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2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0" name="9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2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1" name="10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2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2" name="11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2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3" name="12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2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4" name="1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2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5" name="14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2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6" name="15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2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7" name="16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2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8" name="17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2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9" name="18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2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20" name="19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2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21" name="20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2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22" name="21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2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23" name="22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2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24" name="2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2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25" name="24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2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26" name="25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2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27" name="26 Imagen" descr="j0432679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22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0</xdr:colOff>
      <xdr:row>5</xdr:row>
      <xdr:rowOff>114300</xdr:rowOff>
    </xdr:to>
    <xdr:pic>
      <xdr:nvPicPr>
        <xdr:cNvPr id="29" name="Imagen 28">
          <a:extLst>
            <a:ext uri="{FF2B5EF4-FFF2-40B4-BE49-F238E27FC236}">
              <a16:creationId xmlns:a16="http://schemas.microsoft.com/office/drawing/2014/main" id="{00000000-0008-0000-22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419975" cy="1066800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699135</xdr:colOff>
      <xdr:row>32</xdr:row>
      <xdr:rowOff>0</xdr:rowOff>
    </xdr:from>
    <xdr:to>
      <xdr:col>10</xdr:col>
      <xdr:colOff>60960</xdr:colOff>
      <xdr:row>44</xdr:row>
      <xdr:rowOff>11430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113406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125797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2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8" name="7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3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9" name="8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3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0" name="9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3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1" name="10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3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2" name="11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3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3" name="12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3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4" name="1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5" name="14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3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6" name="15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3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7" name="16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8" name="17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3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9" name="18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3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20" name="19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3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21" name="20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3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22" name="21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3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23" name="22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3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24" name="2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3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25" name="24 Imagen" descr="j0432679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23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0</xdr:colOff>
      <xdr:row>5</xdr:row>
      <xdr:rowOff>114300</xdr:rowOff>
    </xdr:to>
    <xdr:pic>
      <xdr:nvPicPr>
        <xdr:cNvPr id="27" name="Imagen 26">
          <a:extLst>
            <a:ext uri="{FF2B5EF4-FFF2-40B4-BE49-F238E27FC236}">
              <a16:creationId xmlns:a16="http://schemas.microsoft.com/office/drawing/2014/main" id="{00000000-0008-0000-23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543800" cy="1066800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676275</xdr:colOff>
      <xdr:row>32</xdr:row>
      <xdr:rowOff>30480</xdr:rowOff>
    </xdr:from>
    <xdr:to>
      <xdr:col>10</xdr:col>
      <xdr:colOff>7620</xdr:colOff>
      <xdr:row>44</xdr:row>
      <xdr:rowOff>26670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113406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125797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2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8" name="7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4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9" name="8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0" name="9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4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1" name="10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4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2" name="11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4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3" name="12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4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4" name="1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4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5" name="14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4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6" name="15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4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7" name="16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4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8" name="17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4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9" name="18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4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20" name="19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4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21" name="20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4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22" name="21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4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23" name="22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4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24" name="2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4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25" name="24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4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26" name="25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4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27" name="26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4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28" name="27 Imagen" descr="j0432679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24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10</xdr:col>
      <xdr:colOff>657225</xdr:colOff>
      <xdr:row>5</xdr:row>
      <xdr:rowOff>114300</xdr:rowOff>
    </xdr:to>
    <xdr:pic>
      <xdr:nvPicPr>
        <xdr:cNvPr id="30" name="Imagen 29">
          <a:extLst>
            <a:ext uri="{FF2B5EF4-FFF2-40B4-BE49-F238E27FC236}">
              <a16:creationId xmlns:a16="http://schemas.microsoft.com/office/drawing/2014/main" id="{00000000-0008-0000-24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343775" cy="1066800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80010</xdr:colOff>
      <xdr:row>30</xdr:row>
      <xdr:rowOff>80010</xdr:rowOff>
    </xdr:from>
    <xdr:to>
      <xdr:col>10</xdr:col>
      <xdr:colOff>137160</xdr:colOff>
      <xdr:row>42</xdr:row>
      <xdr:rowOff>53340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113406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125797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25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7" name="3 Imagen" descr="j0432679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25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15252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10</xdr:col>
      <xdr:colOff>657225</xdr:colOff>
      <xdr:row>5</xdr:row>
      <xdr:rowOff>114300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25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324725" cy="1066800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672465</xdr:colOff>
      <xdr:row>32</xdr:row>
      <xdr:rowOff>43815</xdr:rowOff>
    </xdr:from>
    <xdr:to>
      <xdr:col>9</xdr:col>
      <xdr:colOff>760095</xdr:colOff>
      <xdr:row>44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113406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125797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26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116272</xdr:rowOff>
    </xdr:to>
    <xdr:pic>
      <xdr:nvPicPr>
        <xdr:cNvPr id="7" name="3 Imagen" descr="j0432679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26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152523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8" name="3 Imagen" descr="j0432679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2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15252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9" name="3 Imagen" descr="j0432679.png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26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0</xdr:colOff>
      <xdr:row>5</xdr:row>
      <xdr:rowOff>114300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00000000-0008-0000-26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477125" cy="10668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125797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125797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0</xdr:colOff>
      <xdr:row>5</xdr:row>
      <xdr:rowOff>38940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096125" cy="1000965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607695</xdr:colOff>
      <xdr:row>31</xdr:row>
      <xdr:rowOff>175260</xdr:rowOff>
    </xdr:from>
    <xdr:to>
      <xdr:col>10</xdr:col>
      <xdr:colOff>30480</xdr:colOff>
      <xdr:row>43</xdr:row>
      <xdr:rowOff>179070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113406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125797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27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8" name="3 Imagen" descr="j0432679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27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0</xdr:colOff>
      <xdr:row>5</xdr:row>
      <xdr:rowOff>114300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27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305675" cy="1066800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630555</xdr:colOff>
      <xdr:row>32</xdr:row>
      <xdr:rowOff>15240</xdr:rowOff>
    </xdr:from>
    <xdr:to>
      <xdr:col>10</xdr:col>
      <xdr:colOff>38100</xdr:colOff>
      <xdr:row>43</xdr:row>
      <xdr:rowOff>179070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113406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125797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2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10</xdr:col>
      <xdr:colOff>695325</xdr:colOff>
      <xdr:row>5</xdr:row>
      <xdr:rowOff>114300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2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305675" cy="1066800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75306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87697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2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87697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2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10</xdr:col>
      <xdr:colOff>47625</xdr:colOff>
      <xdr:row>5</xdr:row>
      <xdr:rowOff>114300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29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305675" cy="1066800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75306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87697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2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87697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2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9</xdr:col>
      <xdr:colOff>647700</xdr:colOff>
      <xdr:row>5</xdr:row>
      <xdr:rowOff>114300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2A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458075" cy="1066800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75306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87697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2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87697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2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10</xdr:col>
      <xdr:colOff>19050</xdr:colOff>
      <xdr:row>5</xdr:row>
      <xdr:rowOff>114300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2B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305675" cy="1066800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75306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87697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2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87697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2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10</xdr:col>
      <xdr:colOff>114301</xdr:colOff>
      <xdr:row>5</xdr:row>
      <xdr:rowOff>114300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2C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7239000" cy="1066800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75306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87697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2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87697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2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0</xdr:row>
      <xdr:rowOff>0</xdr:rowOff>
    </xdr:from>
    <xdr:to>
      <xdr:col>10</xdr:col>
      <xdr:colOff>38100</xdr:colOff>
      <xdr:row>5</xdr:row>
      <xdr:rowOff>114300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2D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0"/>
          <a:ext cx="7305675" cy="1066800"/>
        </a:xfrm>
        <a:prstGeom prst="rect">
          <a:avLst/>
        </a:prstGeom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75306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87697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2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87697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2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10</xdr:col>
      <xdr:colOff>19050</xdr:colOff>
      <xdr:row>5</xdr:row>
      <xdr:rowOff>114300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2E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305675" cy="1066800"/>
        </a:xfrm>
        <a:prstGeom prst="rect">
          <a:avLst/>
        </a:prstGeom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125797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2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125797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2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10</xdr:col>
      <xdr:colOff>47625</xdr:colOff>
      <xdr:row>5</xdr:row>
      <xdr:rowOff>114300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2F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305675" cy="1066800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125797</xdr:rowOff>
    </xdr:to>
    <xdr:pic>
      <xdr:nvPicPr>
        <xdr:cNvPr id="4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3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640080</xdr:colOff>
      <xdr:row>6</xdr:row>
      <xdr:rowOff>7620</xdr:rowOff>
    </xdr:from>
    <xdr:to>
      <xdr:col>1</xdr:col>
      <xdr:colOff>918279</xdr:colOff>
      <xdr:row>7</xdr:row>
      <xdr:rowOff>123894</xdr:rowOff>
    </xdr:to>
    <xdr:pic>
      <xdr:nvPicPr>
        <xdr:cNvPr id="10" name="9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3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69620" y="1196340"/>
          <a:ext cx="278199" cy="27629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9</xdr:col>
      <xdr:colOff>647700</xdr:colOff>
      <xdr:row>5</xdr:row>
      <xdr:rowOff>114300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3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305675" cy="10668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125797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125797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8</xdr:col>
      <xdr:colOff>381000</xdr:colOff>
      <xdr:row>5</xdr:row>
      <xdr:rowOff>63695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077075" cy="1016195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274320</xdr:colOff>
      <xdr:row>7</xdr:row>
      <xdr:rowOff>76200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540" y="1188720"/>
          <a:ext cx="274320" cy="2743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320040</xdr:colOff>
      <xdr:row>6</xdr:row>
      <xdr:rowOff>7620</xdr:rowOff>
    </xdr:from>
    <xdr:to>
      <xdr:col>1</xdr:col>
      <xdr:colOff>601980</xdr:colOff>
      <xdr:row>7</xdr:row>
      <xdr:rowOff>91440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3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9580" y="1196340"/>
          <a:ext cx="281940" cy="2819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266700</xdr:colOff>
      <xdr:row>0</xdr:row>
      <xdr:rowOff>140296</xdr:rowOff>
    </xdr:from>
    <xdr:to>
      <xdr:col>3</xdr:col>
      <xdr:colOff>419100</xdr:colOff>
      <xdr:row>4</xdr:row>
      <xdr:rowOff>152399</xdr:rowOff>
    </xdr:to>
    <xdr:sp macro="" textlink="">
      <xdr:nvSpPr>
        <xdr:cNvPr id="9" name="8 CuadroTexto">
          <a:extLst>
            <a:ext uri="{FF2B5EF4-FFF2-40B4-BE49-F238E27FC236}">
              <a16:creationId xmlns:a16="http://schemas.microsoft.com/office/drawing/2014/main" id="{00000000-0008-0000-3100-000009000000}"/>
            </a:ext>
          </a:extLst>
        </xdr:cNvPr>
        <xdr:cNvSpPr txBox="1"/>
      </xdr:nvSpPr>
      <xdr:spPr>
        <a:xfrm>
          <a:off x="1744980" y="140296"/>
          <a:ext cx="2484120" cy="80458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s-US" sz="2000" b="0">
            <a:solidFill>
              <a:schemeClr val="bg1"/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5</xdr:col>
      <xdr:colOff>11906</xdr:colOff>
      <xdr:row>5</xdr:row>
      <xdr:rowOff>95250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3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072187" cy="10477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125797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125797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1</xdr:rowOff>
    </xdr:from>
    <xdr:to>
      <xdr:col>11</xdr:col>
      <xdr:colOff>0</xdr:colOff>
      <xdr:row>5</xdr:row>
      <xdr:rowOff>90991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7248525" cy="104349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125797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125797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1</xdr:rowOff>
    </xdr:from>
    <xdr:to>
      <xdr:col>11</xdr:col>
      <xdr:colOff>0</xdr:colOff>
      <xdr:row>5</xdr:row>
      <xdr:rowOff>39119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7286625" cy="991618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125797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125797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10</xdr:col>
      <xdr:colOff>114300</xdr:colOff>
      <xdr:row>5</xdr:row>
      <xdr:rowOff>99099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248525" cy="1051599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125797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125797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10</xdr:col>
      <xdr:colOff>66675</xdr:colOff>
      <xdr:row>5</xdr:row>
      <xdr:rowOff>114300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743825" cy="10668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Henry\Downloads\Usuario\C&#225;mara%20Fedemol\Base%20de%20Datos\BD%20Precios\BD%20Precios%20harina%20de%20trigo%20mayorista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Henry\Downloads\Users\dD\Downloads\iva%20ene15%20torta%2016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ases%20de%20Datos%20-%20DESER\Demogr&#225;ficas%20y%20mercado%20laboral\Users\dD\Downloads\iva%20ene15%20torta%2016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ases%20de%20Datos%20-%20DESER\Demogr&#225;ficas%20y%20mercado%20laboral\Usuario\C&#225;mara%20Fedemol\Base%20de%20Datos\BD%20Precios\BD%20Precios%20harina%20de%20trigo%20mayorista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uario\C&#225;mara%20Fedemol\Base%20de%20Datos\BD%20Precios\BD%20Precios%20harina%20de%20trigo%20mayorista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  <sheetName val="SALIDA"/>
      <sheetName val="Gráficas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pc indice 2"/>
      <sheetName val="EXP_BUENAVENTURA"/>
      <sheetName val="EXP_BUENAVENTURA (2)"/>
      <sheetName val="ABA NOVIEMBRE 98"/>
      <sheetName val="COSTO NOVIEMBRE"/>
      <sheetName val="ABA DICIEMBRE 98"/>
      <sheetName val="COSTO DICIEMBRE"/>
      <sheetName val="ABA DICIEMBRE 98 (2)"/>
      <sheetName val="COSTO DICIEMBRE (2)"/>
      <sheetName val="tasa de interes"/>
      <sheetName val="TARIFAS"/>
      <sheetName val="precio costo en pie"/>
      <sheetName val="aba"/>
      <sheetName val="COAMPARATIVOS ABA"/>
      <sheetName val="comparativos en pie "/>
      <sheetName val="cuadros"/>
      <sheetName val="impacto precio consumidor"/>
      <sheetName val="EJERCICIO POLLO"/>
      <sheetName val="CUADROS POLLO"/>
      <sheetName val="ipc indice 3"/>
      <sheetName val="ipc indice 4"/>
      <sheetName val="3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pc indice 2"/>
    </sheetNames>
    <sheetDataSet>
      <sheetData sheetId="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  <sheetName val="SALIDA"/>
      <sheetName val="Gráficas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  <sheetName val="SALIDA"/>
      <sheetName val="Gráficas"/>
    </sheetNames>
    <sheetDataSet>
      <sheetData sheetId="0" refreshError="1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published="0" codeName="Hoja1">
    <tabColor theme="1"/>
  </sheetPr>
  <dimension ref="A1:AV47"/>
  <sheetViews>
    <sheetView topLeftCell="A25" workbookViewId="0">
      <selection activeCell="E46" sqref="E46"/>
    </sheetView>
  </sheetViews>
  <sheetFormatPr baseColWidth="10" defaultColWidth="10.85546875" defaultRowHeight="12.75" x14ac:dyDescent="0.2"/>
  <cols>
    <col min="1" max="1" width="1.85546875" style="2" customWidth="1"/>
    <col min="2" max="2" width="10.5703125" style="2" customWidth="1"/>
    <col min="3" max="3" width="5.5703125" style="2" customWidth="1"/>
    <col min="4" max="6" width="10.5703125" style="2" customWidth="1"/>
    <col min="7" max="7" width="9" style="2" customWidth="1"/>
    <col min="8" max="8" width="13.5703125" style="2" customWidth="1"/>
    <col min="9" max="9" width="2.140625" style="2" customWidth="1"/>
    <col min="10" max="12" width="10.5703125" style="2" customWidth="1"/>
    <col min="13" max="13" width="7.85546875" style="2" customWidth="1"/>
    <col min="14" max="14" width="10.5703125" style="2" customWidth="1"/>
    <col min="15" max="15" width="4" style="2" customWidth="1"/>
    <col min="16" max="16" width="6.28515625" style="2" customWidth="1"/>
    <col min="17" max="19" width="10.5703125" style="2" customWidth="1"/>
    <col min="20" max="20" width="9" style="2" customWidth="1"/>
    <col min="21" max="25" width="10.85546875" style="2"/>
    <col min="26" max="26" width="12.140625" style="2" bestFit="1" customWidth="1"/>
    <col min="27" max="27" width="44.140625" style="2" customWidth="1"/>
    <col min="28" max="37" width="10.85546875" style="2"/>
    <col min="38" max="38" width="9.5703125" style="2" customWidth="1"/>
    <col min="39" max="16384" width="10.85546875" style="2"/>
  </cols>
  <sheetData>
    <row r="1" spans="1:48" x14ac:dyDescent="0.2">
      <c r="A1" s="3" t="s">
        <v>5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5"/>
      <c r="Z1" s="2" t="s">
        <v>162</v>
      </c>
      <c r="AA1" s="2" t="s">
        <v>160</v>
      </c>
      <c r="AB1" s="2" t="s">
        <v>161</v>
      </c>
      <c r="AF1" s="2" t="s">
        <v>138</v>
      </c>
      <c r="AH1" s="2" t="s">
        <v>293</v>
      </c>
      <c r="AL1" s="2" t="s">
        <v>235</v>
      </c>
      <c r="AO1" s="2" t="s">
        <v>236</v>
      </c>
      <c r="AS1" s="2" t="s">
        <v>380</v>
      </c>
      <c r="AV1" s="2" t="s">
        <v>381</v>
      </c>
    </row>
    <row r="2" spans="1:48" ht="15.6" customHeight="1" x14ac:dyDescent="0.2">
      <c r="A2" s="6"/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8"/>
      <c r="Z2" s="2">
        <v>2</v>
      </c>
      <c r="AA2" s="122">
        <v>44857</v>
      </c>
      <c r="AB2" s="122">
        <v>44918</v>
      </c>
      <c r="AC2" s="2" t="s">
        <v>182</v>
      </c>
      <c r="AD2" s="2" t="s">
        <v>382</v>
      </c>
      <c r="AF2" s="2" t="s">
        <v>139</v>
      </c>
      <c r="AH2" s="2" t="s">
        <v>285</v>
      </c>
      <c r="AL2" s="2" t="s">
        <v>233</v>
      </c>
      <c r="AO2" s="2" t="s">
        <v>234</v>
      </c>
      <c r="AS2" s="2" t="s">
        <v>383</v>
      </c>
      <c r="AV2" s="2" t="s">
        <v>384</v>
      </c>
    </row>
    <row r="3" spans="1:48" ht="15.6" customHeight="1" x14ac:dyDescent="0.2">
      <c r="A3" s="6"/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8"/>
      <c r="AA3" s="2">
        <v>2022</v>
      </c>
      <c r="AB3" s="2">
        <v>2022</v>
      </c>
      <c r="AF3" s="2" t="s">
        <v>140</v>
      </c>
      <c r="AH3" s="2" t="s">
        <v>272</v>
      </c>
      <c r="AL3" s="2" t="s">
        <v>231</v>
      </c>
      <c r="AO3" s="2" t="s">
        <v>232</v>
      </c>
      <c r="AS3" s="2" t="s">
        <v>385</v>
      </c>
      <c r="AV3" s="2" t="s">
        <v>386</v>
      </c>
    </row>
    <row r="4" spans="1:48" ht="15.6" customHeight="1" x14ac:dyDescent="0.2">
      <c r="A4" s="6"/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9"/>
      <c r="AA4" s="2" t="s">
        <v>180</v>
      </c>
      <c r="AB4" s="2" t="s">
        <v>387</v>
      </c>
      <c r="AD4" s="2" t="s">
        <v>191</v>
      </c>
      <c r="AF4" s="2" t="s">
        <v>141</v>
      </c>
      <c r="AH4" s="2" t="s">
        <v>255</v>
      </c>
      <c r="AL4" s="2" t="s">
        <v>229</v>
      </c>
      <c r="AO4" s="2" t="s">
        <v>230</v>
      </c>
      <c r="AS4" s="2" t="s">
        <v>388</v>
      </c>
      <c r="AV4" s="2" t="s">
        <v>389</v>
      </c>
    </row>
    <row r="5" spans="1:48" ht="15.6" customHeight="1" x14ac:dyDescent="0.2">
      <c r="A5" s="6"/>
      <c r="B5" s="7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9"/>
      <c r="AA5" s="2" t="s">
        <v>390</v>
      </c>
      <c r="AB5" s="2">
        <v>23</v>
      </c>
      <c r="AD5" s="2" t="s">
        <v>190</v>
      </c>
      <c r="AF5" s="2" t="s">
        <v>143</v>
      </c>
      <c r="AH5" s="2" t="s">
        <v>237</v>
      </c>
      <c r="AL5" s="2" t="s">
        <v>227</v>
      </c>
      <c r="AO5" s="2" t="s">
        <v>228</v>
      </c>
      <c r="AS5" s="2" t="s">
        <v>391</v>
      </c>
      <c r="AV5" s="2" t="s">
        <v>392</v>
      </c>
    </row>
    <row r="6" spans="1:48" ht="15.6" customHeight="1" x14ac:dyDescent="0.2">
      <c r="A6" s="6"/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9"/>
      <c r="AA6" s="2">
        <v>10</v>
      </c>
      <c r="AB6" s="2" t="s">
        <v>393</v>
      </c>
    </row>
    <row r="7" spans="1:48" ht="15.6" customHeight="1" x14ac:dyDescent="0.2">
      <c r="A7" s="6"/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9"/>
      <c r="AA7" s="2" t="s">
        <v>394</v>
      </c>
      <c r="AF7" s="2" t="s">
        <v>170</v>
      </c>
    </row>
    <row r="8" spans="1:48" ht="15.6" customHeight="1" x14ac:dyDescent="0.2">
      <c r="A8" s="6"/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9"/>
      <c r="AA8" s="2" t="s">
        <v>395</v>
      </c>
      <c r="AB8" s="2" t="s">
        <v>396</v>
      </c>
      <c r="AF8" s="2" t="s">
        <v>169</v>
      </c>
    </row>
    <row r="9" spans="1:48" ht="15.6" customHeight="1" x14ac:dyDescent="0.2">
      <c r="A9" s="6"/>
      <c r="B9" s="7"/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9"/>
      <c r="AA9" s="2">
        <v>2021</v>
      </c>
      <c r="AF9" s="2" t="s">
        <v>183</v>
      </c>
    </row>
    <row r="10" spans="1:48" x14ac:dyDescent="0.2">
      <c r="A10" s="10"/>
      <c r="B10" s="133" t="s">
        <v>0</v>
      </c>
      <c r="C10" s="133"/>
      <c r="D10" s="133"/>
      <c r="E10" s="133"/>
      <c r="F10" s="133"/>
      <c r="G10" s="133"/>
      <c r="H10" s="133"/>
      <c r="I10" s="133"/>
      <c r="J10" s="133"/>
      <c r="K10" s="133"/>
      <c r="L10" s="133"/>
      <c r="M10" s="133"/>
      <c r="N10" s="133"/>
      <c r="O10" s="133"/>
      <c r="P10" s="133"/>
      <c r="Q10" s="133"/>
      <c r="R10" s="133"/>
      <c r="S10" s="133"/>
      <c r="T10" s="134"/>
      <c r="AA10" s="2">
        <v>2020</v>
      </c>
      <c r="AF10" s="2" t="s">
        <v>184</v>
      </c>
    </row>
    <row r="11" spans="1:48" ht="15.6" customHeight="1" x14ac:dyDescent="0.2">
      <c r="A11" s="6"/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7"/>
      <c r="S11" s="7"/>
      <c r="T11" s="9"/>
      <c r="AA11" s="2" t="s">
        <v>163</v>
      </c>
    </row>
    <row r="12" spans="1:48" x14ac:dyDescent="0.2">
      <c r="A12" s="6"/>
      <c r="B12" s="12" t="s">
        <v>6</v>
      </c>
      <c r="C12" s="11"/>
      <c r="D12" s="11"/>
      <c r="E12" s="13" t="s">
        <v>101</v>
      </c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7"/>
      <c r="S12" s="7"/>
      <c r="T12" s="9"/>
      <c r="AA12" s="2" t="s">
        <v>397</v>
      </c>
      <c r="AF12" s="2" t="s">
        <v>185</v>
      </c>
    </row>
    <row r="13" spans="1:48" ht="15.6" customHeight="1" x14ac:dyDescent="0.2">
      <c r="A13" s="6"/>
      <c r="B13" s="11"/>
      <c r="C13" s="11"/>
      <c r="D13" s="11"/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7"/>
      <c r="S13" s="7"/>
      <c r="T13" s="9"/>
      <c r="AA13" s="2" t="s">
        <v>398</v>
      </c>
      <c r="AB13" s="2" t="s">
        <v>399</v>
      </c>
    </row>
    <row r="14" spans="1:48" ht="16.5" customHeight="1" x14ac:dyDescent="0.2">
      <c r="A14" s="6"/>
      <c r="B14" s="12" t="s">
        <v>4</v>
      </c>
      <c r="C14" s="14"/>
      <c r="H14" s="12" t="s">
        <v>74</v>
      </c>
      <c r="I14" s="14"/>
      <c r="L14" s="15"/>
      <c r="M14" s="15"/>
      <c r="N14" s="16" t="s">
        <v>3</v>
      </c>
      <c r="O14" s="11"/>
      <c r="P14" s="11"/>
      <c r="R14" s="11"/>
      <c r="S14" s="11"/>
      <c r="T14" s="9"/>
      <c r="AA14" s="2" t="s">
        <v>400</v>
      </c>
      <c r="AF14" s="2" t="s">
        <v>186</v>
      </c>
    </row>
    <row r="15" spans="1:48" ht="16.5" customHeight="1" x14ac:dyDescent="0.2">
      <c r="A15" s="6"/>
      <c r="B15" s="12"/>
      <c r="C15" s="14"/>
      <c r="H15" s="12"/>
      <c r="I15" s="14"/>
      <c r="L15" s="15"/>
      <c r="M15" s="15"/>
      <c r="N15" s="16"/>
      <c r="O15" s="11"/>
      <c r="P15" s="11"/>
      <c r="R15" s="11"/>
      <c r="S15" s="11"/>
      <c r="T15" s="9"/>
      <c r="AA15" s="2" t="s">
        <v>401</v>
      </c>
      <c r="AB15" s="2" t="s">
        <v>402</v>
      </c>
    </row>
    <row r="16" spans="1:48" ht="16.5" customHeight="1" x14ac:dyDescent="0.2">
      <c r="A16" s="6"/>
      <c r="D16" s="15" t="s">
        <v>16</v>
      </c>
      <c r="J16" s="15" t="s">
        <v>32</v>
      </c>
      <c r="L16" s="15"/>
      <c r="M16" s="15"/>
      <c r="N16" s="16"/>
      <c r="P16" s="11"/>
      <c r="Q16" s="15" t="s">
        <v>32</v>
      </c>
      <c r="R16" s="16"/>
      <c r="S16" s="16"/>
      <c r="T16" s="9"/>
      <c r="AA16" s="2" t="s">
        <v>403</v>
      </c>
      <c r="AB16" s="2" t="s">
        <v>404</v>
      </c>
      <c r="AD16" s="2" t="s">
        <v>188</v>
      </c>
    </row>
    <row r="17" spans="1:29" ht="16.5" customHeight="1" x14ac:dyDescent="0.2">
      <c r="A17" s="6"/>
      <c r="D17" s="15" t="s">
        <v>82</v>
      </c>
      <c r="E17" s="15"/>
      <c r="F17" s="15"/>
      <c r="G17" s="15"/>
      <c r="H17" s="15"/>
      <c r="I17" s="15"/>
      <c r="J17" s="15" t="s">
        <v>17</v>
      </c>
      <c r="K17" s="15"/>
      <c r="L17" s="15"/>
      <c r="M17" s="15"/>
      <c r="P17" s="11"/>
      <c r="Q17" s="15" t="s">
        <v>17</v>
      </c>
      <c r="S17" s="16"/>
      <c r="T17" s="9"/>
      <c r="AA17" s="2" t="s">
        <v>189</v>
      </c>
    </row>
    <row r="18" spans="1:29" ht="16.5" customHeight="1" x14ac:dyDescent="0.2">
      <c r="A18" s="6"/>
      <c r="D18" s="15" t="s">
        <v>64</v>
      </c>
      <c r="E18" s="15"/>
      <c r="F18" s="15"/>
      <c r="G18" s="15"/>
      <c r="H18" s="15"/>
      <c r="I18" s="15"/>
      <c r="J18" s="15" t="s">
        <v>18</v>
      </c>
      <c r="K18" s="15"/>
      <c r="L18" s="15"/>
      <c r="M18" s="15"/>
      <c r="P18" s="11"/>
      <c r="Q18" s="15" t="s">
        <v>18</v>
      </c>
      <c r="R18" s="11"/>
      <c r="S18" s="11"/>
      <c r="T18" s="9"/>
    </row>
    <row r="19" spans="1:29" ht="16.5" customHeight="1" x14ac:dyDescent="0.2">
      <c r="A19" s="6"/>
      <c r="D19" s="15" t="s">
        <v>83</v>
      </c>
      <c r="E19" s="15"/>
      <c r="F19" s="15"/>
      <c r="G19" s="15"/>
      <c r="H19" s="15"/>
      <c r="I19" s="15"/>
      <c r="J19" s="15" t="s">
        <v>75</v>
      </c>
      <c r="K19" s="15"/>
      <c r="L19" s="15"/>
      <c r="M19" s="15"/>
      <c r="P19" s="11"/>
      <c r="Q19" s="15" t="s">
        <v>22</v>
      </c>
      <c r="R19" s="11"/>
      <c r="S19" s="11"/>
      <c r="T19" s="9"/>
    </row>
    <row r="20" spans="1:29" ht="16.5" customHeight="1" x14ac:dyDescent="0.2">
      <c r="A20" s="6"/>
      <c r="D20" s="15" t="s">
        <v>65</v>
      </c>
      <c r="E20" s="15"/>
      <c r="F20" s="15"/>
      <c r="G20" s="15"/>
      <c r="H20" s="15"/>
      <c r="I20" s="15"/>
      <c r="J20" s="15" t="s">
        <v>54</v>
      </c>
      <c r="K20" s="15"/>
      <c r="L20" s="15"/>
      <c r="M20" s="15"/>
      <c r="P20" s="11"/>
      <c r="Q20" s="15" t="s">
        <v>76</v>
      </c>
      <c r="R20" s="11"/>
      <c r="S20" s="11"/>
      <c r="T20" s="9"/>
    </row>
    <row r="21" spans="1:29" ht="16.5" customHeight="1" x14ac:dyDescent="0.2">
      <c r="A21" s="6"/>
      <c r="D21" s="15" t="s">
        <v>66</v>
      </c>
      <c r="E21" s="15"/>
      <c r="F21" s="15"/>
      <c r="G21" s="15"/>
      <c r="H21" s="15"/>
      <c r="I21" s="15"/>
      <c r="J21" s="15" t="s">
        <v>76</v>
      </c>
      <c r="K21" s="15"/>
      <c r="L21" s="15"/>
      <c r="M21" s="15"/>
      <c r="P21" s="11"/>
      <c r="Q21" s="15" t="s">
        <v>70</v>
      </c>
      <c r="R21" s="11"/>
      <c r="S21" s="11"/>
      <c r="T21" s="9"/>
      <c r="AA21" s="2" t="s">
        <v>405</v>
      </c>
    </row>
    <row r="22" spans="1:29" ht="16.5" customHeight="1" x14ac:dyDescent="0.2">
      <c r="A22" s="6"/>
      <c r="D22" s="15" t="s">
        <v>67</v>
      </c>
      <c r="E22" s="15"/>
      <c r="F22" s="15"/>
      <c r="G22" s="15"/>
      <c r="H22" s="15"/>
      <c r="I22" s="15"/>
      <c r="J22" s="15" t="s">
        <v>70</v>
      </c>
      <c r="K22" s="15"/>
      <c r="L22" s="15"/>
      <c r="M22" s="15"/>
      <c r="P22" s="11"/>
      <c r="Q22" s="15" t="s">
        <v>71</v>
      </c>
      <c r="R22" s="11"/>
      <c r="S22" s="11"/>
      <c r="T22" s="9"/>
      <c r="AA22" s="2" t="s">
        <v>406</v>
      </c>
      <c r="AB22" s="2" t="s">
        <v>407</v>
      </c>
      <c r="AC22" s="2" t="s">
        <v>379</v>
      </c>
    </row>
    <row r="23" spans="1:29" ht="16.5" customHeight="1" x14ac:dyDescent="0.2">
      <c r="A23" s="6"/>
      <c r="D23" s="15" t="s">
        <v>69</v>
      </c>
      <c r="E23" s="15"/>
      <c r="F23" s="15"/>
      <c r="G23" s="15"/>
      <c r="H23" s="15"/>
      <c r="I23" s="15"/>
      <c r="J23" s="15" t="s">
        <v>71</v>
      </c>
      <c r="K23" s="15"/>
      <c r="L23" s="15"/>
      <c r="M23" s="15"/>
      <c r="N23" s="13"/>
      <c r="P23" s="11"/>
      <c r="Q23" s="15" t="s">
        <v>72</v>
      </c>
      <c r="R23" s="11"/>
      <c r="S23" s="11"/>
      <c r="T23" s="9"/>
      <c r="AA23" s="2" t="s">
        <v>408</v>
      </c>
      <c r="AB23" s="2" t="s">
        <v>187</v>
      </c>
    </row>
    <row r="24" spans="1:29" ht="16.5" customHeight="1" x14ac:dyDescent="0.2">
      <c r="A24" s="6"/>
      <c r="D24" s="15" t="s">
        <v>68</v>
      </c>
      <c r="E24" s="15"/>
      <c r="F24" s="15"/>
      <c r="G24" s="15"/>
      <c r="H24" s="15"/>
      <c r="I24" s="15"/>
      <c r="J24" s="15" t="s">
        <v>72</v>
      </c>
      <c r="K24" s="15"/>
      <c r="L24" s="15"/>
      <c r="M24" s="15"/>
      <c r="N24" s="13"/>
      <c r="O24" s="11"/>
      <c r="P24" s="11"/>
      <c r="R24" s="11"/>
      <c r="S24" s="11"/>
      <c r="T24" s="9"/>
    </row>
    <row r="25" spans="1:29" ht="16.5" customHeight="1" x14ac:dyDescent="0.2">
      <c r="A25" s="6"/>
      <c r="D25" s="15" t="s">
        <v>70</v>
      </c>
      <c r="E25" s="15"/>
      <c r="F25" s="15"/>
      <c r="G25" s="15"/>
      <c r="H25" s="15"/>
      <c r="I25" s="15"/>
      <c r="J25" s="15" t="s">
        <v>381</v>
      </c>
      <c r="K25" s="15"/>
      <c r="L25" s="15"/>
      <c r="M25" s="15"/>
      <c r="N25" s="17"/>
      <c r="O25" s="13"/>
      <c r="P25" s="11"/>
      <c r="R25" s="11"/>
      <c r="S25" s="11"/>
      <c r="T25" s="9"/>
    </row>
    <row r="26" spans="1:29" ht="16.5" customHeight="1" x14ac:dyDescent="0.2">
      <c r="A26" s="6"/>
      <c r="D26" s="15" t="s">
        <v>71</v>
      </c>
      <c r="E26" s="15"/>
      <c r="F26" s="15"/>
      <c r="G26" s="15"/>
      <c r="H26" s="15"/>
      <c r="I26" s="15"/>
      <c r="J26" s="15" t="s">
        <v>384</v>
      </c>
      <c r="K26" s="15"/>
      <c r="L26" s="15"/>
      <c r="M26" s="15"/>
      <c r="N26" s="17"/>
      <c r="O26" s="13"/>
      <c r="P26" s="11"/>
      <c r="R26" s="11"/>
      <c r="S26" s="11"/>
      <c r="T26" s="9"/>
    </row>
    <row r="27" spans="1:29" ht="16.5" customHeight="1" x14ac:dyDescent="0.2">
      <c r="A27" s="6"/>
      <c r="D27" s="15" t="s">
        <v>72</v>
      </c>
      <c r="E27" s="15"/>
      <c r="F27" s="15"/>
      <c r="G27" s="15"/>
      <c r="H27" s="15"/>
      <c r="I27" s="15"/>
      <c r="J27" s="15" t="s">
        <v>386</v>
      </c>
      <c r="K27" s="15"/>
      <c r="L27" s="15"/>
      <c r="M27" s="15"/>
      <c r="N27" s="17"/>
      <c r="O27" s="13"/>
      <c r="P27" s="11"/>
      <c r="R27" s="11"/>
      <c r="S27" s="11"/>
      <c r="T27" s="9"/>
      <c r="AA27" s="2" t="s">
        <v>409</v>
      </c>
    </row>
    <row r="28" spans="1:29" ht="16.5" customHeight="1" x14ac:dyDescent="0.2">
      <c r="A28" s="6"/>
      <c r="D28" s="15" t="s">
        <v>55</v>
      </c>
      <c r="E28" s="15"/>
      <c r="F28" s="15"/>
      <c r="G28" s="15"/>
      <c r="H28" s="15"/>
      <c r="I28" s="15"/>
      <c r="J28" s="15" t="s">
        <v>389</v>
      </c>
      <c r="K28" s="15"/>
      <c r="L28" s="15"/>
      <c r="M28" s="15"/>
      <c r="P28" s="18"/>
      <c r="R28" s="18"/>
      <c r="S28" s="18"/>
      <c r="T28" s="9"/>
      <c r="AA28" s="2" t="s">
        <v>403</v>
      </c>
    </row>
    <row r="29" spans="1:29" ht="16.5" customHeight="1" x14ac:dyDescent="0.2">
      <c r="A29" s="6"/>
      <c r="D29" s="15" t="s">
        <v>56</v>
      </c>
      <c r="E29" s="15"/>
      <c r="F29" s="15"/>
      <c r="G29" s="15"/>
      <c r="H29" s="15"/>
      <c r="I29" s="15"/>
      <c r="J29" s="15" t="s">
        <v>392</v>
      </c>
      <c r="K29" s="15"/>
      <c r="M29" s="15"/>
      <c r="P29" s="18"/>
      <c r="R29" s="18"/>
      <c r="S29" s="18"/>
      <c r="T29" s="9"/>
      <c r="AA29" s="2" t="s">
        <v>410</v>
      </c>
    </row>
    <row r="30" spans="1:29" ht="16.5" customHeight="1" x14ac:dyDescent="0.2">
      <c r="A30" s="6"/>
      <c r="D30" s="15" t="s">
        <v>73</v>
      </c>
      <c r="E30" s="15"/>
      <c r="F30" s="15"/>
      <c r="G30" s="15"/>
      <c r="H30" s="15"/>
      <c r="I30" s="15"/>
      <c r="J30" s="15" t="s">
        <v>81</v>
      </c>
      <c r="K30" s="15"/>
      <c r="L30" s="15"/>
      <c r="M30" s="15"/>
      <c r="P30" s="18"/>
      <c r="R30" s="18"/>
      <c r="S30" s="18"/>
      <c r="T30" s="9"/>
      <c r="AA30" s="2" t="s">
        <v>411</v>
      </c>
    </row>
    <row r="31" spans="1:29" ht="16.5" customHeight="1" x14ac:dyDescent="0.2">
      <c r="A31" s="6"/>
      <c r="D31" s="15" t="s">
        <v>380</v>
      </c>
      <c r="E31" s="15"/>
      <c r="F31" s="15"/>
      <c r="G31" s="15"/>
      <c r="H31" s="15"/>
      <c r="I31" s="15"/>
      <c r="J31" s="15" t="s">
        <v>78</v>
      </c>
      <c r="K31" s="15"/>
      <c r="L31" s="15"/>
      <c r="P31" s="18"/>
      <c r="R31" s="18"/>
      <c r="S31" s="18"/>
      <c r="T31" s="9"/>
    </row>
    <row r="32" spans="1:29" ht="16.5" customHeight="1" x14ac:dyDescent="0.2">
      <c r="A32" s="6"/>
      <c r="D32" s="15" t="s">
        <v>383</v>
      </c>
      <c r="E32" s="15"/>
      <c r="F32" s="15"/>
      <c r="G32" s="15"/>
      <c r="H32" s="15"/>
      <c r="I32" s="15"/>
      <c r="J32" s="15" t="s">
        <v>123</v>
      </c>
      <c r="K32" s="15"/>
      <c r="M32" s="15"/>
      <c r="P32" s="18"/>
      <c r="R32" s="18"/>
      <c r="S32" s="18"/>
      <c r="T32" s="9"/>
    </row>
    <row r="33" spans="1:20" ht="16.5" customHeight="1" x14ac:dyDescent="0.2">
      <c r="A33" s="6"/>
      <c r="D33" s="15" t="s">
        <v>385</v>
      </c>
      <c r="E33" s="15"/>
      <c r="F33" s="15"/>
      <c r="G33" s="15"/>
      <c r="H33" s="15"/>
      <c r="I33" s="15"/>
      <c r="J33" s="15" t="s">
        <v>125</v>
      </c>
      <c r="K33" s="15"/>
      <c r="L33" s="15"/>
      <c r="M33" s="15"/>
      <c r="N33" s="15"/>
      <c r="O33" s="20"/>
      <c r="P33" s="18"/>
      <c r="R33" s="18"/>
      <c r="S33" s="18"/>
      <c r="T33" s="9"/>
    </row>
    <row r="34" spans="1:20" ht="16.5" customHeight="1" x14ac:dyDescent="0.2">
      <c r="A34" s="6"/>
      <c r="D34" s="15" t="s">
        <v>388</v>
      </c>
      <c r="E34" s="15"/>
      <c r="F34" s="15"/>
      <c r="G34" s="15"/>
      <c r="H34" s="15"/>
      <c r="I34" s="15"/>
      <c r="J34" s="15" t="s">
        <v>126</v>
      </c>
      <c r="K34" s="15"/>
      <c r="L34" s="15"/>
      <c r="M34" s="15"/>
      <c r="N34" s="15"/>
      <c r="P34" s="18"/>
      <c r="R34" s="18"/>
      <c r="S34" s="18"/>
      <c r="T34" s="9"/>
    </row>
    <row r="35" spans="1:20" ht="16.5" customHeight="1" x14ac:dyDescent="0.2">
      <c r="A35" s="6"/>
      <c r="D35" s="15" t="s">
        <v>391</v>
      </c>
      <c r="E35" s="15"/>
      <c r="F35" s="15"/>
      <c r="G35" s="15"/>
      <c r="H35" s="15"/>
      <c r="I35" s="15"/>
      <c r="J35" s="15"/>
      <c r="K35" s="15"/>
      <c r="L35" s="15"/>
      <c r="M35" s="15"/>
      <c r="N35" s="15"/>
      <c r="R35" s="18"/>
      <c r="S35" s="18"/>
      <c r="T35" s="9"/>
    </row>
    <row r="36" spans="1:20" ht="16.5" customHeight="1" x14ac:dyDescent="0.2">
      <c r="L36" s="15"/>
      <c r="M36" s="15"/>
      <c r="N36" s="15"/>
      <c r="P36" s="18"/>
      <c r="R36" s="18"/>
      <c r="S36" s="18"/>
      <c r="T36" s="9"/>
    </row>
    <row r="37" spans="1:20" ht="16.5" customHeight="1" x14ac:dyDescent="0.2">
      <c r="D37" s="15"/>
      <c r="L37" s="15"/>
      <c r="M37" s="15"/>
      <c r="N37" s="15"/>
      <c r="P37" s="18"/>
      <c r="R37" s="18"/>
      <c r="S37" s="18"/>
      <c r="T37" s="9"/>
    </row>
    <row r="38" spans="1:20" ht="16.5" customHeight="1" x14ac:dyDescent="0.2">
      <c r="B38" s="16" t="s">
        <v>97</v>
      </c>
      <c r="C38" s="15" t="s">
        <v>98</v>
      </c>
      <c r="E38" s="13"/>
      <c r="M38" s="15"/>
      <c r="N38" s="15"/>
      <c r="P38" s="18"/>
      <c r="R38" s="18"/>
      <c r="S38" s="18"/>
      <c r="T38" s="9"/>
    </row>
    <row r="39" spans="1:20" x14ac:dyDescent="0.2">
      <c r="A39" s="6"/>
      <c r="E39" s="19"/>
      <c r="J39" s="21"/>
      <c r="L39" s="15"/>
      <c r="M39" s="15"/>
      <c r="N39" s="22"/>
      <c r="O39" s="22"/>
      <c r="P39" s="22"/>
      <c r="R39" s="22"/>
      <c r="S39" s="22"/>
      <c r="T39" s="9"/>
    </row>
    <row r="40" spans="1:20" x14ac:dyDescent="0.2">
      <c r="A40" s="6"/>
      <c r="E40" s="19"/>
      <c r="J40" s="21"/>
      <c r="L40" s="15"/>
      <c r="M40" s="15"/>
      <c r="N40" s="22"/>
      <c r="O40" s="22"/>
      <c r="P40" s="22"/>
      <c r="R40" s="22"/>
      <c r="S40" s="22"/>
      <c r="T40" s="9"/>
    </row>
    <row r="41" spans="1:20" x14ac:dyDescent="0.2">
      <c r="A41" s="6"/>
      <c r="B41" s="121" t="s">
        <v>128</v>
      </c>
      <c r="E41" s="19"/>
      <c r="J41" s="21"/>
      <c r="L41" s="15"/>
      <c r="M41" s="15"/>
      <c r="N41" s="22"/>
      <c r="O41" s="22"/>
      <c r="P41" s="22"/>
      <c r="R41" s="22"/>
      <c r="S41" s="22"/>
      <c r="T41" s="9"/>
    </row>
    <row r="42" spans="1:20" x14ac:dyDescent="0.2">
      <c r="A42" s="6"/>
      <c r="B42" s="115" t="s">
        <v>137</v>
      </c>
      <c r="E42" s="19"/>
      <c r="J42" s="21"/>
      <c r="L42" s="15"/>
      <c r="M42" s="15"/>
      <c r="N42" s="22"/>
      <c r="O42" s="22"/>
      <c r="P42" s="22"/>
      <c r="R42" s="22"/>
      <c r="S42" s="22"/>
      <c r="T42" s="9"/>
    </row>
    <row r="43" spans="1:20" x14ac:dyDescent="0.2">
      <c r="A43" s="6"/>
      <c r="B43" s="115" t="s">
        <v>461</v>
      </c>
      <c r="E43" s="19"/>
      <c r="J43" s="21"/>
      <c r="L43" s="15"/>
      <c r="M43" s="15"/>
      <c r="N43" s="22"/>
      <c r="O43" s="22"/>
      <c r="P43" s="22"/>
      <c r="R43" s="22"/>
      <c r="S43" s="22"/>
      <c r="T43" s="9"/>
    </row>
    <row r="44" spans="1:20" x14ac:dyDescent="0.2">
      <c r="A44" s="10"/>
      <c r="B44" s="118" t="s">
        <v>412</v>
      </c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23"/>
    </row>
    <row r="47" spans="1:20" x14ac:dyDescent="0.2">
      <c r="K47" s="15"/>
    </row>
  </sheetData>
  <mergeCells count="1">
    <mergeCell ref="B10:T10"/>
  </mergeCells>
  <phoneticPr fontId="8" type="noConversion"/>
  <hyperlinks>
    <hyperlink ref="D16" location="'Resumen exportaciones totales'!A1" display="Resumen exportaciones" xr:uid="{00000000-0004-0000-0000-000000000000}"/>
    <hyperlink ref="E12" location="'Comparativa balanza países'!A1" display="Comparativa balanza cuenta corriente países seleccionados" xr:uid="{00000000-0004-0000-0000-000001000000}"/>
    <hyperlink ref="D18" location="'País de destino con Reducción'!A1" display="País de destino con reducción" xr:uid="{00000000-0004-0000-0000-000002000000}"/>
    <hyperlink ref="D20" location="'Por país de destino con Aumento'!A1" display="País de destino con aumento" xr:uid="{00000000-0004-0000-0000-000003000000}"/>
    <hyperlink ref="D21" location="'Resumen expo pais destino'!A1" display="Resumen país de destino" xr:uid="{00000000-0004-0000-0000-000004000000}"/>
    <hyperlink ref="D22" location="'Expo pais destino primarios'!A1" display="País de destino bienes primarios" xr:uid="{00000000-0004-0000-0000-000005000000}"/>
    <hyperlink ref="D23" location="'Expo pais destino manufacturas'!A1" display="Manufacturas basadas rec naturales" xr:uid="{00000000-0004-0000-0000-000006000000}"/>
    <hyperlink ref="D24" location="'Expo pais destino rec naturales'!A1" display="Manufacturas basadas rec naturales" xr:uid="{00000000-0004-0000-0000-000007000000}"/>
    <hyperlink ref="D25" location="'Expo pais destino baja tek'!A1" display="Manufacturas de baja tecnología" xr:uid="{00000000-0004-0000-0000-000008000000}"/>
    <hyperlink ref="D26" location="'Expo pais destino media tek'!A1" display="Manufacturas de tecnología media" xr:uid="{00000000-0004-0000-0000-000009000000}"/>
    <hyperlink ref="D27" location="'Expo pais destino alta tek'!A1" display="Manufacturas de baja tecnología" xr:uid="{00000000-0004-0000-0000-00000A000000}"/>
    <hyperlink ref="D28" location="'Resumen exportaciones aduana'!A1" display="Exportaciones por aduana de salida" xr:uid="{00000000-0004-0000-0000-00000B000000}"/>
    <hyperlink ref="D29" location="'Resumen actividades economicas'!A1" display="Exportaciones por aduana de salida" xr:uid="{00000000-0004-0000-0000-00000C000000}"/>
    <hyperlink ref="D30" location="'Resumen subpartidas'!A1" display="Exportaciones por actividad económica" xr:uid="{00000000-0004-0000-0000-00000D000000}"/>
    <hyperlink ref="J16" location="'Histórico exportaciones'!A1" display="Exportaciones por subpartidas" xr:uid="{00000000-0004-0000-0000-00000E000000}"/>
    <hyperlink ref="J17" location="'Histórico expo tradicional'!A1" display="Exportaciones tradicionales" xr:uid="{00000000-0004-0000-0000-00000F000000}"/>
    <hyperlink ref="J18" location="'Histórico expo no tradicional'!A1" display="Exportaciones no tradicionales" xr:uid="{00000000-0004-0000-0000-000010000000}"/>
    <hyperlink ref="J19" location="'Histórico expo bienes primarios'!A1" display="Exportaciones de bienes primarios" xr:uid="{00000000-0004-0000-0000-000011000000}"/>
    <hyperlink ref="J20" location="'Histórico expo manufacturas'!A1" display="Exportaciones de manufacturas" xr:uid="{00000000-0004-0000-0000-000012000000}"/>
    <hyperlink ref="J21" location="'Histórico basadas rescursos nat'!A1" display="Manufacturas basadas en rec naturales" xr:uid="{00000000-0004-0000-0000-000013000000}"/>
    <hyperlink ref="J22" location="'Histórico manufacturas baja tek'!A1" display="Manufacturas de baja tecnología" xr:uid="{00000000-0004-0000-0000-000014000000}"/>
    <hyperlink ref="J23" location="'Histórico manufacturas medi tek'!A1" display="Manufacturas de tecnología media" xr:uid="{00000000-0004-0000-0000-000015000000}"/>
    <hyperlink ref="J24" location="'Histórico manufacturas alta tek'!A1" display="Manufacturas de alta tecnología" xr:uid="{00000000-0004-0000-0000-000016000000}"/>
    <hyperlink ref="J25" location="'Histórico exportaciones EEUU'!A1" display="Exportaciones a EEUU" xr:uid="{00000000-0004-0000-0000-000017000000}"/>
    <hyperlink ref="J32" location="'Histórico químicos'!A1" display="Productos químicos" xr:uid="{00000000-0004-0000-0000-000018000000}"/>
    <hyperlink ref="Q16" location="'% exportaciones totales'!A1" display="Productos de caucho y plástico" xr:uid="{00000000-0004-0000-0000-000019000000}"/>
    <hyperlink ref="Q17" location="'% exportaciones tradicionales'!A1" display="Exportaciones totales" xr:uid="{00000000-0004-0000-0000-00001A000000}"/>
    <hyperlink ref="Q18" location="'% exportaciones notradicionales'!A1" display="Exportaciones no tradicionales" xr:uid="{00000000-0004-0000-0000-00001B000000}"/>
    <hyperlink ref="Q19" location="'% expo bienes primarios'!A1" display="Exportaciones bienes primarios" xr:uid="{00000000-0004-0000-0000-00001C000000}"/>
    <hyperlink ref="Q20" location="'% expo rec naturales'!A1" display="Manufacturas basadas en rec naturales" xr:uid="{00000000-0004-0000-0000-00001D000000}"/>
    <hyperlink ref="Q21" location="'% expo baja tek'!A1" display="Manufacturas de baja tecnología" xr:uid="{00000000-0004-0000-0000-00001E000000}"/>
    <hyperlink ref="Q22" location="'% expo tek media'!A1" display="Manufacturas de tecnología media" xr:uid="{00000000-0004-0000-0000-00001F000000}"/>
    <hyperlink ref="Q23" location="'% expo tek alta'!A1" display="Manufacturas de alta tecnología" xr:uid="{00000000-0004-0000-0000-000020000000}"/>
    <hyperlink ref="J29" location="'Histórico expo México'!A1" display="Exportaciones a México" xr:uid="{00000000-0004-0000-0000-000021000000}"/>
    <hyperlink ref="J26" location="'Histórico expo Ecuador'!A1" display="Exportaciones a Ecuador" xr:uid="{00000000-0004-0000-0000-000022000000}"/>
    <hyperlink ref="J30" location="'Histórico agricultura'!A1" display="Agricultura" xr:uid="{00000000-0004-0000-0000-000023000000}"/>
    <hyperlink ref="J33" location="'Productos caucho y plástico'!A1" display="Caucho y plástico" xr:uid="{00000000-0004-0000-0000-000024000000}"/>
    <hyperlink ref="J31" location="'Histórico alimentos'!A1" display="Alimentos y bebidas" xr:uid="{00000000-0004-0000-0000-000025000000}"/>
    <hyperlink ref="D17" location="'Principales paises'!A1" display="Principales países de destino" xr:uid="{00000000-0004-0000-0000-000026000000}"/>
    <hyperlink ref="D19" location="Centroamérica!A1" display="Exportaciones hacia Centroamérica" xr:uid="{00000000-0004-0000-0000-000027000000}"/>
    <hyperlink ref="D31" location="'Productos hacia EEUU'!A1" display="Principales productos hacia EEUU" xr:uid="{00000000-0004-0000-0000-000028000000}"/>
    <hyperlink ref="J28" location="'Histórico expo Brasil'!A1" display="Exportaciones a Brasil" xr:uid="{00000000-0004-0000-0000-00002C000000}"/>
    <hyperlink ref="J27" location="'Histórico expo Perú'!A1" display="Exportaciones a México" xr:uid="{00000000-0004-0000-0000-00002E000000}"/>
    <hyperlink ref="C38" location="'Glosario tek'!A1" display="Glosario manufacturas alta, media y baja tecnología" xr:uid="{00000000-0004-0000-0000-00002F000000}"/>
    <hyperlink ref="J34" location="'Productos farmacéuticos '!A1" display="Productos farmacéuticos" xr:uid="{00000000-0004-0000-0000-000030000000}"/>
    <hyperlink ref="D34" location="'Productos hacia Perú'!A1" display="'Productos hacia Perú'!A1" xr:uid="{00000000-0004-0000-0000-00002D000000}"/>
    <hyperlink ref="D33" location="'Productos hacia México'!A1" display="'Productos hacia México'!A1" xr:uid="{00000000-0004-0000-0000-00002B000000}"/>
    <hyperlink ref="D32" location="'Productos hacia Ecuador'!A1" display="Principales productos hacia Ecuador" xr:uid="{00000000-0004-0000-0000-00002A000000}"/>
    <hyperlink ref="D35" location="'Productos hacia Brasil'!A1" display="'Productos hacia Brasil'!A1" xr:uid="{00000000-0004-0000-0000-000029000000}"/>
  </hyperlinks>
  <printOptions horizontalCentered="1" verticalCentered="1"/>
  <pageMargins left="0.23622047244094491" right="0.23622047244094491" top="0.74803149606299213" bottom="0.74803149606299213" header="0.31496062992125984" footer="0.31496062992125984"/>
  <pageSetup scale="70" orientation="landscape" r:id="rId1"/>
  <headerFooter alignWithMargins="0">
    <oddFooter>&amp;C&amp;"-,Negrita"&amp;12&amp;K004559Índice</oddFooter>
  </headerFooter>
  <drawing r:id="rId2"/>
  <extLst>
    <ext xmlns:mx="http://schemas.microsoft.com/office/mac/excel/2008/main" uri="http://schemas.microsoft.com/office/mac/excel/2008/main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published="0">
    <tabColor theme="3"/>
  </sheetPr>
  <dimension ref="A1:N53"/>
  <sheetViews>
    <sheetView topLeftCell="A19" workbookViewId="0">
      <selection activeCell="I16" sqref="I16"/>
    </sheetView>
  </sheetViews>
  <sheetFormatPr baseColWidth="10" defaultColWidth="10.85546875" defaultRowHeight="12.75" x14ac:dyDescent="0.2"/>
  <cols>
    <col min="1" max="1" width="1.85546875" style="2" customWidth="1"/>
    <col min="2" max="2" width="20.140625" style="2" customWidth="1"/>
    <col min="3" max="4" width="13.140625" style="2" customWidth="1"/>
    <col min="5" max="5" width="11.7109375" style="2" customWidth="1"/>
    <col min="6" max="6" width="10" style="2" customWidth="1"/>
    <col min="7" max="8" width="9" style="2" customWidth="1"/>
    <col min="9" max="9" width="10.5703125" style="2" customWidth="1"/>
    <col min="10" max="10" width="10" style="2" customWidth="1"/>
    <col min="11" max="11" width="1.85546875" style="2" customWidth="1"/>
    <col min="12" max="12" width="10.85546875" style="2"/>
    <col min="13" max="13" width="17.42578125" style="2" customWidth="1"/>
    <col min="14" max="14" width="10.85546875" style="2" customWidth="1"/>
    <col min="15" max="16384" width="10.85546875" style="2"/>
  </cols>
  <sheetData>
    <row r="1" spans="1:14" ht="15.6" customHeight="1" x14ac:dyDescent="0.2">
      <c r="A1" s="3"/>
      <c r="B1" s="4"/>
      <c r="C1" s="4"/>
      <c r="D1" s="4"/>
      <c r="E1" s="4"/>
      <c r="F1" s="4"/>
      <c r="G1" s="4"/>
      <c r="H1" s="4"/>
      <c r="I1" s="30"/>
      <c r="J1" s="4"/>
      <c r="K1" s="5"/>
      <c r="L1" s="24"/>
    </row>
    <row r="2" spans="1:14" ht="15.6" customHeight="1" x14ac:dyDescent="0.2">
      <c r="A2" s="6"/>
      <c r="B2" s="7"/>
      <c r="C2" s="7"/>
      <c r="D2" s="7"/>
      <c r="E2" s="7"/>
      <c r="F2" s="7"/>
      <c r="G2" s="7"/>
      <c r="H2" s="7"/>
      <c r="J2" s="7"/>
      <c r="K2" s="8"/>
      <c r="L2" s="24"/>
    </row>
    <row r="3" spans="1:14" ht="15.6" customHeight="1" x14ac:dyDescent="0.2">
      <c r="A3" s="6"/>
      <c r="B3" s="7"/>
      <c r="C3" s="7"/>
      <c r="D3" s="7"/>
      <c r="E3" s="7"/>
      <c r="F3" s="7"/>
      <c r="G3" s="7"/>
      <c r="H3" s="7"/>
      <c r="J3" s="7"/>
      <c r="K3" s="8"/>
      <c r="L3" s="24"/>
    </row>
    <row r="4" spans="1:14" ht="15.6" customHeight="1" x14ac:dyDescent="0.2">
      <c r="A4" s="6"/>
      <c r="B4" s="7"/>
      <c r="C4" s="7"/>
      <c r="D4" s="7"/>
      <c r="E4" s="7"/>
      <c r="F4" s="7"/>
      <c r="G4" s="7"/>
      <c r="H4" s="7"/>
      <c r="J4" s="7"/>
      <c r="K4" s="9"/>
    </row>
    <row r="5" spans="1:14" ht="15.6" customHeight="1" x14ac:dyDescent="0.2">
      <c r="A5" s="6"/>
      <c r="B5" s="7"/>
      <c r="C5" s="7"/>
      <c r="D5" s="7"/>
      <c r="E5" s="7"/>
      <c r="F5" s="7"/>
      <c r="G5" s="7"/>
      <c r="H5" s="7"/>
      <c r="I5" s="7"/>
      <c r="J5" s="7"/>
      <c r="K5" s="9"/>
    </row>
    <row r="6" spans="1:14" ht="15.6" customHeight="1" x14ac:dyDescent="0.2">
      <c r="A6" s="6"/>
      <c r="B6" s="7"/>
      <c r="C6" s="7"/>
      <c r="D6" s="7"/>
      <c r="E6" s="7"/>
      <c r="F6" s="7"/>
      <c r="G6" s="7"/>
      <c r="H6" s="7"/>
      <c r="I6" s="7"/>
      <c r="J6" s="7"/>
      <c r="K6" s="9"/>
    </row>
    <row r="7" spans="1:14" x14ac:dyDescent="0.2">
      <c r="A7" s="6"/>
      <c r="B7" s="7"/>
      <c r="C7" s="135" t="s">
        <v>49</v>
      </c>
      <c r="D7" s="135"/>
      <c r="E7" s="135"/>
      <c r="F7" s="135"/>
      <c r="G7" s="135"/>
      <c r="H7" s="135"/>
      <c r="I7" s="135"/>
      <c r="J7" s="135"/>
      <c r="K7" s="9"/>
    </row>
    <row r="8" spans="1:14" x14ac:dyDescent="0.2">
      <c r="A8" s="6"/>
      <c r="B8" s="7"/>
      <c r="C8" s="135" t="s">
        <v>41</v>
      </c>
      <c r="D8" s="135"/>
      <c r="E8" s="135"/>
      <c r="F8" s="135"/>
      <c r="G8" s="135"/>
      <c r="H8" s="135"/>
      <c r="I8" s="135"/>
      <c r="J8" s="135"/>
      <c r="K8" s="9"/>
    </row>
    <row r="9" spans="1:14" ht="15.6" customHeight="1" x14ac:dyDescent="0.2">
      <c r="A9" s="6"/>
      <c r="B9" s="7"/>
      <c r="C9" s="14"/>
      <c r="D9" s="14"/>
      <c r="E9" s="14"/>
      <c r="F9" s="14"/>
      <c r="G9" s="14"/>
      <c r="H9" s="14"/>
      <c r="I9" s="7"/>
      <c r="J9" s="7"/>
      <c r="K9" s="9"/>
    </row>
    <row r="10" spans="1:14" ht="15.75" customHeight="1" x14ac:dyDescent="0.2">
      <c r="A10" s="6"/>
      <c r="C10" s="133" t="s">
        <v>187</v>
      </c>
      <c r="D10" s="133"/>
      <c r="E10" s="140" t="s">
        <v>188</v>
      </c>
      <c r="F10" s="140" t="s">
        <v>189</v>
      </c>
      <c r="G10" s="133" t="s">
        <v>180</v>
      </c>
      <c r="H10" s="133"/>
      <c r="I10" s="140" t="s">
        <v>188</v>
      </c>
      <c r="J10" s="140" t="s">
        <v>189</v>
      </c>
      <c r="K10" s="9"/>
    </row>
    <row r="11" spans="1:14" x14ac:dyDescent="0.2">
      <c r="A11" s="6"/>
      <c r="C11" s="14" t="s">
        <v>190</v>
      </c>
      <c r="D11" s="14" t="s">
        <v>191</v>
      </c>
      <c r="E11" s="140"/>
      <c r="F11" s="140"/>
      <c r="G11" s="14" t="s">
        <v>190</v>
      </c>
      <c r="H11" s="14" t="s">
        <v>191</v>
      </c>
      <c r="I11" s="140"/>
      <c r="J11" s="140"/>
      <c r="K11" s="9"/>
      <c r="N11" s="31"/>
    </row>
    <row r="12" spans="1:14" ht="15.6" customHeight="1" x14ac:dyDescent="0.2">
      <c r="A12" s="6"/>
      <c r="C12" s="14"/>
      <c r="D12" s="14"/>
      <c r="E12" s="14"/>
      <c r="F12" s="14"/>
      <c r="G12" s="14"/>
      <c r="H12" s="14"/>
      <c r="I12" s="14"/>
      <c r="J12" s="14"/>
      <c r="K12" s="9"/>
    </row>
    <row r="13" spans="1:14" ht="15.6" customHeight="1" x14ac:dyDescent="0.2">
      <c r="A13" s="6"/>
      <c r="B13" s="32" t="s">
        <v>12</v>
      </c>
      <c r="C13" s="36">
        <v>1500.7789993299998</v>
      </c>
      <c r="D13" s="36">
        <v>1680.43864837</v>
      </c>
      <c r="E13" s="36">
        <v>11.971092953739792</v>
      </c>
      <c r="F13" s="88">
        <v>100</v>
      </c>
      <c r="G13" s="36">
        <v>167.87195179000003</v>
      </c>
      <c r="H13" s="36">
        <v>154.7616755</v>
      </c>
      <c r="I13" s="36">
        <v>-7.809688366762046</v>
      </c>
      <c r="J13" s="88">
        <v>100</v>
      </c>
      <c r="K13" s="9"/>
    </row>
    <row r="14" spans="1:14" ht="15.6" customHeight="1" x14ac:dyDescent="0.2">
      <c r="A14" s="6"/>
      <c r="B14" s="32" t="s">
        <v>30</v>
      </c>
      <c r="C14" s="33">
        <v>806.68025755999997</v>
      </c>
      <c r="D14" s="34">
        <v>919.73162625999998</v>
      </c>
      <c r="E14" s="33">
        <v>14.014396365909754</v>
      </c>
      <c r="F14" s="33">
        <v>54.731639691346402</v>
      </c>
      <c r="G14" s="33">
        <v>90.216468370000001</v>
      </c>
      <c r="H14" s="34">
        <v>77.276936879999994</v>
      </c>
      <c r="I14" s="33">
        <v>-14.342759945924499</v>
      </c>
      <c r="J14" s="33">
        <v>49.932863953776462</v>
      </c>
      <c r="K14" s="9"/>
    </row>
    <row r="15" spans="1:14" ht="15.6" customHeight="1" x14ac:dyDescent="0.2">
      <c r="A15" s="6"/>
      <c r="B15" s="32" t="s">
        <v>38</v>
      </c>
      <c r="C15" s="33">
        <v>440.15639182999996</v>
      </c>
      <c r="D15" s="34">
        <v>495.05017508000003</v>
      </c>
      <c r="E15" s="33">
        <v>12.471427035689064</v>
      </c>
      <c r="F15" s="33">
        <v>29.459580423253843</v>
      </c>
      <c r="G15" s="33">
        <v>46.070358030000001</v>
      </c>
      <c r="H15" s="34">
        <v>44.182983549999996</v>
      </c>
      <c r="I15" s="33">
        <v>-4.0967219720128734</v>
      </c>
      <c r="J15" s="33">
        <v>28.549047047503695</v>
      </c>
      <c r="K15" s="9"/>
    </row>
    <row r="16" spans="1:14" x14ac:dyDescent="0.2">
      <c r="A16" s="6" t="s">
        <v>47</v>
      </c>
      <c r="B16" s="103" t="s">
        <v>152</v>
      </c>
      <c r="C16" s="39">
        <v>17.791258969999998</v>
      </c>
      <c r="D16" s="36">
        <v>19.687014010000002</v>
      </c>
      <c r="E16" s="39">
        <v>10.655541820827107</v>
      </c>
      <c r="F16" s="39">
        <v>1.1715401826241088</v>
      </c>
      <c r="G16" s="39">
        <v>2.02359534</v>
      </c>
      <c r="H16" s="36">
        <v>2.1851098199999996</v>
      </c>
      <c r="I16" s="39">
        <v>7.9815601868306274</v>
      </c>
      <c r="J16" s="39">
        <v>1.4119192060569283</v>
      </c>
      <c r="K16" s="9"/>
    </row>
    <row r="17" spans="1:11" x14ac:dyDescent="0.2">
      <c r="A17" s="6" t="s">
        <v>47</v>
      </c>
      <c r="B17" s="103" t="s">
        <v>139</v>
      </c>
      <c r="C17" s="39">
        <v>281.73726469999997</v>
      </c>
      <c r="D17" s="36">
        <v>335.36286368000003</v>
      </c>
      <c r="E17" s="39">
        <v>19.033903462185521</v>
      </c>
      <c r="F17" s="39">
        <v>19.956864477337326</v>
      </c>
      <c r="G17" s="39">
        <v>27.36614496</v>
      </c>
      <c r="H17" s="36">
        <v>27.242150769999999</v>
      </c>
      <c r="I17" s="39">
        <v>-0.45309337570651476</v>
      </c>
      <c r="J17" s="39">
        <v>17.602646573828284</v>
      </c>
      <c r="K17" s="9"/>
    </row>
    <row r="18" spans="1:11" x14ac:dyDescent="0.2">
      <c r="A18" s="6" t="s">
        <v>47</v>
      </c>
      <c r="B18" s="103" t="s">
        <v>141</v>
      </c>
      <c r="C18" s="39">
        <v>140.62786815999999</v>
      </c>
      <c r="D18" s="36">
        <v>140.00029738999999</v>
      </c>
      <c r="E18" s="39">
        <v>-0.4462634456535941</v>
      </c>
      <c r="F18" s="39">
        <v>8.3311757632924088</v>
      </c>
      <c r="G18" s="39">
        <v>16.680617730000002</v>
      </c>
      <c r="H18" s="36">
        <v>14.755722959999998</v>
      </c>
      <c r="I18" s="39">
        <v>-11.539709147210363</v>
      </c>
      <c r="J18" s="39">
        <v>9.5344812676184798</v>
      </c>
      <c r="K18" s="9"/>
    </row>
    <row r="19" spans="1:11" ht="15.6" customHeight="1" x14ac:dyDescent="0.2">
      <c r="A19" s="6"/>
      <c r="B19" s="32" t="s">
        <v>39</v>
      </c>
      <c r="C19" s="33">
        <v>366.52386573000001</v>
      </c>
      <c r="D19" s="34">
        <v>424.68145117999995</v>
      </c>
      <c r="E19" s="33">
        <v>15.867339316136576</v>
      </c>
      <c r="F19" s="33">
        <v>25.272059268092562</v>
      </c>
      <c r="G19" s="33">
        <v>44.14611034</v>
      </c>
      <c r="H19" s="34">
        <v>33.093953330000005</v>
      </c>
      <c r="I19" s="33">
        <v>-25.035403855242567</v>
      </c>
      <c r="J19" s="33">
        <v>21.38381690627277</v>
      </c>
      <c r="K19" s="9"/>
    </row>
    <row r="20" spans="1:11" ht="15.6" customHeight="1" x14ac:dyDescent="0.2">
      <c r="A20" s="6" t="s">
        <v>47</v>
      </c>
      <c r="B20" s="103" t="s">
        <v>145</v>
      </c>
      <c r="C20" s="39">
        <v>24.023376620000001</v>
      </c>
      <c r="D20" s="36">
        <v>42.479045159999998</v>
      </c>
      <c r="E20" s="39">
        <v>76.823790560046575</v>
      </c>
      <c r="F20" s="39">
        <v>2.5278545694723236</v>
      </c>
      <c r="G20" s="39">
        <v>2.57736045</v>
      </c>
      <c r="H20" s="36">
        <v>1.4058111199999999</v>
      </c>
      <c r="I20" s="39">
        <v>-45.455393326920969</v>
      </c>
      <c r="J20" s="39">
        <v>0.90837160780157089</v>
      </c>
      <c r="K20" s="9"/>
    </row>
    <row r="21" spans="1:11" ht="15.6" customHeight="1" x14ac:dyDescent="0.2">
      <c r="A21" s="6" t="s">
        <v>47</v>
      </c>
      <c r="B21" s="103" t="s">
        <v>142</v>
      </c>
      <c r="C21" s="39">
        <v>34.237228760000001</v>
      </c>
      <c r="D21" s="36">
        <v>65.371672870000012</v>
      </c>
      <c r="E21" s="39">
        <v>90.937395454082321</v>
      </c>
      <c r="F21" s="39">
        <v>3.8901552837653162</v>
      </c>
      <c r="G21" s="39">
        <v>4.0739175099999994</v>
      </c>
      <c r="H21" s="36">
        <v>3.4605253999999999</v>
      </c>
      <c r="I21" s="39">
        <v>-15.056566768824919</v>
      </c>
      <c r="J21" s="39">
        <v>2.2360351093510875</v>
      </c>
      <c r="K21" s="9"/>
    </row>
    <row r="22" spans="1:11" x14ac:dyDescent="0.2">
      <c r="A22" s="6" t="s">
        <v>47</v>
      </c>
      <c r="B22" s="103" t="s">
        <v>156</v>
      </c>
      <c r="C22" s="39">
        <v>3.0124094599999998</v>
      </c>
      <c r="D22" s="36">
        <v>3.3418225399999999</v>
      </c>
      <c r="E22" s="39">
        <v>10.935202679917232</v>
      </c>
      <c r="F22" s="39">
        <v>0.19886608435491035</v>
      </c>
      <c r="G22" s="39">
        <v>0.45208081</v>
      </c>
      <c r="H22" s="36">
        <v>0.43363763</v>
      </c>
      <c r="I22" s="39">
        <v>-4.0796201900275335</v>
      </c>
      <c r="J22" s="39">
        <v>0.28019703754111919</v>
      </c>
      <c r="K22" s="9"/>
    </row>
    <row r="23" spans="1:11" x14ac:dyDescent="0.2">
      <c r="A23" s="6" t="s">
        <v>47</v>
      </c>
      <c r="B23" s="103" t="s">
        <v>146</v>
      </c>
      <c r="C23" s="39">
        <v>67.543196980000005</v>
      </c>
      <c r="D23" s="36">
        <v>69.627124649999999</v>
      </c>
      <c r="E23" s="39">
        <v>3.0853257813915125</v>
      </c>
      <c r="F23" s="39">
        <v>4.1433898653507679</v>
      </c>
      <c r="G23" s="39">
        <v>8.1939750799999995</v>
      </c>
      <c r="H23" s="36">
        <v>5.5517746500000005</v>
      </c>
      <c r="I23" s="39">
        <v>-32.245648835924932</v>
      </c>
      <c r="J23" s="39">
        <v>3.5873058572566312</v>
      </c>
      <c r="K23" s="9"/>
    </row>
    <row r="24" spans="1:11" x14ac:dyDescent="0.2">
      <c r="A24" s="6" t="s">
        <v>47</v>
      </c>
      <c r="B24" s="103" t="s">
        <v>140</v>
      </c>
      <c r="C24" s="39">
        <v>174.16719906</v>
      </c>
      <c r="D24" s="36">
        <v>146.39955379</v>
      </c>
      <c r="E24" s="39">
        <v>-15.943096874649832</v>
      </c>
      <c r="F24" s="39">
        <v>8.7119844531072488</v>
      </c>
      <c r="G24" s="39">
        <v>21.907819109999998</v>
      </c>
      <c r="H24" s="36">
        <v>12.38041024</v>
      </c>
      <c r="I24" s="39">
        <v>-43.48862304441402</v>
      </c>
      <c r="J24" s="39">
        <v>7.9996615441140024</v>
      </c>
      <c r="K24" s="9"/>
    </row>
    <row r="25" spans="1:11" x14ac:dyDescent="0.2">
      <c r="A25" s="6" t="s">
        <v>47</v>
      </c>
      <c r="B25" s="103" t="s">
        <v>164</v>
      </c>
      <c r="C25" s="39">
        <v>2.69250203</v>
      </c>
      <c r="D25" s="36">
        <v>2.70774245</v>
      </c>
      <c r="E25" s="39">
        <v>0.56603188522015291</v>
      </c>
      <c r="F25" s="39">
        <v>0.16113307395223675</v>
      </c>
      <c r="G25" s="39">
        <v>0.59344408999999998</v>
      </c>
      <c r="H25" s="36">
        <v>0.35262489000000002</v>
      </c>
      <c r="I25" s="39">
        <v>-40.579930621602443</v>
      </c>
      <c r="J25" s="39">
        <v>0.2278502664569563</v>
      </c>
      <c r="K25" s="9"/>
    </row>
    <row r="26" spans="1:11" x14ac:dyDescent="0.2">
      <c r="A26" s="6" t="s">
        <v>47</v>
      </c>
      <c r="B26" s="103" t="s">
        <v>155</v>
      </c>
      <c r="C26" s="39">
        <v>7.8872192699999992</v>
      </c>
      <c r="D26" s="36">
        <v>7.85619741</v>
      </c>
      <c r="E26" s="39">
        <v>-0.39331808763063414</v>
      </c>
      <c r="F26" s="39">
        <v>0.46750873158150658</v>
      </c>
      <c r="G26" s="39">
        <v>0.39829228000000005</v>
      </c>
      <c r="H26" s="36">
        <v>0.35315190999999996</v>
      </c>
      <c r="I26" s="39">
        <v>-11.333478519844798</v>
      </c>
      <c r="J26" s="39">
        <v>0.22819080296142177</v>
      </c>
      <c r="K26" s="9"/>
    </row>
    <row r="27" spans="1:11" x14ac:dyDescent="0.2">
      <c r="A27" s="6" t="s">
        <v>47</v>
      </c>
      <c r="B27" s="103" t="s">
        <v>143</v>
      </c>
      <c r="C27" s="39">
        <v>52.96073355</v>
      </c>
      <c r="D27" s="36">
        <v>86.898292310000002</v>
      </c>
      <c r="E27" s="39">
        <v>64.080605545162442</v>
      </c>
      <c r="F27" s="39">
        <v>5.1711672065082546</v>
      </c>
      <c r="G27" s="39">
        <v>5.9492210099999996</v>
      </c>
      <c r="H27" s="36">
        <v>9.15601749</v>
      </c>
      <c r="I27" s="39">
        <v>53.902796258698757</v>
      </c>
      <c r="J27" s="39">
        <v>5.9162046807899804</v>
      </c>
      <c r="K27" s="9"/>
    </row>
    <row r="28" spans="1:11" x14ac:dyDescent="0.2">
      <c r="A28" s="6"/>
      <c r="B28" s="103" t="s">
        <v>144</v>
      </c>
      <c r="C28" s="39">
        <v>12.17585291</v>
      </c>
      <c r="D28" s="36">
        <v>9.4056657699999988</v>
      </c>
      <c r="E28" s="39">
        <v>-22.751483288081221</v>
      </c>
      <c r="F28" s="39">
        <v>0.55971491605024382</v>
      </c>
      <c r="G28" s="39">
        <v>6.5015004000000003</v>
      </c>
      <c r="H28" s="36">
        <v>0.79917885999999994</v>
      </c>
      <c r="I28" s="39">
        <v>-87.707778038435563</v>
      </c>
      <c r="J28" s="39">
        <v>0.51639325913087564</v>
      </c>
      <c r="K28" s="9"/>
    </row>
    <row r="29" spans="1:11" x14ac:dyDescent="0.2">
      <c r="A29" s="6"/>
      <c r="B29" s="103" t="s">
        <v>138</v>
      </c>
      <c r="C29" s="39">
        <v>334.76149635000002</v>
      </c>
      <c r="D29" s="36">
        <v>340.57936444000001</v>
      </c>
      <c r="E29" s="39">
        <v>1.7379143519890672</v>
      </c>
      <c r="F29" s="39">
        <v>20.267289422934709</v>
      </c>
      <c r="G29" s="39">
        <v>33.688990079999996</v>
      </c>
      <c r="H29" s="36">
        <v>38.808846799999998</v>
      </c>
      <c r="I29" s="39">
        <v>15.19741823023506</v>
      </c>
      <c r="J29" s="39">
        <v>25.076522772590426</v>
      </c>
      <c r="K29" s="9"/>
    </row>
    <row r="30" spans="1:11" x14ac:dyDescent="0.2">
      <c r="A30" s="6"/>
      <c r="B30" s="103" t="s">
        <v>153</v>
      </c>
      <c r="C30" s="39">
        <v>6.6558178899999998</v>
      </c>
      <c r="D30" s="36">
        <v>10.006618119999999</v>
      </c>
      <c r="E30" s="39">
        <v>50.343928956265337</v>
      </c>
      <c r="F30" s="39">
        <v>0.59547655189353488</v>
      </c>
      <c r="G30" s="39">
        <v>0.78769997999999997</v>
      </c>
      <c r="H30" s="36">
        <v>0.70658025000000002</v>
      </c>
      <c r="I30" s="39">
        <v>-10.298302914772183</v>
      </c>
      <c r="J30" s="39">
        <v>0.45656022249513584</v>
      </c>
      <c r="K30" s="9"/>
    </row>
    <row r="31" spans="1:11" x14ac:dyDescent="0.2">
      <c r="A31" s="6"/>
      <c r="B31" s="32" t="s">
        <v>31</v>
      </c>
      <c r="C31" s="33">
        <v>44.705853649999995</v>
      </c>
      <c r="D31" s="34">
        <v>47.82806308</v>
      </c>
      <c r="E31" s="33">
        <v>6.9838939984093296</v>
      </c>
      <c r="F31" s="33">
        <v>2.8461653822585249</v>
      </c>
      <c r="G31" s="33">
        <v>3.4772133000000003</v>
      </c>
      <c r="H31" s="34">
        <v>4.7754910099999996</v>
      </c>
      <c r="I31" s="33">
        <v>37.336729098557143</v>
      </c>
      <c r="J31" s="33">
        <v>3.0857064545026844</v>
      </c>
      <c r="K31" s="9"/>
    </row>
    <row r="32" spans="1:11" x14ac:dyDescent="0.2">
      <c r="A32" s="6" t="s">
        <v>47</v>
      </c>
      <c r="B32" s="103" t="s">
        <v>147</v>
      </c>
      <c r="C32" s="39">
        <v>9.4350786699999993</v>
      </c>
      <c r="D32" s="36">
        <v>11.632200880000001</v>
      </c>
      <c r="E32" s="39">
        <v>23.286739696045402</v>
      </c>
      <c r="F32" s="39">
        <v>0.69221217277304703</v>
      </c>
      <c r="G32" s="39">
        <v>0.84270338</v>
      </c>
      <c r="H32" s="36">
        <v>0.73830189000000002</v>
      </c>
      <c r="I32" s="39">
        <v>-12.388877566861067</v>
      </c>
      <c r="J32" s="39">
        <v>0.47705731255151729</v>
      </c>
      <c r="K32" s="9"/>
    </row>
    <row r="33" spans="1:11" x14ac:dyDescent="0.2">
      <c r="A33" s="6" t="s">
        <v>47</v>
      </c>
      <c r="B33" s="103" t="s">
        <v>154</v>
      </c>
      <c r="C33" s="39">
        <v>8.3070812099999998</v>
      </c>
      <c r="D33" s="36">
        <v>3.5402145700000003</v>
      </c>
      <c r="E33" s="39">
        <v>-57.383171290798053</v>
      </c>
      <c r="F33" s="39">
        <v>0.21067205121912394</v>
      </c>
      <c r="G33" s="39">
        <v>5.3258759999999995E-2</v>
      </c>
      <c r="H33" s="36">
        <v>0.45551230999999998</v>
      </c>
      <c r="I33" s="39">
        <v>755.28147857742101</v>
      </c>
      <c r="J33" s="39">
        <v>0.29433146709503027</v>
      </c>
      <c r="K33" s="9"/>
    </row>
    <row r="34" spans="1:11" x14ac:dyDescent="0.2">
      <c r="A34" s="6" t="s">
        <v>47</v>
      </c>
      <c r="B34" s="103" t="s">
        <v>148</v>
      </c>
      <c r="C34" s="39">
        <v>14.02294363</v>
      </c>
      <c r="D34" s="36">
        <v>14.844377199999998</v>
      </c>
      <c r="E34" s="39">
        <v>5.8577827286038886</v>
      </c>
      <c r="F34" s="39">
        <v>0.88336323461727195</v>
      </c>
      <c r="G34" s="39">
        <v>1.25951824</v>
      </c>
      <c r="H34" s="36">
        <v>1.16625836</v>
      </c>
      <c r="I34" s="39">
        <v>-7.4044088476241443</v>
      </c>
      <c r="J34" s="39">
        <v>0.75358344126999333</v>
      </c>
      <c r="K34" s="9"/>
    </row>
    <row r="35" spans="1:11" x14ac:dyDescent="0.2">
      <c r="A35" s="6" t="s">
        <v>47</v>
      </c>
      <c r="B35" s="103" t="s">
        <v>165</v>
      </c>
      <c r="C35" s="39">
        <v>2.1824754799999999</v>
      </c>
      <c r="D35" s="36">
        <v>2.7056953900000003</v>
      </c>
      <c r="E35" s="39">
        <v>23.973690187804554</v>
      </c>
      <c r="F35" s="39">
        <v>0.1610112569491593</v>
      </c>
      <c r="G35" s="39">
        <v>0.27555566999999997</v>
      </c>
      <c r="H35" s="36">
        <v>0.44007154000000004</v>
      </c>
      <c r="I35" s="39">
        <v>59.703315123219959</v>
      </c>
      <c r="J35" s="39">
        <v>0.2843543393919899</v>
      </c>
      <c r="K35" s="9"/>
    </row>
    <row r="36" spans="1:11" x14ac:dyDescent="0.2">
      <c r="A36" s="6" t="s">
        <v>47</v>
      </c>
      <c r="B36" s="103" t="s">
        <v>151</v>
      </c>
      <c r="C36" s="39">
        <v>3.84377967</v>
      </c>
      <c r="D36" s="36">
        <v>4.2434657599999994</v>
      </c>
      <c r="E36" s="39">
        <v>10.398257036413305</v>
      </c>
      <c r="F36" s="39">
        <v>0.25252131424828256</v>
      </c>
      <c r="G36" s="39">
        <v>0.56481203000000002</v>
      </c>
      <c r="H36" s="36">
        <v>0.55200241000000005</v>
      </c>
      <c r="I36" s="39">
        <v>-2.2679439033902904</v>
      </c>
      <c r="J36" s="39">
        <v>0.35667900868648844</v>
      </c>
      <c r="K36" s="9"/>
    </row>
    <row r="37" spans="1:11" x14ac:dyDescent="0.2">
      <c r="A37" s="6" t="s">
        <v>47</v>
      </c>
      <c r="B37" s="103" t="s">
        <v>149</v>
      </c>
      <c r="C37" s="39">
        <v>3.4754554399999997</v>
      </c>
      <c r="D37" s="36">
        <v>3.51667825</v>
      </c>
      <c r="E37" s="39">
        <v>1.1861124595514916</v>
      </c>
      <c r="F37" s="39">
        <v>0.2092714454890171</v>
      </c>
      <c r="G37" s="39">
        <v>0.25833571</v>
      </c>
      <c r="H37" s="36">
        <v>0.33718854999999998</v>
      </c>
      <c r="I37" s="39">
        <v>30.523399184727484</v>
      </c>
      <c r="J37" s="39">
        <v>0.21787600121969472</v>
      </c>
      <c r="K37" s="9"/>
    </row>
    <row r="38" spans="1:11" x14ac:dyDescent="0.2">
      <c r="A38" s="6" t="s">
        <v>47</v>
      </c>
      <c r="B38" s="103" t="s">
        <v>166</v>
      </c>
      <c r="C38" s="39">
        <v>0.55302644999999995</v>
      </c>
      <c r="D38" s="36">
        <v>4.2170020399999997</v>
      </c>
      <c r="E38" s="39">
        <v>662.53170892639946</v>
      </c>
      <c r="F38" s="39">
        <v>0.25094650400301299</v>
      </c>
      <c r="G38" s="39">
        <v>0</v>
      </c>
      <c r="H38" s="36">
        <v>0.11439560999999998</v>
      </c>
      <c r="I38" s="39" t="s">
        <v>80</v>
      </c>
      <c r="J38" s="39">
        <v>7.3917272884526236E-2</v>
      </c>
      <c r="K38" s="9"/>
    </row>
    <row r="39" spans="1:11" x14ac:dyDescent="0.2">
      <c r="A39" s="6" t="s">
        <v>47</v>
      </c>
      <c r="B39" s="103" t="s">
        <v>159</v>
      </c>
      <c r="C39" s="39">
        <v>0.33569198</v>
      </c>
      <c r="D39" s="36">
        <v>0.15885591000000002</v>
      </c>
      <c r="E39" s="39">
        <v>-52.678074108294147</v>
      </c>
      <c r="F39" s="39">
        <v>9.4532406853465225E-3</v>
      </c>
      <c r="G39" s="39">
        <v>0</v>
      </c>
      <c r="H39" s="36">
        <v>0.10973993</v>
      </c>
      <c r="I39" s="39" t="s">
        <v>80</v>
      </c>
      <c r="J39" s="39">
        <v>7.0908982889630198E-2</v>
      </c>
      <c r="K39" s="9"/>
    </row>
    <row r="40" spans="1:11" x14ac:dyDescent="0.2">
      <c r="A40" s="6" t="s">
        <v>47</v>
      </c>
      <c r="B40" s="103" t="s">
        <v>168</v>
      </c>
      <c r="C40" s="39">
        <v>8.6491929999999995E-2</v>
      </c>
      <c r="D40" s="36">
        <v>0.10898185000000001</v>
      </c>
      <c r="E40" s="39">
        <v>26.002333396884559</v>
      </c>
      <c r="F40" s="39">
        <v>6.4853215620642116E-3</v>
      </c>
      <c r="G40" s="39">
        <v>0</v>
      </c>
      <c r="H40" s="36">
        <v>0</v>
      </c>
      <c r="I40" s="39" t="s">
        <v>80</v>
      </c>
      <c r="J40" s="39">
        <v>0</v>
      </c>
      <c r="K40" s="9"/>
    </row>
    <row r="41" spans="1:11" x14ac:dyDescent="0.2">
      <c r="A41" s="6" t="s">
        <v>47</v>
      </c>
      <c r="B41" s="103" t="s">
        <v>158</v>
      </c>
      <c r="C41" s="39">
        <v>2.6667840000000002E-2</v>
      </c>
      <c r="D41" s="36">
        <v>0.16341030000000001</v>
      </c>
      <c r="E41" s="39">
        <v>512.76166348680658</v>
      </c>
      <c r="F41" s="39">
        <v>9.7242645638093081E-3</v>
      </c>
      <c r="G41" s="39">
        <v>0</v>
      </c>
      <c r="H41" s="36">
        <v>6.8589999999999996E-3</v>
      </c>
      <c r="I41" s="39" t="s">
        <v>80</v>
      </c>
      <c r="J41" s="39">
        <v>4.4319757962299911E-3</v>
      </c>
      <c r="K41" s="9"/>
    </row>
    <row r="42" spans="1:11" x14ac:dyDescent="0.2">
      <c r="A42" s="6" t="s">
        <v>47</v>
      </c>
      <c r="B42" s="103" t="s">
        <v>167</v>
      </c>
      <c r="C42" s="39">
        <v>2.4371613500000002</v>
      </c>
      <c r="D42" s="36">
        <v>2.69718093</v>
      </c>
      <c r="E42" s="39">
        <v>10.668952221813299</v>
      </c>
      <c r="F42" s="39">
        <v>0.16050457614838987</v>
      </c>
      <c r="G42" s="39">
        <v>0.22302951000000001</v>
      </c>
      <c r="H42" s="36">
        <v>0.85516141000000001</v>
      </c>
      <c r="I42" s="39">
        <v>283.4297129559223</v>
      </c>
      <c r="J42" s="39">
        <v>0.55256665271758454</v>
      </c>
      <c r="K42" s="9"/>
    </row>
    <row r="43" spans="1:11" x14ac:dyDescent="0.2">
      <c r="A43" s="6"/>
      <c r="B43" s="2" t="s">
        <v>157</v>
      </c>
      <c r="C43" s="39">
        <v>1.8538447300000001</v>
      </c>
      <c r="D43" s="36">
        <v>1.23969252</v>
      </c>
      <c r="E43" s="39">
        <v>-33.128567892522476</v>
      </c>
      <c r="F43" s="39">
        <v>7.3771959553684555E-2</v>
      </c>
      <c r="G43" s="39">
        <v>4.133208E-2</v>
      </c>
      <c r="H43" s="36">
        <v>0.23618306999999999</v>
      </c>
      <c r="I43" s="39">
        <v>471.42798039682498</v>
      </c>
      <c r="J43" s="39">
        <v>0.15261082515225158</v>
      </c>
      <c r="K43" s="9"/>
    </row>
    <row r="44" spans="1:11" x14ac:dyDescent="0.2">
      <c r="A44" s="6"/>
      <c r="B44" s="2" t="s">
        <v>150</v>
      </c>
      <c r="C44" s="39">
        <v>7.4312250099999995</v>
      </c>
      <c r="D44" s="36">
        <v>10.49601414</v>
      </c>
      <c r="E44" s="39">
        <v>41.242044560295184</v>
      </c>
      <c r="F44" s="39">
        <v>0.62459966331891814</v>
      </c>
      <c r="G44" s="39">
        <v>0.75339615999999998</v>
      </c>
      <c r="H44" s="36">
        <v>0.58670042999999994</v>
      </c>
      <c r="I44" s="39">
        <v>-22.125906508469605</v>
      </c>
      <c r="J44" s="39">
        <v>0.37909930097648753</v>
      </c>
      <c r="K44" s="9"/>
    </row>
    <row r="45" spans="1:11" x14ac:dyDescent="0.2">
      <c r="A45" s="6"/>
      <c r="B45" s="2" t="s">
        <v>2</v>
      </c>
      <c r="C45" s="39">
        <v>284.36072962000003</v>
      </c>
      <c r="D45" s="36">
        <v>341.06894804000001</v>
      </c>
      <c r="E45" s="39">
        <v>19.942352270575793</v>
      </c>
      <c r="F45" s="39">
        <v>20.296423696921735</v>
      </c>
      <c r="G45" s="39">
        <v>32.156577420000005</v>
      </c>
      <c r="H45" s="36">
        <v>31.571758199999998</v>
      </c>
      <c r="I45" s="39">
        <v>-1.8186612721920903</v>
      </c>
      <c r="J45" s="39">
        <v>20.400243211375674</v>
      </c>
      <c r="K45" s="9"/>
    </row>
    <row r="46" spans="1:11" x14ac:dyDescent="0.2">
      <c r="A46" s="6"/>
      <c r="K46" s="9"/>
    </row>
    <row r="47" spans="1:11" ht="22.5" x14ac:dyDescent="0.2">
      <c r="A47" s="10"/>
      <c r="B47" s="120" t="s">
        <v>129</v>
      </c>
      <c r="C47" s="1"/>
      <c r="D47" s="1"/>
      <c r="E47" s="1"/>
      <c r="F47" s="1"/>
      <c r="G47" s="1"/>
      <c r="H47" s="1"/>
      <c r="I47" s="1"/>
      <c r="J47" s="1"/>
      <c r="K47" s="23"/>
    </row>
    <row r="48" spans="1:11" x14ac:dyDescent="0.2">
      <c r="B48" s="29"/>
      <c r="C48" s="29"/>
      <c r="D48" s="91"/>
      <c r="E48" s="29"/>
    </row>
    <row r="49" spans="2:5" x14ac:dyDescent="0.2">
      <c r="B49" s="29"/>
      <c r="C49" s="29"/>
      <c r="D49" s="91"/>
      <c r="E49" s="29"/>
    </row>
    <row r="50" spans="2:5" x14ac:dyDescent="0.2">
      <c r="C50" s="29"/>
      <c r="D50" s="91"/>
    </row>
    <row r="51" spans="2:5" x14ac:dyDescent="0.2">
      <c r="C51" s="29"/>
      <c r="D51" s="91"/>
    </row>
    <row r="52" spans="2:5" x14ac:dyDescent="0.2">
      <c r="C52" s="29"/>
      <c r="D52" s="91"/>
      <c r="E52" s="91"/>
    </row>
    <row r="53" spans="2:5" x14ac:dyDescent="0.2">
      <c r="C53" s="29"/>
      <c r="D53" s="91"/>
    </row>
  </sheetData>
  <mergeCells count="8">
    <mergeCell ref="C7:J7"/>
    <mergeCell ref="C8:J8"/>
    <mergeCell ref="C10:D10"/>
    <mergeCell ref="E10:E11"/>
    <mergeCell ref="F10:F11"/>
    <mergeCell ref="G10:H10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2" orientation="portrait" r:id="rId1"/>
  <headerFooter alignWithMargins="0">
    <oddFooter>&amp;C&amp;"-,Negrita"&amp;12&amp;K004559Página 9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published="0">
    <tabColor theme="3"/>
  </sheetPr>
  <dimension ref="A1:N53"/>
  <sheetViews>
    <sheetView workbookViewId="0">
      <selection activeCell="I16" sqref="I16"/>
    </sheetView>
  </sheetViews>
  <sheetFormatPr baseColWidth="10" defaultColWidth="10.85546875" defaultRowHeight="12.75" x14ac:dyDescent="0.2"/>
  <cols>
    <col min="1" max="1" width="1.85546875" style="2" customWidth="1"/>
    <col min="2" max="2" width="20.140625" style="2" customWidth="1"/>
    <col min="3" max="4" width="12.85546875" style="2" customWidth="1"/>
    <col min="5" max="5" width="13.7109375" style="2" customWidth="1"/>
    <col min="6" max="6" width="10" style="2" customWidth="1"/>
    <col min="7" max="8" width="9.28515625" style="2" customWidth="1"/>
    <col min="9" max="9" width="15.140625" style="2" customWidth="1"/>
    <col min="10" max="10" width="10" style="2" customWidth="1"/>
    <col min="11" max="11" width="1.85546875" style="2" customWidth="1"/>
    <col min="12" max="12" width="10.85546875" style="2"/>
    <col min="13" max="13" width="17.42578125" style="2" customWidth="1"/>
    <col min="14" max="14" width="10.85546875" style="2" customWidth="1"/>
    <col min="15" max="16384" width="10.85546875" style="2"/>
  </cols>
  <sheetData>
    <row r="1" spans="1:14" ht="15.6" customHeight="1" x14ac:dyDescent="0.2">
      <c r="A1" s="3"/>
      <c r="B1" s="4"/>
      <c r="C1" s="4"/>
      <c r="D1" s="4"/>
      <c r="E1" s="4"/>
      <c r="F1" s="4"/>
      <c r="G1" s="4"/>
      <c r="H1" s="4"/>
      <c r="I1" s="30"/>
      <c r="J1" s="4"/>
      <c r="K1" s="101"/>
      <c r="L1" s="24"/>
    </row>
    <row r="2" spans="1:14" ht="15.6" customHeight="1" x14ac:dyDescent="0.2">
      <c r="A2" s="6"/>
      <c r="B2" s="7"/>
      <c r="C2" s="7"/>
      <c r="D2" s="7"/>
      <c r="E2" s="7"/>
      <c r="F2" s="7"/>
      <c r="G2" s="7"/>
      <c r="H2" s="7"/>
      <c r="J2" s="7"/>
      <c r="K2" s="102"/>
      <c r="L2" s="24"/>
    </row>
    <row r="3" spans="1:14" ht="15.6" customHeight="1" x14ac:dyDescent="0.2">
      <c r="A3" s="6"/>
      <c r="B3" s="7"/>
      <c r="C3" s="7"/>
      <c r="D3" s="7"/>
      <c r="E3" s="7"/>
      <c r="F3" s="7"/>
      <c r="G3" s="7"/>
      <c r="H3" s="7"/>
      <c r="J3" s="7"/>
      <c r="K3" s="102"/>
      <c r="L3" s="24"/>
    </row>
    <row r="4" spans="1:14" ht="15.6" customHeight="1" x14ac:dyDescent="0.2">
      <c r="A4" s="6"/>
      <c r="B4" s="7"/>
      <c r="C4" s="7"/>
      <c r="D4" s="7"/>
      <c r="E4" s="7"/>
      <c r="F4" s="7"/>
      <c r="G4" s="7"/>
      <c r="H4" s="7"/>
      <c r="J4" s="7"/>
      <c r="K4" s="9"/>
    </row>
    <row r="5" spans="1:14" ht="15.6" customHeight="1" x14ac:dyDescent="0.2">
      <c r="A5" s="6"/>
      <c r="B5" s="7"/>
      <c r="C5" s="7"/>
      <c r="D5" s="7"/>
      <c r="E5" s="7"/>
      <c r="F5" s="7"/>
      <c r="G5" s="7"/>
      <c r="H5" s="7"/>
      <c r="I5" s="7"/>
      <c r="J5" s="7"/>
      <c r="K5" s="9"/>
    </row>
    <row r="6" spans="1:14" ht="15.6" customHeight="1" x14ac:dyDescent="0.2">
      <c r="A6" s="6"/>
      <c r="B6" s="7"/>
      <c r="C6" s="7"/>
      <c r="D6" s="7"/>
      <c r="E6" s="7"/>
      <c r="F6" s="7"/>
      <c r="G6" s="7"/>
      <c r="H6" s="7"/>
      <c r="I6" s="7"/>
      <c r="J6" s="7"/>
      <c r="K6" s="9"/>
    </row>
    <row r="7" spans="1:14" x14ac:dyDescent="0.2">
      <c r="A7" s="6"/>
      <c r="B7" s="7"/>
      <c r="C7" s="135" t="s">
        <v>51</v>
      </c>
      <c r="D7" s="135"/>
      <c r="E7" s="135"/>
      <c r="F7" s="135"/>
      <c r="G7" s="135"/>
      <c r="H7" s="135"/>
      <c r="I7" s="135"/>
      <c r="J7" s="135"/>
      <c r="K7" s="9"/>
    </row>
    <row r="8" spans="1:14" x14ac:dyDescent="0.2">
      <c r="A8" s="6"/>
      <c r="B8" s="7"/>
      <c r="C8" s="135" t="s">
        <v>41</v>
      </c>
      <c r="D8" s="135"/>
      <c r="E8" s="135"/>
      <c r="F8" s="135"/>
      <c r="G8" s="135"/>
      <c r="H8" s="135"/>
      <c r="I8" s="135"/>
      <c r="J8" s="135"/>
      <c r="K8" s="9"/>
    </row>
    <row r="9" spans="1:14" ht="15.6" customHeight="1" x14ac:dyDescent="0.2">
      <c r="A9" s="6"/>
      <c r="B9" s="7"/>
      <c r="C9" s="14"/>
      <c r="D9" s="14"/>
      <c r="E9" s="14"/>
      <c r="F9" s="14"/>
      <c r="G9" s="14"/>
      <c r="H9" s="14"/>
      <c r="I9" s="7"/>
      <c r="J9" s="7"/>
      <c r="K9" s="9"/>
    </row>
    <row r="10" spans="1:14" ht="15.75" customHeight="1" x14ac:dyDescent="0.2">
      <c r="A10" s="6"/>
      <c r="C10" s="133" t="s">
        <v>187</v>
      </c>
      <c r="D10" s="133"/>
      <c r="E10" s="140" t="s">
        <v>188</v>
      </c>
      <c r="F10" s="140" t="s">
        <v>189</v>
      </c>
      <c r="G10" s="133" t="s">
        <v>180</v>
      </c>
      <c r="H10" s="133"/>
      <c r="I10" s="140" t="s">
        <v>188</v>
      </c>
      <c r="J10" s="140" t="s">
        <v>189</v>
      </c>
      <c r="K10" s="9"/>
    </row>
    <row r="11" spans="1:14" x14ac:dyDescent="0.2">
      <c r="A11" s="6"/>
      <c r="C11" s="14" t="s">
        <v>190</v>
      </c>
      <c r="D11" s="14" t="s">
        <v>191</v>
      </c>
      <c r="E11" s="140"/>
      <c r="F11" s="140"/>
      <c r="G11" s="14" t="s">
        <v>190</v>
      </c>
      <c r="H11" s="14" t="s">
        <v>191</v>
      </c>
      <c r="I11" s="140"/>
      <c r="J11" s="140"/>
      <c r="K11" s="9"/>
      <c r="N11" s="31"/>
    </row>
    <row r="12" spans="1:14" ht="15.6" customHeight="1" x14ac:dyDescent="0.2">
      <c r="A12" s="6"/>
      <c r="C12" s="14"/>
      <c r="D12" s="14"/>
      <c r="E12" s="14"/>
      <c r="F12" s="14"/>
      <c r="G12" s="14"/>
      <c r="H12" s="14"/>
      <c r="I12" s="14"/>
      <c r="J12" s="14"/>
      <c r="K12" s="9"/>
    </row>
    <row r="13" spans="1:14" ht="15.6" customHeight="1" x14ac:dyDescent="0.2">
      <c r="A13" s="6"/>
      <c r="B13" s="32" t="s">
        <v>12</v>
      </c>
      <c r="C13" s="36">
        <v>376.97147575999998</v>
      </c>
      <c r="D13" s="36">
        <v>409.26927568000002</v>
      </c>
      <c r="E13" s="36">
        <v>8.5677039237214139</v>
      </c>
      <c r="F13" s="88">
        <v>100</v>
      </c>
      <c r="G13" s="36">
        <v>43.135282539999999</v>
      </c>
      <c r="H13" s="36">
        <v>28.423957340000001</v>
      </c>
      <c r="I13" s="36">
        <v>-34.105085984676151</v>
      </c>
      <c r="J13" s="88">
        <v>100</v>
      </c>
      <c r="K13" s="9"/>
      <c r="L13" s="24"/>
    </row>
    <row r="14" spans="1:14" ht="15.6" customHeight="1" x14ac:dyDescent="0.2">
      <c r="A14" s="6"/>
      <c r="B14" s="32" t="s">
        <v>30</v>
      </c>
      <c r="C14" s="33">
        <v>219.22357235999999</v>
      </c>
      <c r="D14" s="34">
        <v>222.92080240999999</v>
      </c>
      <c r="E14" s="33">
        <v>1.6865111767855767</v>
      </c>
      <c r="F14" s="33">
        <v>54.468003257663931</v>
      </c>
      <c r="G14" s="33">
        <v>25.784019500000003</v>
      </c>
      <c r="H14" s="34">
        <v>15.904614980000002</v>
      </c>
      <c r="I14" s="33">
        <v>-38.315998481152249</v>
      </c>
      <c r="J14" s="33">
        <v>55.954963588472658</v>
      </c>
      <c r="K14" s="9"/>
      <c r="L14" s="24"/>
    </row>
    <row r="15" spans="1:14" ht="15.6" customHeight="1" x14ac:dyDescent="0.2">
      <c r="A15" s="6"/>
      <c r="B15" s="32" t="s">
        <v>38</v>
      </c>
      <c r="C15" s="33">
        <v>87.155991319999998</v>
      </c>
      <c r="D15" s="34">
        <v>90.56672863</v>
      </c>
      <c r="E15" s="33">
        <v>3.9133710240036423</v>
      </c>
      <c r="F15" s="33">
        <v>22.128885311393965</v>
      </c>
      <c r="G15" s="33">
        <v>8.8010386800000013</v>
      </c>
      <c r="H15" s="34">
        <v>9.8944739000000013</v>
      </c>
      <c r="I15" s="33">
        <v>12.423933807776422</v>
      </c>
      <c r="J15" s="33">
        <v>34.810331938107254</v>
      </c>
      <c r="K15" s="9"/>
      <c r="L15" s="24"/>
    </row>
    <row r="16" spans="1:14" x14ac:dyDescent="0.2">
      <c r="A16" s="6" t="s">
        <v>47</v>
      </c>
      <c r="B16" s="103" t="s">
        <v>152</v>
      </c>
      <c r="C16" s="39">
        <v>3.8421628700000001</v>
      </c>
      <c r="D16" s="36">
        <v>4.7968712499999997</v>
      </c>
      <c r="E16" s="39">
        <v>24.848201710928496</v>
      </c>
      <c r="F16" s="39">
        <v>1.1720575022471473</v>
      </c>
      <c r="G16" s="39">
        <v>0.56519016</v>
      </c>
      <c r="H16" s="36">
        <v>1.2293307099999999</v>
      </c>
      <c r="I16" s="39">
        <v>117.50745094359036</v>
      </c>
      <c r="J16" s="39">
        <v>4.324980843782817</v>
      </c>
      <c r="K16" s="9"/>
      <c r="L16" s="24"/>
    </row>
    <row r="17" spans="1:12" x14ac:dyDescent="0.2">
      <c r="A17" s="6" t="s">
        <v>47</v>
      </c>
      <c r="B17" s="103" t="s">
        <v>139</v>
      </c>
      <c r="C17" s="39">
        <v>55.443766979999999</v>
      </c>
      <c r="D17" s="36">
        <v>55.768815379999999</v>
      </c>
      <c r="E17" s="39">
        <v>0.58626680275395415</v>
      </c>
      <c r="F17" s="39">
        <v>13.626435868497639</v>
      </c>
      <c r="G17" s="39">
        <v>5.0267395800000001</v>
      </c>
      <c r="H17" s="36">
        <v>6.0055649800000008</v>
      </c>
      <c r="I17" s="39">
        <v>19.472371393466958</v>
      </c>
      <c r="J17" s="39">
        <v>21.128532203179841</v>
      </c>
      <c r="K17" s="9"/>
      <c r="L17" s="24"/>
    </row>
    <row r="18" spans="1:12" x14ac:dyDescent="0.2">
      <c r="A18" s="6" t="s">
        <v>47</v>
      </c>
      <c r="B18" s="103" t="s">
        <v>141</v>
      </c>
      <c r="C18" s="39">
        <v>27.87006147</v>
      </c>
      <c r="D18" s="36">
        <v>30.001042000000002</v>
      </c>
      <c r="E18" s="39">
        <v>7.6461278432910618</v>
      </c>
      <c r="F18" s="39">
        <v>7.3303919406491804</v>
      </c>
      <c r="G18" s="39">
        <v>3.2091089400000001</v>
      </c>
      <c r="H18" s="36">
        <v>2.6595782099999998</v>
      </c>
      <c r="I18" s="39">
        <v>-17.12409083874854</v>
      </c>
      <c r="J18" s="39">
        <v>9.3568188911445915</v>
      </c>
      <c r="K18" s="9"/>
      <c r="L18" s="24"/>
    </row>
    <row r="19" spans="1:12" ht="15.6" customHeight="1" x14ac:dyDescent="0.2">
      <c r="A19" s="6"/>
      <c r="B19" s="32" t="s">
        <v>39</v>
      </c>
      <c r="C19" s="33">
        <v>132.06758103999999</v>
      </c>
      <c r="D19" s="34">
        <v>132.35407377999999</v>
      </c>
      <c r="E19" s="33">
        <v>0.2169288918173029</v>
      </c>
      <c r="F19" s="33">
        <v>32.339117946269965</v>
      </c>
      <c r="G19" s="33">
        <v>16.982980820000002</v>
      </c>
      <c r="H19" s="34">
        <v>6.0101410800000004</v>
      </c>
      <c r="I19" s="33">
        <v>-64.610799813645443</v>
      </c>
      <c r="J19" s="33">
        <v>21.144631650365405</v>
      </c>
      <c r="K19" s="9"/>
      <c r="L19" s="24"/>
    </row>
    <row r="20" spans="1:12" ht="15.6" customHeight="1" x14ac:dyDescent="0.2">
      <c r="A20" s="6" t="s">
        <v>47</v>
      </c>
      <c r="B20" s="103" t="s">
        <v>145</v>
      </c>
      <c r="C20" s="39">
        <v>9.3598692400000001</v>
      </c>
      <c r="D20" s="36">
        <v>24.687127459999999</v>
      </c>
      <c r="E20" s="39">
        <v>163.75504643267854</v>
      </c>
      <c r="F20" s="39">
        <v>6.0320011608451161</v>
      </c>
      <c r="G20" s="39">
        <v>0.15500147</v>
      </c>
      <c r="H20" s="36">
        <v>0.12864664000000001</v>
      </c>
      <c r="I20" s="39">
        <v>-17.002954875202146</v>
      </c>
      <c r="J20" s="39">
        <v>0.45259932831013738</v>
      </c>
      <c r="K20" s="9"/>
      <c r="L20" s="24"/>
    </row>
    <row r="21" spans="1:12" ht="15.6" customHeight="1" x14ac:dyDescent="0.2">
      <c r="A21" s="6" t="s">
        <v>47</v>
      </c>
      <c r="B21" s="103" t="s">
        <v>142</v>
      </c>
      <c r="C21" s="39">
        <v>9.9339409100000005</v>
      </c>
      <c r="D21" s="36">
        <v>38.516480200000004</v>
      </c>
      <c r="E21" s="39">
        <v>287.72608523599524</v>
      </c>
      <c r="F21" s="39">
        <v>9.411036324680115</v>
      </c>
      <c r="G21" s="39">
        <v>0.37251714000000002</v>
      </c>
      <c r="H21" s="36">
        <v>9.1518709999999989E-2</v>
      </c>
      <c r="I21" s="39">
        <v>-75.432349233648694</v>
      </c>
      <c r="J21" s="39">
        <v>0.32197736896828588</v>
      </c>
      <c r="K21" s="9"/>
      <c r="L21" s="24"/>
    </row>
    <row r="22" spans="1:12" x14ac:dyDescent="0.2">
      <c r="A22" s="6" t="s">
        <v>47</v>
      </c>
      <c r="B22" s="103" t="s">
        <v>156</v>
      </c>
      <c r="C22" s="39">
        <v>0.73266806999999989</v>
      </c>
      <c r="D22" s="36">
        <v>0.7159941700000001</v>
      </c>
      <c r="E22" s="39">
        <v>-2.275778170597742</v>
      </c>
      <c r="F22" s="39">
        <v>0.17494452003766403</v>
      </c>
      <c r="G22" s="39">
        <v>0.16945079000000002</v>
      </c>
      <c r="H22" s="36">
        <v>7.8089779999999998E-2</v>
      </c>
      <c r="I22" s="39">
        <v>-53.915954006469967</v>
      </c>
      <c r="J22" s="39">
        <v>0.27473225865740764</v>
      </c>
      <c r="K22" s="9"/>
      <c r="L22" s="24"/>
    </row>
    <row r="23" spans="1:12" x14ac:dyDescent="0.2">
      <c r="A23" s="6" t="s">
        <v>47</v>
      </c>
      <c r="B23" s="103" t="s">
        <v>146</v>
      </c>
      <c r="C23" s="39">
        <v>12.519529109999999</v>
      </c>
      <c r="D23" s="36">
        <v>13.560756609999999</v>
      </c>
      <c r="E23" s="39">
        <v>8.3168263826178368</v>
      </c>
      <c r="F23" s="39">
        <v>3.3134069464336973</v>
      </c>
      <c r="G23" s="39">
        <v>1.85433406</v>
      </c>
      <c r="H23" s="36">
        <v>1.0975918</v>
      </c>
      <c r="I23" s="39">
        <v>-40.809381455248683</v>
      </c>
      <c r="J23" s="39">
        <v>3.8615024180865869</v>
      </c>
      <c r="K23" s="9"/>
      <c r="L23" s="24"/>
    </row>
    <row r="24" spans="1:12" x14ac:dyDescent="0.2">
      <c r="A24" s="6" t="s">
        <v>47</v>
      </c>
      <c r="B24" s="103" t="s">
        <v>140</v>
      </c>
      <c r="C24" s="39">
        <v>79.540968559999996</v>
      </c>
      <c r="D24" s="36">
        <v>24.33941948</v>
      </c>
      <c r="E24" s="39">
        <v>-69.400146967483693</v>
      </c>
      <c r="F24" s="39">
        <v>5.9470429192516603</v>
      </c>
      <c r="G24" s="39">
        <v>12.220774720000001</v>
      </c>
      <c r="H24" s="36">
        <v>2.0858398400000002</v>
      </c>
      <c r="I24" s="39">
        <v>-82.932016277279018</v>
      </c>
      <c r="J24" s="39">
        <v>7.338316107956838</v>
      </c>
      <c r="K24" s="9"/>
      <c r="L24" s="24"/>
    </row>
    <row r="25" spans="1:12" x14ac:dyDescent="0.2">
      <c r="A25" s="6" t="s">
        <v>47</v>
      </c>
      <c r="B25" s="103" t="s">
        <v>164</v>
      </c>
      <c r="C25" s="39">
        <v>0.18570133</v>
      </c>
      <c r="D25" s="36">
        <v>0.33131528000000005</v>
      </c>
      <c r="E25" s="39">
        <v>78.4129817487037</v>
      </c>
      <c r="F25" s="39">
        <v>8.0952883514043505E-2</v>
      </c>
      <c r="G25" s="39">
        <v>4.1592269999999994E-2</v>
      </c>
      <c r="H25" s="36">
        <v>1.4459140000000001E-2</v>
      </c>
      <c r="I25" s="39">
        <v>-65.235992168737127</v>
      </c>
      <c r="J25" s="39">
        <v>5.0869552846014791E-2</v>
      </c>
      <c r="K25" s="9"/>
      <c r="L25" s="24"/>
    </row>
    <row r="26" spans="1:12" x14ac:dyDescent="0.2">
      <c r="A26" s="6" t="s">
        <v>47</v>
      </c>
      <c r="B26" s="103" t="s">
        <v>155</v>
      </c>
      <c r="C26" s="39">
        <v>5.8728270000000006E-2</v>
      </c>
      <c r="D26" s="36">
        <v>2.2413860000000001E-2</v>
      </c>
      <c r="E26" s="39">
        <v>-61.834632622415064</v>
      </c>
      <c r="F26" s="39">
        <v>5.4765557377253454E-3</v>
      </c>
      <c r="G26" s="39" t="s">
        <v>80</v>
      </c>
      <c r="H26" s="36" t="s">
        <v>80</v>
      </c>
      <c r="I26" s="39" t="s">
        <v>80</v>
      </c>
      <c r="J26" s="39" t="s">
        <v>80</v>
      </c>
      <c r="K26" s="9"/>
      <c r="L26" s="24"/>
    </row>
    <row r="27" spans="1:12" x14ac:dyDescent="0.2">
      <c r="A27" s="6" t="s">
        <v>47</v>
      </c>
      <c r="B27" s="103" t="s">
        <v>143</v>
      </c>
      <c r="C27" s="39">
        <v>19.736175550000002</v>
      </c>
      <c r="D27" s="36">
        <v>30.180566719999998</v>
      </c>
      <c r="E27" s="39">
        <v>52.920035817172263</v>
      </c>
      <c r="F27" s="39">
        <v>7.3742566357699459</v>
      </c>
      <c r="G27" s="39">
        <v>2.1693103700000003</v>
      </c>
      <c r="H27" s="36">
        <v>2.5139951699999998</v>
      </c>
      <c r="I27" s="39">
        <v>15.889141764440073</v>
      </c>
      <c r="J27" s="39">
        <v>8.8446346155401319</v>
      </c>
      <c r="K27" s="9"/>
      <c r="L27" s="24"/>
    </row>
    <row r="28" spans="1:12" x14ac:dyDescent="0.2">
      <c r="A28" s="6"/>
      <c r="B28" s="103" t="s">
        <v>144</v>
      </c>
      <c r="C28" s="39">
        <v>1.84886252</v>
      </c>
      <c r="D28" s="36">
        <v>2.3382263500000002</v>
      </c>
      <c r="E28" s="39">
        <v>26.468373105427023</v>
      </c>
      <c r="F28" s="39">
        <v>0.57131734262608458</v>
      </c>
      <c r="G28" s="39">
        <v>0.20544703</v>
      </c>
      <c r="H28" s="36">
        <v>0.24948039000000002</v>
      </c>
      <c r="I28" s="39">
        <v>21.432950381419502</v>
      </c>
      <c r="J28" s="39">
        <v>0.87771166771670928</v>
      </c>
      <c r="K28" s="9"/>
      <c r="L28" s="24"/>
    </row>
    <row r="29" spans="1:12" x14ac:dyDescent="0.2">
      <c r="A29" s="6"/>
      <c r="B29" s="103" t="s">
        <v>138</v>
      </c>
      <c r="C29" s="39">
        <v>69.514711169999998</v>
      </c>
      <c r="D29" s="36">
        <v>76.836315129999988</v>
      </c>
      <c r="E29" s="39">
        <v>10.532452536693748</v>
      </c>
      <c r="F29" s="39">
        <v>18.774024754811272</v>
      </c>
      <c r="G29" s="39">
        <v>8.3715641000000005</v>
      </c>
      <c r="H29" s="36">
        <v>6.2807332800000006</v>
      </c>
      <c r="I29" s="39">
        <v>-24.975390441076595</v>
      </c>
      <c r="J29" s="39">
        <v>22.096618021451057</v>
      </c>
      <c r="K29" s="9"/>
      <c r="L29" s="24"/>
    </row>
    <row r="30" spans="1:12" x14ac:dyDescent="0.2">
      <c r="A30" s="6"/>
      <c r="B30" s="103" t="s">
        <v>153</v>
      </c>
      <c r="C30" s="39">
        <v>2.46080269</v>
      </c>
      <c r="D30" s="36">
        <v>2.6638433099999999</v>
      </c>
      <c r="E30" s="39">
        <v>8.2509914681538241</v>
      </c>
      <c r="F30" s="39">
        <v>0.65087791053311539</v>
      </c>
      <c r="G30" s="39">
        <v>0.18164185999999999</v>
      </c>
      <c r="H30" s="36">
        <v>5.1708529999999996E-2</v>
      </c>
      <c r="I30" s="39">
        <v>-71.532701768193746</v>
      </c>
      <c r="J30" s="39">
        <v>0.1819188277743172</v>
      </c>
      <c r="K30" s="9"/>
      <c r="L30" s="24"/>
    </row>
    <row r="31" spans="1:12" x14ac:dyDescent="0.2">
      <c r="A31" s="6"/>
      <c r="B31" s="32" t="s">
        <v>31</v>
      </c>
      <c r="C31" s="33">
        <v>18.152094620000003</v>
      </c>
      <c r="D31" s="34">
        <v>18.636353549999999</v>
      </c>
      <c r="E31" s="33">
        <v>2.6677853996333711</v>
      </c>
      <c r="F31" s="33">
        <v>4.5535677016154557</v>
      </c>
      <c r="G31" s="33">
        <v>1.27267603</v>
      </c>
      <c r="H31" s="34">
        <v>1.24122222</v>
      </c>
      <c r="I31" s="33">
        <v>-2.4714702924042542</v>
      </c>
      <c r="J31" s="33">
        <v>4.3668170661559262</v>
      </c>
      <c r="K31" s="9"/>
      <c r="L31" s="24"/>
    </row>
    <row r="32" spans="1:12" x14ac:dyDescent="0.2">
      <c r="A32" s="6" t="s">
        <v>47</v>
      </c>
      <c r="B32" s="103" t="s">
        <v>147</v>
      </c>
      <c r="C32" s="39">
        <v>2.14621832</v>
      </c>
      <c r="D32" s="36">
        <v>2.3634814999999998</v>
      </c>
      <c r="E32" s="39">
        <v>10.123069865511148</v>
      </c>
      <c r="F32" s="39">
        <v>0.57748813322795367</v>
      </c>
      <c r="G32" s="39">
        <v>0.22601141</v>
      </c>
      <c r="H32" s="36">
        <v>0.10771511</v>
      </c>
      <c r="I32" s="39">
        <v>-52.340853056931948</v>
      </c>
      <c r="J32" s="39">
        <v>0.37895887863727001</v>
      </c>
      <c r="K32" s="9"/>
      <c r="L32" s="24"/>
    </row>
    <row r="33" spans="1:12" x14ac:dyDescent="0.2">
      <c r="A33" s="6" t="s">
        <v>47</v>
      </c>
      <c r="B33" s="103" t="s">
        <v>154</v>
      </c>
      <c r="C33" s="39">
        <v>6.1898454100000002</v>
      </c>
      <c r="D33" s="36">
        <v>2.3390369900000003</v>
      </c>
      <c r="E33" s="39">
        <v>-62.211705865526611</v>
      </c>
      <c r="F33" s="39">
        <v>0.57151541271054251</v>
      </c>
      <c r="G33" s="39">
        <v>2.545E-2</v>
      </c>
      <c r="H33" s="36">
        <v>7.4379559999999997E-2</v>
      </c>
      <c r="I33" s="39">
        <v>192.25760314341844</v>
      </c>
      <c r="J33" s="39">
        <v>0.26167911494620893</v>
      </c>
      <c r="K33" s="9"/>
      <c r="L33" s="24"/>
    </row>
    <row r="34" spans="1:12" x14ac:dyDescent="0.2">
      <c r="A34" s="6" t="s">
        <v>47</v>
      </c>
      <c r="B34" s="103" t="s">
        <v>148</v>
      </c>
      <c r="C34" s="39">
        <v>6.9987959699999998</v>
      </c>
      <c r="D34" s="36">
        <v>7.4090626500000001</v>
      </c>
      <c r="E34" s="39">
        <v>5.8619608538181156</v>
      </c>
      <c r="F34" s="39">
        <v>1.8103148929735462</v>
      </c>
      <c r="G34" s="39">
        <v>0.60912288999999997</v>
      </c>
      <c r="H34" s="36">
        <v>0.57705555000000008</v>
      </c>
      <c r="I34" s="39">
        <v>-5.2645107459350138</v>
      </c>
      <c r="J34" s="39">
        <v>2.0301731497040025</v>
      </c>
      <c r="K34" s="9"/>
      <c r="L34" s="24"/>
    </row>
    <row r="35" spans="1:12" x14ac:dyDescent="0.2">
      <c r="A35" s="6" t="s">
        <v>47</v>
      </c>
      <c r="B35" s="103" t="s">
        <v>165</v>
      </c>
      <c r="C35" s="39">
        <v>0.88400030000000007</v>
      </c>
      <c r="D35" s="36">
        <v>1.3228988700000002</v>
      </c>
      <c r="E35" s="39">
        <v>49.649142653005882</v>
      </c>
      <c r="F35" s="39">
        <v>0.32323434682508395</v>
      </c>
      <c r="G35" s="39">
        <v>0.21711854</v>
      </c>
      <c r="H35" s="36">
        <v>0.40633412000000002</v>
      </c>
      <c r="I35" s="39">
        <v>87.148513434182078</v>
      </c>
      <c r="J35" s="39">
        <v>1.4295480222529773</v>
      </c>
      <c r="K35" s="9"/>
      <c r="L35" s="24"/>
    </row>
    <row r="36" spans="1:12" x14ac:dyDescent="0.2">
      <c r="A36" s="6" t="s">
        <v>47</v>
      </c>
      <c r="B36" s="103" t="s">
        <v>151</v>
      </c>
      <c r="C36" s="39">
        <v>0.25514463999999998</v>
      </c>
      <c r="D36" s="36">
        <v>0.36775205</v>
      </c>
      <c r="E36" s="39">
        <v>44.13473471361187</v>
      </c>
      <c r="F36" s="39">
        <v>8.985576779223918E-2</v>
      </c>
      <c r="G36" s="39">
        <v>3.5000000000000001E-3</v>
      </c>
      <c r="H36" s="36">
        <v>1.1663339999999999E-2</v>
      </c>
      <c r="I36" s="39">
        <v>233.23828571428572</v>
      </c>
      <c r="J36" s="39">
        <v>4.1033484044766019E-2</v>
      </c>
      <c r="K36" s="9"/>
      <c r="L36" s="24"/>
    </row>
    <row r="37" spans="1:12" x14ac:dyDescent="0.2">
      <c r="A37" s="6" t="s">
        <v>47</v>
      </c>
      <c r="B37" s="103" t="s">
        <v>149</v>
      </c>
      <c r="C37" s="39">
        <v>1.1855813900000001</v>
      </c>
      <c r="D37" s="36">
        <v>0.63837944999999996</v>
      </c>
      <c r="E37" s="39">
        <v>-46.154734260800097</v>
      </c>
      <c r="F37" s="39">
        <v>0.15598030146273109</v>
      </c>
      <c r="G37" s="39">
        <v>1.332E-2</v>
      </c>
      <c r="H37" s="36">
        <v>3.9350880000000005E-2</v>
      </c>
      <c r="I37" s="39">
        <v>195.42702702702707</v>
      </c>
      <c r="J37" s="39">
        <v>0.1384426507867817</v>
      </c>
      <c r="K37" s="9"/>
      <c r="L37" s="24"/>
    </row>
    <row r="38" spans="1:12" x14ac:dyDescent="0.2">
      <c r="A38" s="6" t="s">
        <v>47</v>
      </c>
      <c r="B38" s="103" t="s">
        <v>166</v>
      </c>
      <c r="C38" s="39">
        <v>3.72055E-3</v>
      </c>
      <c r="D38" s="36">
        <v>3.1622466400000002</v>
      </c>
      <c r="E38" s="39">
        <v>84894.063780892611</v>
      </c>
      <c r="F38" s="39">
        <v>0.77265673919595712</v>
      </c>
      <c r="G38" s="39">
        <v>0</v>
      </c>
      <c r="H38" s="36">
        <v>0</v>
      </c>
      <c r="I38" s="39" t="s">
        <v>80</v>
      </c>
      <c r="J38" s="39">
        <v>0</v>
      </c>
      <c r="K38" s="9"/>
      <c r="L38" s="24"/>
    </row>
    <row r="39" spans="1:12" x14ac:dyDescent="0.2">
      <c r="A39" s="6" t="s">
        <v>47</v>
      </c>
      <c r="B39" s="103" t="s">
        <v>159</v>
      </c>
      <c r="C39" s="39">
        <v>0</v>
      </c>
      <c r="D39" s="36">
        <v>1.301283E-2</v>
      </c>
      <c r="E39" s="39" t="s">
        <v>80</v>
      </c>
      <c r="F39" s="39">
        <v>3.1795277029723797E-3</v>
      </c>
      <c r="G39" s="39">
        <v>0</v>
      </c>
      <c r="H39" s="36">
        <v>6.2287700000000007E-3</v>
      </c>
      <c r="I39" s="39" t="s">
        <v>80</v>
      </c>
      <c r="J39" s="39">
        <v>2.191380294268342E-2</v>
      </c>
      <c r="K39" s="9"/>
      <c r="L39" s="24"/>
    </row>
    <row r="40" spans="1:12" x14ac:dyDescent="0.2">
      <c r="A40" s="6" t="s">
        <v>47</v>
      </c>
      <c r="B40" s="103" t="s">
        <v>168</v>
      </c>
      <c r="C40" s="39">
        <v>8.0000000000000004E-4</v>
      </c>
      <c r="D40" s="36">
        <v>9.0407850000000012E-2</v>
      </c>
      <c r="E40" s="39">
        <v>11200.981250000001</v>
      </c>
      <c r="F40" s="39">
        <v>2.2090065238781379E-2</v>
      </c>
      <c r="G40" s="39">
        <v>0</v>
      </c>
      <c r="H40" s="36">
        <v>0</v>
      </c>
      <c r="I40" s="39" t="s">
        <v>80</v>
      </c>
      <c r="J40" s="39">
        <v>0</v>
      </c>
      <c r="K40" s="9"/>
      <c r="L40" s="24"/>
    </row>
    <row r="41" spans="1:12" x14ac:dyDescent="0.2">
      <c r="A41" s="6" t="s">
        <v>47</v>
      </c>
      <c r="B41" s="103" t="s">
        <v>158</v>
      </c>
      <c r="C41" s="39">
        <v>7.2004799999999996E-3</v>
      </c>
      <c r="D41" s="36">
        <v>1.4183279999999999E-2</v>
      </c>
      <c r="E41" s="39">
        <v>96.976868208786087</v>
      </c>
      <c r="F41" s="39">
        <v>3.4655130113137645E-3</v>
      </c>
      <c r="G41" s="39">
        <v>0</v>
      </c>
      <c r="H41" s="36">
        <v>2.8324800000000001E-3</v>
      </c>
      <c r="I41" s="39" t="s">
        <v>80</v>
      </c>
      <c r="J41" s="39">
        <v>9.9651148716507331E-3</v>
      </c>
      <c r="K41" s="9"/>
      <c r="L41" s="24"/>
    </row>
    <row r="42" spans="1:12" x14ac:dyDescent="0.2">
      <c r="A42" s="6" t="s">
        <v>47</v>
      </c>
      <c r="B42" s="103" t="s">
        <v>167</v>
      </c>
      <c r="C42" s="39">
        <v>0.48078756</v>
      </c>
      <c r="D42" s="36">
        <v>0.91589143999999989</v>
      </c>
      <c r="E42" s="39">
        <v>90.498156815871013</v>
      </c>
      <c r="F42" s="39">
        <v>0.22378700147433453</v>
      </c>
      <c r="G42" s="39">
        <v>0.17815318999999999</v>
      </c>
      <c r="H42" s="36">
        <v>1.5662409999999998E-2</v>
      </c>
      <c r="I42" s="39">
        <v>-91.208459416303469</v>
      </c>
      <c r="J42" s="39">
        <v>5.5102847969585353E-2</v>
      </c>
      <c r="K42" s="9"/>
      <c r="L42" s="24"/>
    </row>
    <row r="43" spans="1:12" x14ac:dyDescent="0.2">
      <c r="A43" s="6"/>
      <c r="B43" s="2" t="s">
        <v>157</v>
      </c>
      <c r="C43" s="39">
        <v>9.071456E-2</v>
      </c>
      <c r="D43" s="36">
        <v>0.15815272</v>
      </c>
      <c r="E43" s="39">
        <v>74.341053960907715</v>
      </c>
      <c r="F43" s="39">
        <v>3.8642705279361513E-2</v>
      </c>
      <c r="G43" s="39">
        <v>2.4350400000000001E-2</v>
      </c>
      <c r="H43" s="36">
        <v>1.2375000000000001E-3</v>
      </c>
      <c r="I43" s="39">
        <v>-94.917947959787114</v>
      </c>
      <c r="J43" s="39">
        <v>4.3537217045372901E-3</v>
      </c>
      <c r="K43" s="9"/>
    </row>
    <row r="44" spans="1:12" x14ac:dyDescent="0.2">
      <c r="A44" s="6"/>
      <c r="B44" s="2" t="s">
        <v>150</v>
      </c>
      <c r="C44" s="39">
        <v>4.2801704100000002</v>
      </c>
      <c r="D44" s="36">
        <v>6.6455137100000004</v>
      </c>
      <c r="E44" s="39">
        <v>55.262830061011513</v>
      </c>
      <c r="F44" s="39">
        <v>1.6237509397592804</v>
      </c>
      <c r="G44" s="39">
        <v>0.50734809999999997</v>
      </c>
      <c r="H44" s="36">
        <v>0.17726607</v>
      </c>
      <c r="I44" s="39">
        <v>-65.060267299709992</v>
      </c>
      <c r="J44" s="39">
        <v>0.62365021126224363</v>
      </c>
      <c r="K44" s="9"/>
    </row>
    <row r="45" spans="1:12" x14ac:dyDescent="0.2">
      <c r="A45" s="6"/>
      <c r="B45" s="2" t="s">
        <v>2</v>
      </c>
      <c r="C45" s="39">
        <v>61.400547430000003</v>
      </c>
      <c r="D45" s="36">
        <v>79.070068500000005</v>
      </c>
      <c r="E45" s="39">
        <v>28.777465038311313</v>
      </c>
      <c r="F45" s="39">
        <v>19.31981538771149</v>
      </c>
      <c r="G45" s="39">
        <v>6.7882355200000006</v>
      </c>
      <c r="H45" s="36">
        <v>4.5176943700000001</v>
      </c>
      <c r="I45" s="39">
        <v>-33.448178739679321</v>
      </c>
      <c r="J45" s="39">
        <v>15.893966895462558</v>
      </c>
      <c r="K45" s="9"/>
    </row>
    <row r="46" spans="1:12" x14ac:dyDescent="0.2">
      <c r="A46" s="6"/>
      <c r="K46" s="9"/>
    </row>
    <row r="47" spans="1:12" ht="22.5" x14ac:dyDescent="0.2">
      <c r="A47" s="10"/>
      <c r="B47" s="120" t="s">
        <v>129</v>
      </c>
      <c r="C47" s="1"/>
      <c r="D47" s="1"/>
      <c r="E47" s="1"/>
      <c r="F47" s="1"/>
      <c r="G47" s="1"/>
      <c r="H47" s="1"/>
      <c r="I47" s="1"/>
      <c r="J47" s="1"/>
      <c r="K47" s="23"/>
    </row>
    <row r="48" spans="1:12" x14ac:dyDescent="0.2">
      <c r="B48" s="29"/>
      <c r="C48" s="29"/>
      <c r="D48" s="91"/>
      <c r="E48" s="29"/>
    </row>
    <row r="49" spans="2:5" x14ac:dyDescent="0.2">
      <c r="B49" s="29"/>
      <c r="C49" s="29"/>
      <c r="D49" s="91"/>
      <c r="E49" s="29"/>
    </row>
    <row r="50" spans="2:5" x14ac:dyDescent="0.2">
      <c r="C50" s="29"/>
      <c r="D50" s="91"/>
    </row>
    <row r="51" spans="2:5" x14ac:dyDescent="0.2">
      <c r="C51" s="29"/>
      <c r="D51" s="91"/>
    </row>
    <row r="52" spans="2:5" x14ac:dyDescent="0.2">
      <c r="C52" s="29"/>
      <c r="D52" s="91"/>
      <c r="E52" s="91"/>
    </row>
    <row r="53" spans="2:5" x14ac:dyDescent="0.2">
      <c r="C53" s="29"/>
      <c r="D53" s="91"/>
    </row>
  </sheetData>
  <mergeCells count="8">
    <mergeCell ref="C7:J7"/>
    <mergeCell ref="C8:J8"/>
    <mergeCell ref="C10:D10"/>
    <mergeCell ref="E10:E11"/>
    <mergeCell ref="F10:F11"/>
    <mergeCell ref="G10:H10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2" orientation="portrait" r:id="rId1"/>
  <headerFooter alignWithMargins="0">
    <oddFooter>&amp;C&amp;"-,Negrita"&amp;12&amp;K004559Página 10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published="0">
    <tabColor theme="3"/>
  </sheetPr>
  <dimension ref="A1:N53"/>
  <sheetViews>
    <sheetView workbookViewId="0">
      <selection activeCell="I16" sqref="I16"/>
    </sheetView>
  </sheetViews>
  <sheetFormatPr baseColWidth="10" defaultColWidth="10.85546875" defaultRowHeight="12.75" x14ac:dyDescent="0.2"/>
  <cols>
    <col min="1" max="1" width="1.85546875" style="2" customWidth="1"/>
    <col min="2" max="2" width="20.140625" style="2" customWidth="1"/>
    <col min="3" max="4" width="12.85546875" style="2" customWidth="1"/>
    <col min="5" max="5" width="11.7109375" style="2" customWidth="1"/>
    <col min="6" max="6" width="10" style="2" customWidth="1"/>
    <col min="7" max="8" width="9.28515625" style="2" customWidth="1"/>
    <col min="9" max="9" width="10.5703125" style="2" customWidth="1"/>
    <col min="10" max="10" width="10" style="2" customWidth="1"/>
    <col min="11" max="11" width="1.85546875" style="2" customWidth="1"/>
    <col min="12" max="12" width="10.85546875" style="2"/>
    <col min="13" max="13" width="17.42578125" style="2" customWidth="1"/>
    <col min="14" max="14" width="10.85546875" style="2" customWidth="1"/>
    <col min="15" max="16384" width="10.85546875" style="2"/>
  </cols>
  <sheetData>
    <row r="1" spans="1:14" ht="15.6" customHeight="1" x14ac:dyDescent="0.2">
      <c r="A1" s="3"/>
      <c r="B1" s="4"/>
      <c r="C1" s="4"/>
      <c r="D1" s="4"/>
      <c r="E1" s="4"/>
      <c r="F1" s="4"/>
      <c r="G1" s="4"/>
      <c r="H1" s="4"/>
      <c r="I1" s="30"/>
      <c r="J1" s="4"/>
      <c r="K1" s="5"/>
      <c r="L1" s="24"/>
    </row>
    <row r="2" spans="1:14" ht="15.6" customHeight="1" x14ac:dyDescent="0.2">
      <c r="A2" s="6"/>
      <c r="B2" s="7"/>
      <c r="C2" s="7"/>
      <c r="D2" s="7"/>
      <c r="E2" s="7"/>
      <c r="F2" s="7"/>
      <c r="G2" s="7"/>
      <c r="H2" s="7"/>
      <c r="J2" s="7"/>
      <c r="K2" s="8"/>
      <c r="L2" s="24"/>
    </row>
    <row r="3" spans="1:14" ht="15.6" customHeight="1" x14ac:dyDescent="0.2">
      <c r="A3" s="6"/>
      <c r="B3" s="7"/>
      <c r="C3" s="7"/>
      <c r="D3" s="7"/>
      <c r="E3" s="7"/>
      <c r="F3" s="7"/>
      <c r="G3" s="7"/>
      <c r="H3" s="7"/>
      <c r="J3" s="7"/>
      <c r="K3" s="8"/>
      <c r="L3" s="24"/>
    </row>
    <row r="4" spans="1:14" ht="15.6" customHeight="1" x14ac:dyDescent="0.2">
      <c r="A4" s="6"/>
      <c r="B4" s="7"/>
      <c r="C4" s="7"/>
      <c r="D4" s="7"/>
      <c r="E4" s="7"/>
      <c r="F4" s="7"/>
      <c r="G4" s="7"/>
      <c r="H4" s="7"/>
      <c r="J4" s="7"/>
      <c r="K4" s="9"/>
    </row>
    <row r="5" spans="1:14" ht="15.6" customHeight="1" x14ac:dyDescent="0.2">
      <c r="A5" s="6"/>
      <c r="B5" s="7"/>
      <c r="C5" s="7"/>
      <c r="D5" s="7"/>
      <c r="E5" s="7"/>
      <c r="F5" s="7"/>
      <c r="G5" s="7"/>
      <c r="H5" s="7"/>
      <c r="I5" s="7"/>
      <c r="J5" s="7"/>
      <c r="K5" s="9"/>
    </row>
    <row r="6" spans="1:14" ht="15.6" customHeight="1" x14ac:dyDescent="0.2">
      <c r="A6" s="6"/>
      <c r="B6" s="7"/>
      <c r="C6" s="7"/>
      <c r="D6" s="7"/>
      <c r="E6" s="7"/>
      <c r="F6" s="7"/>
      <c r="G6" s="7"/>
      <c r="H6" s="7"/>
      <c r="I6" s="7"/>
      <c r="J6" s="7"/>
      <c r="K6" s="9"/>
    </row>
    <row r="7" spans="1:14" x14ac:dyDescent="0.2">
      <c r="A7" s="6"/>
      <c r="B7" s="7"/>
      <c r="C7" s="135" t="s">
        <v>50</v>
      </c>
      <c r="D7" s="135"/>
      <c r="E7" s="135"/>
      <c r="F7" s="135"/>
      <c r="G7" s="135"/>
      <c r="H7" s="135"/>
      <c r="I7" s="135"/>
      <c r="J7" s="135"/>
      <c r="K7" s="9"/>
    </row>
    <row r="8" spans="1:14" x14ac:dyDescent="0.2">
      <c r="A8" s="6"/>
      <c r="B8" s="7"/>
      <c r="C8" s="135" t="s">
        <v>41</v>
      </c>
      <c r="D8" s="135"/>
      <c r="E8" s="135"/>
      <c r="F8" s="135"/>
      <c r="G8" s="135"/>
      <c r="H8" s="135"/>
      <c r="I8" s="135"/>
      <c r="J8" s="135"/>
      <c r="K8" s="9"/>
    </row>
    <row r="9" spans="1:14" ht="15.6" customHeight="1" x14ac:dyDescent="0.2">
      <c r="A9" s="6"/>
      <c r="B9" s="7"/>
      <c r="C9" s="14"/>
      <c r="D9" s="14"/>
      <c r="E9" s="14"/>
      <c r="F9" s="14"/>
      <c r="G9" s="14"/>
      <c r="H9" s="14"/>
      <c r="I9" s="7"/>
      <c r="J9" s="7"/>
      <c r="K9" s="9"/>
    </row>
    <row r="10" spans="1:14" ht="15.75" customHeight="1" x14ac:dyDescent="0.2">
      <c r="A10" s="6"/>
      <c r="C10" s="133" t="s">
        <v>187</v>
      </c>
      <c r="D10" s="133"/>
      <c r="E10" s="140" t="s">
        <v>188</v>
      </c>
      <c r="F10" s="140" t="s">
        <v>189</v>
      </c>
      <c r="G10" s="133" t="s">
        <v>180</v>
      </c>
      <c r="H10" s="133"/>
      <c r="I10" s="140" t="s">
        <v>188</v>
      </c>
      <c r="J10" s="140" t="s">
        <v>189</v>
      </c>
      <c r="K10" s="9"/>
    </row>
    <row r="11" spans="1:14" x14ac:dyDescent="0.2">
      <c r="A11" s="6"/>
      <c r="C11" s="14" t="s">
        <v>190</v>
      </c>
      <c r="D11" s="14" t="s">
        <v>191</v>
      </c>
      <c r="E11" s="140"/>
      <c r="F11" s="140"/>
      <c r="G11" s="14" t="s">
        <v>190</v>
      </c>
      <c r="H11" s="14" t="s">
        <v>191</v>
      </c>
      <c r="I11" s="140"/>
      <c r="J11" s="140"/>
      <c r="K11" s="9"/>
      <c r="N11" s="31"/>
    </row>
    <row r="12" spans="1:14" ht="15.6" customHeight="1" x14ac:dyDescent="0.2">
      <c r="A12" s="6"/>
      <c r="C12" s="14"/>
      <c r="D12" s="14"/>
      <c r="E12" s="14"/>
      <c r="F12" s="14"/>
      <c r="G12" s="14"/>
      <c r="H12" s="14"/>
      <c r="I12" s="14"/>
      <c r="J12" s="14"/>
      <c r="K12" s="9"/>
    </row>
    <row r="13" spans="1:14" ht="15.6" customHeight="1" x14ac:dyDescent="0.2">
      <c r="A13" s="6"/>
      <c r="B13" s="32" t="s">
        <v>12</v>
      </c>
      <c r="C13" s="36">
        <v>395.02181225999999</v>
      </c>
      <c r="D13" s="36">
        <v>446.40293974000002</v>
      </c>
      <c r="E13" s="36">
        <v>13.007162107337367</v>
      </c>
      <c r="F13" s="88">
        <v>100</v>
      </c>
      <c r="G13" s="36">
        <v>49.225639869999995</v>
      </c>
      <c r="H13" s="36">
        <v>44.110212479999994</v>
      </c>
      <c r="I13" s="36">
        <v>-10.39179460847911</v>
      </c>
      <c r="J13" s="88">
        <v>100</v>
      </c>
      <c r="K13" s="9"/>
    </row>
    <row r="14" spans="1:14" ht="15.6" customHeight="1" x14ac:dyDescent="0.2">
      <c r="A14" s="6"/>
      <c r="B14" s="32" t="s">
        <v>30</v>
      </c>
      <c r="C14" s="33">
        <v>198.57444368</v>
      </c>
      <c r="D14" s="34">
        <v>230.05073623000001</v>
      </c>
      <c r="E14" s="33">
        <v>15.851129665368035</v>
      </c>
      <c r="F14" s="33">
        <v>51.534323757811549</v>
      </c>
      <c r="G14" s="33">
        <v>24.623205329999998</v>
      </c>
      <c r="H14" s="34">
        <v>20.959963680000001</v>
      </c>
      <c r="I14" s="33">
        <v>-14.877192473137679</v>
      </c>
      <c r="J14" s="33">
        <v>47.517258479549277</v>
      </c>
      <c r="K14" s="9"/>
    </row>
    <row r="15" spans="1:14" ht="15.6" customHeight="1" x14ac:dyDescent="0.2">
      <c r="A15" s="6"/>
      <c r="B15" s="32" t="s">
        <v>38</v>
      </c>
      <c r="C15" s="33">
        <v>116.14451911</v>
      </c>
      <c r="D15" s="34">
        <v>124.15586074000001</v>
      </c>
      <c r="E15" s="33">
        <v>6.8977354173833216</v>
      </c>
      <c r="F15" s="33">
        <v>27.812509660512656</v>
      </c>
      <c r="G15" s="33">
        <v>15.54424805</v>
      </c>
      <c r="H15" s="34">
        <v>10.80614284</v>
      </c>
      <c r="I15" s="33">
        <v>-30.481405049374523</v>
      </c>
      <c r="J15" s="33">
        <v>24.498052111854168</v>
      </c>
      <c r="K15" s="9"/>
    </row>
    <row r="16" spans="1:14" x14ac:dyDescent="0.2">
      <c r="A16" s="6" t="s">
        <v>47</v>
      </c>
      <c r="B16" s="103" t="s">
        <v>152</v>
      </c>
      <c r="C16" s="39">
        <v>4.33161153</v>
      </c>
      <c r="D16" s="36">
        <v>5.3676201299999997</v>
      </c>
      <c r="E16" s="39">
        <v>23.917394088199771</v>
      </c>
      <c r="F16" s="39">
        <v>1.202415945810366</v>
      </c>
      <c r="G16" s="39">
        <v>0.38808779999999998</v>
      </c>
      <c r="H16" s="36">
        <v>0.28843479</v>
      </c>
      <c r="I16" s="39">
        <v>-25.677954833931903</v>
      </c>
      <c r="J16" s="39">
        <v>0.65389571662294566</v>
      </c>
      <c r="K16" s="9"/>
    </row>
    <row r="17" spans="1:11" x14ac:dyDescent="0.2">
      <c r="A17" s="6" t="s">
        <v>47</v>
      </c>
      <c r="B17" s="103" t="s">
        <v>139</v>
      </c>
      <c r="C17" s="39">
        <v>70.926214799999997</v>
      </c>
      <c r="D17" s="36">
        <v>81.880902169999999</v>
      </c>
      <c r="E17" s="39">
        <v>15.445188215514371</v>
      </c>
      <c r="F17" s="39">
        <v>18.342375213230042</v>
      </c>
      <c r="G17" s="39">
        <v>10.331831470000001</v>
      </c>
      <c r="H17" s="36">
        <v>6.8303172600000002</v>
      </c>
      <c r="I17" s="39">
        <v>-33.890547093873579</v>
      </c>
      <c r="J17" s="39">
        <v>15.484661886625311</v>
      </c>
      <c r="K17" s="9"/>
    </row>
    <row r="18" spans="1:11" x14ac:dyDescent="0.2">
      <c r="A18" s="6" t="s">
        <v>47</v>
      </c>
      <c r="B18" s="103" t="s">
        <v>141</v>
      </c>
      <c r="C18" s="39">
        <v>40.886692780000004</v>
      </c>
      <c r="D18" s="36">
        <v>36.907338439999997</v>
      </c>
      <c r="E18" s="39">
        <v>-9.7326393245152243</v>
      </c>
      <c r="F18" s="39">
        <v>8.267718501472249</v>
      </c>
      <c r="G18" s="39">
        <v>4.8243287800000001</v>
      </c>
      <c r="H18" s="36">
        <v>3.6873907900000003</v>
      </c>
      <c r="I18" s="39">
        <v>-23.566760099629857</v>
      </c>
      <c r="J18" s="39">
        <v>8.3594945086059145</v>
      </c>
      <c r="K18" s="9"/>
    </row>
    <row r="19" spans="1:11" ht="15.6" customHeight="1" x14ac:dyDescent="0.2">
      <c r="A19" s="6"/>
      <c r="B19" s="32" t="s">
        <v>39</v>
      </c>
      <c r="C19" s="33">
        <v>82.429924570000011</v>
      </c>
      <c r="D19" s="34">
        <v>105.89487549</v>
      </c>
      <c r="E19" s="33">
        <v>28.466544210013687</v>
      </c>
      <c r="F19" s="33">
        <v>23.721814097298893</v>
      </c>
      <c r="G19" s="33">
        <v>9.0789572799999991</v>
      </c>
      <c r="H19" s="34">
        <v>10.153820840000002</v>
      </c>
      <c r="I19" s="33">
        <v>11.839063967927421</v>
      </c>
      <c r="J19" s="33">
        <v>23.019206367695112</v>
      </c>
      <c r="K19" s="9"/>
    </row>
    <row r="20" spans="1:11" x14ac:dyDescent="0.2">
      <c r="A20" s="6" t="s">
        <v>47</v>
      </c>
      <c r="B20" s="103" t="s">
        <v>145</v>
      </c>
      <c r="C20" s="39">
        <v>3.9162066099999997</v>
      </c>
      <c r="D20" s="36">
        <v>3.4942522599999997</v>
      </c>
      <c r="E20" s="39">
        <v>-10.774568147720887</v>
      </c>
      <c r="F20" s="39">
        <v>0.7827574482451144</v>
      </c>
      <c r="G20" s="39">
        <v>0.43617419000000002</v>
      </c>
      <c r="H20" s="36">
        <v>0.13881691000000002</v>
      </c>
      <c r="I20" s="39">
        <v>-68.173974255560594</v>
      </c>
      <c r="J20" s="39">
        <v>0.31470469579565274</v>
      </c>
      <c r="K20" s="9"/>
    </row>
    <row r="21" spans="1:11" x14ac:dyDescent="0.2">
      <c r="A21" s="6" t="s">
        <v>47</v>
      </c>
      <c r="B21" s="103" t="s">
        <v>142</v>
      </c>
      <c r="C21" s="39">
        <v>5.43757819</v>
      </c>
      <c r="D21" s="36">
        <v>6.1519022199999993</v>
      </c>
      <c r="E21" s="39">
        <v>13.136804750940033</v>
      </c>
      <c r="F21" s="39">
        <v>1.3781052211670186</v>
      </c>
      <c r="G21" s="39">
        <v>0.49211537999999999</v>
      </c>
      <c r="H21" s="36">
        <v>0.70091049999999999</v>
      </c>
      <c r="I21" s="39">
        <v>42.428082617535743</v>
      </c>
      <c r="J21" s="39">
        <v>1.588998240073769</v>
      </c>
      <c r="K21" s="9"/>
    </row>
    <row r="22" spans="1:11" x14ac:dyDescent="0.2">
      <c r="A22" s="6" t="s">
        <v>47</v>
      </c>
      <c r="B22" s="103" t="s">
        <v>156</v>
      </c>
      <c r="C22" s="39">
        <v>2.0198937900000002</v>
      </c>
      <c r="D22" s="36">
        <v>1.85429088</v>
      </c>
      <c r="E22" s="39">
        <v>-8.1985949370140041</v>
      </c>
      <c r="F22" s="39">
        <v>0.4153850064428341</v>
      </c>
      <c r="G22" s="39">
        <v>0.27873300000000001</v>
      </c>
      <c r="H22" s="36">
        <v>0.25927095999999999</v>
      </c>
      <c r="I22" s="39">
        <v>-6.9823235856536598</v>
      </c>
      <c r="J22" s="39">
        <v>0.58777989364153715</v>
      </c>
      <c r="K22" s="9"/>
    </row>
    <row r="23" spans="1:11" x14ac:dyDescent="0.2">
      <c r="A23" s="6" t="s">
        <v>47</v>
      </c>
      <c r="B23" s="103" t="s">
        <v>146</v>
      </c>
      <c r="C23" s="39">
        <v>17.79535813</v>
      </c>
      <c r="D23" s="36">
        <v>15.14608608</v>
      </c>
      <c r="E23" s="39">
        <v>-14.887433175811005</v>
      </c>
      <c r="F23" s="39">
        <v>3.3929180862522066</v>
      </c>
      <c r="G23" s="39">
        <v>1.95894905</v>
      </c>
      <c r="H23" s="36">
        <v>1.42112203</v>
      </c>
      <c r="I23" s="39">
        <v>-27.454875357784314</v>
      </c>
      <c r="J23" s="39">
        <v>3.2217528551791741</v>
      </c>
      <c r="K23" s="9"/>
    </row>
    <row r="24" spans="1:11" x14ac:dyDescent="0.2">
      <c r="A24" s="6" t="s">
        <v>47</v>
      </c>
      <c r="B24" s="103" t="s">
        <v>140</v>
      </c>
      <c r="C24" s="39">
        <v>39.671492499999999</v>
      </c>
      <c r="D24" s="36">
        <v>50.573934080000001</v>
      </c>
      <c r="E24" s="39">
        <v>27.481803413370454</v>
      </c>
      <c r="F24" s="39">
        <v>11.329211700410385</v>
      </c>
      <c r="G24" s="39">
        <v>4.2949820899999995</v>
      </c>
      <c r="H24" s="36">
        <v>4.7383734500000001</v>
      </c>
      <c r="I24" s="39">
        <v>10.323474014765921</v>
      </c>
      <c r="J24" s="39">
        <v>10.742123385028865</v>
      </c>
      <c r="K24" s="9"/>
    </row>
    <row r="25" spans="1:11" x14ac:dyDescent="0.2">
      <c r="A25" s="6" t="s">
        <v>47</v>
      </c>
      <c r="B25" s="103" t="s">
        <v>164</v>
      </c>
      <c r="C25" s="39">
        <v>0.17352754000000001</v>
      </c>
      <c r="D25" s="36">
        <v>0.52751180000000009</v>
      </c>
      <c r="E25" s="39">
        <v>203.99312985131931</v>
      </c>
      <c r="F25" s="39">
        <v>0.11816942789562286</v>
      </c>
      <c r="G25" s="39">
        <v>1.82522E-3</v>
      </c>
      <c r="H25" s="36">
        <v>5.0510579999999999E-2</v>
      </c>
      <c r="I25" s="39">
        <v>2667.3694130022682</v>
      </c>
      <c r="J25" s="39">
        <v>0.11450994488612358</v>
      </c>
      <c r="K25" s="9"/>
    </row>
    <row r="26" spans="1:11" x14ac:dyDescent="0.2">
      <c r="A26" s="6" t="s">
        <v>47</v>
      </c>
      <c r="B26" s="103" t="s">
        <v>155</v>
      </c>
      <c r="C26" s="39">
        <v>1.3108026000000002</v>
      </c>
      <c r="D26" s="36">
        <v>1.0990720600000001</v>
      </c>
      <c r="E26" s="39">
        <v>-16.152740313453762</v>
      </c>
      <c r="F26" s="39">
        <v>0.24620627736908193</v>
      </c>
      <c r="G26" s="39">
        <v>0.13280598000000002</v>
      </c>
      <c r="H26" s="36">
        <v>5.6199140000000002E-2</v>
      </c>
      <c r="I26" s="39">
        <v>-57.683276009107431</v>
      </c>
      <c r="J26" s="39">
        <v>0.12740618745711382</v>
      </c>
      <c r="K26" s="9"/>
    </row>
    <row r="27" spans="1:11" x14ac:dyDescent="0.2">
      <c r="A27" s="6" t="s">
        <v>47</v>
      </c>
      <c r="B27" s="103" t="s">
        <v>143</v>
      </c>
      <c r="C27" s="39">
        <v>12.105065210000001</v>
      </c>
      <c r="D27" s="36">
        <v>27.047826109999999</v>
      </c>
      <c r="E27" s="39">
        <v>123.44221729310286</v>
      </c>
      <c r="F27" s="39">
        <v>6.0590609295166287</v>
      </c>
      <c r="G27" s="39">
        <v>1.4833723700000001</v>
      </c>
      <c r="H27" s="36">
        <v>2.78861727</v>
      </c>
      <c r="I27" s="39">
        <v>87.9917225369379</v>
      </c>
      <c r="J27" s="39">
        <v>6.3219311656328712</v>
      </c>
      <c r="K27" s="9"/>
    </row>
    <row r="28" spans="1:11" x14ac:dyDescent="0.2">
      <c r="A28" s="6"/>
      <c r="B28" s="103" t="s">
        <v>144</v>
      </c>
      <c r="C28" s="39">
        <v>1.21932112</v>
      </c>
      <c r="D28" s="36">
        <v>1.7431059600000001</v>
      </c>
      <c r="E28" s="39">
        <v>42.9570874651954</v>
      </c>
      <c r="F28" s="39">
        <v>0.3904781543363588</v>
      </c>
      <c r="G28" s="39">
        <v>0.13564501999999998</v>
      </c>
      <c r="H28" s="36">
        <v>0.22280918</v>
      </c>
      <c r="I28" s="39">
        <v>64.259019608681569</v>
      </c>
      <c r="J28" s="39">
        <v>0.50511926257671935</v>
      </c>
      <c r="K28" s="9"/>
    </row>
    <row r="29" spans="1:11" x14ac:dyDescent="0.2">
      <c r="A29" s="6"/>
      <c r="B29" s="103" t="s">
        <v>138</v>
      </c>
      <c r="C29" s="39">
        <v>101.14393012000001</v>
      </c>
      <c r="D29" s="36">
        <v>102.42498313</v>
      </c>
      <c r="E29" s="39">
        <v>1.2665643983579722</v>
      </c>
      <c r="F29" s="39">
        <v>22.94451357996337</v>
      </c>
      <c r="G29" s="39">
        <v>12.089526210000001</v>
      </c>
      <c r="H29" s="36">
        <v>9.7934258199999995</v>
      </c>
      <c r="I29" s="39">
        <v>-18.992476215492658</v>
      </c>
      <c r="J29" s="39">
        <v>22.202173304969762</v>
      </c>
      <c r="K29" s="9"/>
    </row>
    <row r="30" spans="1:11" x14ac:dyDescent="0.2">
      <c r="A30" s="6"/>
      <c r="B30" s="103" t="s">
        <v>153</v>
      </c>
      <c r="C30" s="39">
        <v>3.1520807599999996</v>
      </c>
      <c r="D30" s="36">
        <v>3.6502707799999996</v>
      </c>
      <c r="E30" s="39">
        <v>15.805115983132367</v>
      </c>
      <c r="F30" s="39">
        <v>0.81770760338765669</v>
      </c>
      <c r="G30" s="39">
        <v>0.48751270000000002</v>
      </c>
      <c r="H30" s="36">
        <v>0.43752998999999998</v>
      </c>
      <c r="I30" s="39">
        <v>-10.252596496460509</v>
      </c>
      <c r="J30" s="39">
        <v>0.99190179643405796</v>
      </c>
      <c r="K30" s="9"/>
    </row>
    <row r="31" spans="1:11" x14ac:dyDescent="0.2">
      <c r="A31" s="6"/>
      <c r="B31" s="32" t="s">
        <v>31</v>
      </c>
      <c r="C31" s="33">
        <v>9.2891051199999985</v>
      </c>
      <c r="D31" s="34">
        <v>8.6863394399999994</v>
      </c>
      <c r="E31" s="33">
        <v>-6.4889531576320376</v>
      </c>
      <c r="F31" s="33">
        <v>1.9458517556043009</v>
      </c>
      <c r="G31" s="33">
        <v>0.89211808999999997</v>
      </c>
      <c r="H31" s="34">
        <v>1.2428763200000001</v>
      </c>
      <c r="I31" s="33">
        <v>39.317466368157625</v>
      </c>
      <c r="J31" s="33">
        <v>2.8176611494753794</v>
      </c>
      <c r="K31" s="9"/>
    </row>
    <row r="32" spans="1:11" x14ac:dyDescent="0.2">
      <c r="A32" s="6" t="s">
        <v>47</v>
      </c>
      <c r="B32" s="103" t="s">
        <v>147</v>
      </c>
      <c r="C32" s="39">
        <v>1.7453403000000001</v>
      </c>
      <c r="D32" s="36">
        <v>0.80688132999999995</v>
      </c>
      <c r="E32" s="39">
        <v>-53.769397864702952</v>
      </c>
      <c r="F32" s="39">
        <v>0.18075179578117354</v>
      </c>
      <c r="G32" s="39">
        <v>0.1012477</v>
      </c>
      <c r="H32" s="36">
        <v>0.15634742000000001</v>
      </c>
      <c r="I32" s="39">
        <v>54.420712766808556</v>
      </c>
      <c r="J32" s="39">
        <v>0.35444721575732485</v>
      </c>
      <c r="K32" s="9"/>
    </row>
    <row r="33" spans="1:11" x14ac:dyDescent="0.2">
      <c r="A33" s="6" t="s">
        <v>47</v>
      </c>
      <c r="B33" s="103" t="s">
        <v>154</v>
      </c>
      <c r="C33" s="39">
        <v>0.127997</v>
      </c>
      <c r="D33" s="36">
        <v>0.15362316999999998</v>
      </c>
      <c r="E33" s="39">
        <v>20.0209145526848</v>
      </c>
      <c r="F33" s="39">
        <v>3.4413565934282429E-2</v>
      </c>
      <c r="G33" s="39">
        <v>2.0213759999999997E-2</v>
      </c>
      <c r="H33" s="36">
        <v>8.2157829999999987E-2</v>
      </c>
      <c r="I33" s="39">
        <v>306.44506514374365</v>
      </c>
      <c r="J33" s="39">
        <v>0.18625580195799593</v>
      </c>
      <c r="K33" s="9"/>
    </row>
    <row r="34" spans="1:11" x14ac:dyDescent="0.2">
      <c r="A34" s="6" t="s">
        <v>47</v>
      </c>
      <c r="B34" s="103" t="s">
        <v>148</v>
      </c>
      <c r="C34" s="39">
        <v>1.56646682</v>
      </c>
      <c r="D34" s="36">
        <v>1.3363951699999999</v>
      </c>
      <c r="E34" s="39">
        <v>-14.687298004818272</v>
      </c>
      <c r="F34" s="39">
        <v>0.29936970638642318</v>
      </c>
      <c r="G34" s="39">
        <v>8.7376759999999998E-2</v>
      </c>
      <c r="H34" s="36">
        <v>0.10285972</v>
      </c>
      <c r="I34" s="39">
        <v>17.71976896373819</v>
      </c>
      <c r="J34" s="39">
        <v>0.23318799483597502</v>
      </c>
      <c r="K34" s="9"/>
    </row>
    <row r="35" spans="1:11" x14ac:dyDescent="0.2">
      <c r="A35" s="6" t="s">
        <v>47</v>
      </c>
      <c r="B35" s="103" t="s">
        <v>165</v>
      </c>
      <c r="C35" s="39">
        <v>0.51781104</v>
      </c>
      <c r="D35" s="36">
        <v>0.45244551</v>
      </c>
      <c r="E35" s="39">
        <v>-12.623433057742449</v>
      </c>
      <c r="F35" s="39">
        <v>0.10135361345593275</v>
      </c>
      <c r="G35" s="39">
        <v>2.5408699999999999E-2</v>
      </c>
      <c r="H35" s="36">
        <v>2.4619220000000001E-2</v>
      </c>
      <c r="I35" s="39">
        <v>-3.107124724995769</v>
      </c>
      <c r="J35" s="39">
        <v>5.5812970774426887E-2</v>
      </c>
      <c r="K35" s="9"/>
    </row>
    <row r="36" spans="1:11" x14ac:dyDescent="0.2">
      <c r="A36" s="6" t="s">
        <v>47</v>
      </c>
      <c r="B36" s="103" t="s">
        <v>151</v>
      </c>
      <c r="C36" s="39">
        <v>2.8359790299999998</v>
      </c>
      <c r="D36" s="36">
        <v>3.4430065499999998</v>
      </c>
      <c r="E36" s="39">
        <v>21.40451369980687</v>
      </c>
      <c r="F36" s="39">
        <v>0.77127775009844735</v>
      </c>
      <c r="G36" s="39">
        <v>0.53563019999999995</v>
      </c>
      <c r="H36" s="36">
        <v>0.51970622</v>
      </c>
      <c r="I36" s="39">
        <v>-2.9729428997842033</v>
      </c>
      <c r="J36" s="39">
        <v>1.1781993120881926</v>
      </c>
      <c r="K36" s="9"/>
    </row>
    <row r="37" spans="1:11" x14ac:dyDescent="0.2">
      <c r="A37" s="6" t="s">
        <v>47</v>
      </c>
      <c r="B37" s="103" t="s">
        <v>149</v>
      </c>
      <c r="C37" s="39">
        <v>1.4851490700000001</v>
      </c>
      <c r="D37" s="36">
        <v>1.9850129399999998</v>
      </c>
      <c r="E37" s="39">
        <v>33.657487998830973</v>
      </c>
      <c r="F37" s="39">
        <v>0.44466842919003574</v>
      </c>
      <c r="G37" s="39">
        <v>9.8214339999999997E-2</v>
      </c>
      <c r="H37" s="36">
        <v>0.21029416000000001</v>
      </c>
      <c r="I37" s="39">
        <v>114.11757183319668</v>
      </c>
      <c r="J37" s="39">
        <v>0.47674710271538467</v>
      </c>
      <c r="K37" s="9"/>
    </row>
    <row r="38" spans="1:11" x14ac:dyDescent="0.2">
      <c r="A38" s="6" t="s">
        <v>47</v>
      </c>
      <c r="B38" s="103" t="s">
        <v>166</v>
      </c>
      <c r="C38" s="39">
        <v>1.3246619999999999E-2</v>
      </c>
      <c r="D38" s="36">
        <v>6.6572409999999999E-2</v>
      </c>
      <c r="E38" s="39">
        <v>402.56148360864887</v>
      </c>
      <c r="F38" s="39">
        <v>1.4913076074000317E-2</v>
      </c>
      <c r="G38" s="39">
        <v>0</v>
      </c>
      <c r="H38" s="36">
        <v>1E-4</v>
      </c>
      <c r="I38" s="39" t="s">
        <v>80</v>
      </c>
      <c r="J38" s="39">
        <v>2.2670487031850275E-4</v>
      </c>
      <c r="K38" s="9"/>
    </row>
    <row r="39" spans="1:11" x14ac:dyDescent="0.2">
      <c r="A39" s="6" t="s">
        <v>47</v>
      </c>
      <c r="B39" s="103" t="s">
        <v>159</v>
      </c>
      <c r="C39" s="39">
        <v>0.26808213000000003</v>
      </c>
      <c r="D39" s="36">
        <v>6.7744250000000006E-2</v>
      </c>
      <c r="E39" s="39">
        <v>-74.730038887709526</v>
      </c>
      <c r="F39" s="39">
        <v>1.5175583305848415E-2</v>
      </c>
      <c r="G39" s="39">
        <v>0</v>
      </c>
      <c r="H39" s="36">
        <v>3.1809299999999999E-2</v>
      </c>
      <c r="I39" s="39" t="s">
        <v>80</v>
      </c>
      <c r="J39" s="39">
        <v>7.2113232314223494E-2</v>
      </c>
      <c r="K39" s="9"/>
    </row>
    <row r="40" spans="1:11" x14ac:dyDescent="0.2">
      <c r="A40" s="6" t="s">
        <v>47</v>
      </c>
      <c r="B40" s="103" t="s">
        <v>168</v>
      </c>
      <c r="C40" s="39">
        <v>7.5577630000000007E-2</v>
      </c>
      <c r="D40" s="36">
        <v>1.0909E-2</v>
      </c>
      <c r="E40" s="39">
        <v>-85.565834758247902</v>
      </c>
      <c r="F40" s="39">
        <v>2.4437563082254266E-3</v>
      </c>
      <c r="G40" s="39">
        <v>0</v>
      </c>
      <c r="H40" s="36">
        <v>0</v>
      </c>
      <c r="I40" s="39" t="s">
        <v>80</v>
      </c>
      <c r="J40" s="39">
        <v>0</v>
      </c>
      <c r="K40" s="9"/>
    </row>
    <row r="41" spans="1:11" x14ac:dyDescent="0.2">
      <c r="A41" s="6" t="s">
        <v>47</v>
      </c>
      <c r="B41" s="103" t="s">
        <v>158</v>
      </c>
      <c r="C41" s="39">
        <v>1.946736E-2</v>
      </c>
      <c r="D41" s="36">
        <v>4.0265199999999996E-3</v>
      </c>
      <c r="E41" s="39">
        <v>-79.316558588324256</v>
      </c>
      <c r="F41" s="39">
        <v>9.0199226787018459E-4</v>
      </c>
      <c r="G41" s="39">
        <v>0</v>
      </c>
      <c r="H41" s="36">
        <v>4.0265199999999996E-3</v>
      </c>
      <c r="I41" s="39" t="s">
        <v>80</v>
      </c>
      <c r="J41" s="39">
        <v>9.1283169443485759E-3</v>
      </c>
      <c r="K41" s="9"/>
    </row>
    <row r="42" spans="1:11" x14ac:dyDescent="0.2">
      <c r="A42" s="6" t="s">
        <v>47</v>
      </c>
      <c r="B42" s="103" t="s">
        <v>167</v>
      </c>
      <c r="C42" s="39">
        <v>0.63398812000000004</v>
      </c>
      <c r="D42" s="36">
        <v>0.35972258999999995</v>
      </c>
      <c r="E42" s="39">
        <v>-43.260357938568326</v>
      </c>
      <c r="F42" s="39">
        <v>8.0582486802061468E-2</v>
      </c>
      <c r="G42" s="39">
        <v>2.402663E-2</v>
      </c>
      <c r="H42" s="36">
        <v>0.11095592999999999</v>
      </c>
      <c r="I42" s="39">
        <v>361.80396501714966</v>
      </c>
      <c r="J42" s="39">
        <v>0.25154249721718869</v>
      </c>
      <c r="K42" s="9"/>
    </row>
    <row r="43" spans="1:11" x14ac:dyDescent="0.2">
      <c r="A43" s="6"/>
      <c r="B43" s="2" t="s">
        <v>157</v>
      </c>
      <c r="C43" s="39">
        <v>0.50160194000000002</v>
      </c>
      <c r="D43" s="36">
        <v>0.50644389000000001</v>
      </c>
      <c r="E43" s="39">
        <v>0.9652973032759693</v>
      </c>
      <c r="F43" s="39">
        <v>0.11344994508660042</v>
      </c>
      <c r="G43" s="39">
        <v>2.41E-4</v>
      </c>
      <c r="H43" s="36">
        <v>0.11150768999999999</v>
      </c>
      <c r="I43" s="39">
        <v>46168.751037344395</v>
      </c>
      <c r="J43" s="39">
        <v>0.25279336400965802</v>
      </c>
      <c r="K43" s="9"/>
    </row>
    <row r="44" spans="1:11" x14ac:dyDescent="0.2">
      <c r="A44" s="6"/>
      <c r="B44" s="2" t="s">
        <v>150</v>
      </c>
      <c r="C44" s="39">
        <v>1.0903233699999999</v>
      </c>
      <c r="D44" s="36">
        <v>1.74776529</v>
      </c>
      <c r="E44" s="39">
        <v>60.297883920437314</v>
      </c>
      <c r="F44" s="39">
        <v>0.3915219041832379</v>
      </c>
      <c r="G44" s="39">
        <v>0.19087047000000001</v>
      </c>
      <c r="H44" s="36">
        <v>0.22485957999999998</v>
      </c>
      <c r="I44" s="39">
        <v>17.807421965273072</v>
      </c>
      <c r="J44" s="39">
        <v>0.50976761923772984</v>
      </c>
      <c r="K44" s="9"/>
    </row>
    <row r="45" spans="1:11" x14ac:dyDescent="0.2">
      <c r="A45" s="6"/>
      <c r="B45" s="2" t="s">
        <v>2</v>
      </c>
      <c r="C45" s="39">
        <v>80.051006150000006</v>
      </c>
      <c r="D45" s="36">
        <v>97.593295019999999</v>
      </c>
      <c r="E45" s="39">
        <v>21.913889298442001</v>
      </c>
      <c r="F45" s="39">
        <v>21.862153299626925</v>
      </c>
      <c r="G45" s="39">
        <v>10.806521050000001</v>
      </c>
      <c r="H45" s="36">
        <v>11.117240220000001</v>
      </c>
      <c r="I45" s="39">
        <v>2.8752932471269421</v>
      </c>
      <c r="J45" s="39">
        <v>25.203325023747432</v>
      </c>
      <c r="K45" s="9"/>
    </row>
    <row r="46" spans="1:11" x14ac:dyDescent="0.2">
      <c r="A46" s="6"/>
      <c r="C46" s="21"/>
      <c r="D46" s="21"/>
      <c r="E46" s="21"/>
      <c r="F46" s="37"/>
      <c r="G46" s="37"/>
      <c r="H46" s="37"/>
      <c r="I46" s="38"/>
      <c r="J46" s="38"/>
      <c r="K46" s="9"/>
    </row>
    <row r="47" spans="1:11" ht="24" customHeight="1" x14ac:dyDescent="0.2">
      <c r="A47" s="10"/>
      <c r="B47" s="120" t="s">
        <v>129</v>
      </c>
      <c r="C47" s="1"/>
      <c r="D47" s="1"/>
      <c r="E47" s="1"/>
      <c r="F47" s="1"/>
      <c r="G47" s="1"/>
      <c r="H47" s="1"/>
      <c r="I47" s="1"/>
      <c r="J47" s="1"/>
      <c r="K47" s="23"/>
    </row>
    <row r="48" spans="1:11" x14ac:dyDescent="0.2">
      <c r="B48" s="29"/>
      <c r="C48" s="29"/>
      <c r="D48" s="91"/>
      <c r="E48" s="29"/>
    </row>
    <row r="49" spans="2:5" x14ac:dyDescent="0.2">
      <c r="B49" s="29"/>
      <c r="C49" s="29"/>
      <c r="D49" s="91"/>
      <c r="E49" s="29"/>
    </row>
    <row r="50" spans="2:5" x14ac:dyDescent="0.2">
      <c r="C50" s="29"/>
      <c r="D50" s="91"/>
    </row>
    <row r="51" spans="2:5" x14ac:dyDescent="0.2">
      <c r="C51" s="29"/>
      <c r="D51" s="91"/>
    </row>
    <row r="52" spans="2:5" x14ac:dyDescent="0.2">
      <c r="C52" s="29"/>
      <c r="D52" s="91"/>
      <c r="E52" s="91"/>
    </row>
    <row r="53" spans="2:5" x14ac:dyDescent="0.2">
      <c r="C53" s="29"/>
      <c r="D53" s="91"/>
    </row>
  </sheetData>
  <mergeCells count="8">
    <mergeCell ref="C7:J7"/>
    <mergeCell ref="C8:J8"/>
    <mergeCell ref="C10:D10"/>
    <mergeCell ref="E10:E11"/>
    <mergeCell ref="F10:F11"/>
    <mergeCell ref="G10:H10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2" orientation="portrait" r:id="rId1"/>
  <headerFooter alignWithMargins="0">
    <oddFooter>&amp;C&amp;"-,Negrita"&amp;12&amp;K004559Página 11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published="0">
    <tabColor theme="3"/>
  </sheetPr>
  <dimension ref="A1:N53"/>
  <sheetViews>
    <sheetView workbookViewId="0">
      <selection activeCell="I16" sqref="I16"/>
    </sheetView>
  </sheetViews>
  <sheetFormatPr baseColWidth="10" defaultColWidth="10.85546875" defaultRowHeight="12.75" x14ac:dyDescent="0.2"/>
  <cols>
    <col min="1" max="1" width="1.85546875" style="2" customWidth="1"/>
    <col min="2" max="2" width="20.140625" style="2" customWidth="1"/>
    <col min="3" max="4" width="12.85546875" style="2" customWidth="1"/>
    <col min="5" max="5" width="11.7109375" style="2" customWidth="1"/>
    <col min="6" max="6" width="10" style="2" customWidth="1"/>
    <col min="7" max="8" width="9.28515625" style="2" customWidth="1"/>
    <col min="9" max="9" width="11.7109375" style="2" customWidth="1"/>
    <col min="10" max="10" width="10" style="2" customWidth="1"/>
    <col min="11" max="11" width="1.85546875" style="2" customWidth="1"/>
    <col min="12" max="12" width="10.85546875" style="2"/>
    <col min="13" max="13" width="17.42578125" style="2" customWidth="1"/>
    <col min="14" max="14" width="10.85546875" style="2" customWidth="1"/>
    <col min="15" max="16384" width="10.85546875" style="2"/>
  </cols>
  <sheetData>
    <row r="1" spans="1:14" ht="15.6" customHeight="1" x14ac:dyDescent="0.2">
      <c r="A1" s="3"/>
      <c r="B1" s="4"/>
      <c r="C1" s="4"/>
      <c r="D1" s="4"/>
      <c r="E1" s="4"/>
      <c r="F1" s="4"/>
      <c r="G1" s="4"/>
      <c r="H1" s="4"/>
      <c r="I1" s="30"/>
      <c r="J1" s="4"/>
      <c r="K1" s="5"/>
      <c r="L1" s="24"/>
    </row>
    <row r="2" spans="1:14" ht="15.6" customHeight="1" x14ac:dyDescent="0.2">
      <c r="A2" s="6"/>
      <c r="B2" s="7"/>
      <c r="C2" s="7"/>
      <c r="D2" s="7"/>
      <c r="E2" s="7"/>
      <c r="F2" s="7"/>
      <c r="G2" s="7"/>
      <c r="H2" s="7"/>
      <c r="J2" s="7"/>
      <c r="K2" s="8"/>
      <c r="L2" s="24"/>
    </row>
    <row r="3" spans="1:14" ht="15.6" customHeight="1" x14ac:dyDescent="0.2">
      <c r="A3" s="6"/>
      <c r="B3" s="7"/>
      <c r="C3" s="7"/>
      <c r="D3" s="7"/>
      <c r="E3" s="7"/>
      <c r="F3" s="7"/>
      <c r="G3" s="7"/>
      <c r="H3" s="7"/>
      <c r="J3" s="7"/>
      <c r="K3" s="8"/>
      <c r="L3" s="24"/>
    </row>
    <row r="4" spans="1:14" ht="15.6" customHeight="1" x14ac:dyDescent="0.2">
      <c r="A4" s="6"/>
      <c r="B4" s="7"/>
      <c r="C4" s="7"/>
      <c r="D4" s="7"/>
      <c r="E4" s="7"/>
      <c r="F4" s="7"/>
      <c r="G4" s="7"/>
      <c r="H4" s="7"/>
      <c r="J4" s="7"/>
      <c r="K4" s="9"/>
    </row>
    <row r="5" spans="1:14" ht="15.6" customHeight="1" x14ac:dyDescent="0.2">
      <c r="A5" s="6"/>
      <c r="B5" s="7"/>
      <c r="C5" s="7"/>
      <c r="D5" s="7"/>
      <c r="E5" s="7"/>
      <c r="F5" s="7"/>
      <c r="G5" s="7"/>
      <c r="H5" s="7"/>
      <c r="I5" s="7"/>
      <c r="J5" s="7"/>
      <c r="K5" s="9"/>
    </row>
    <row r="6" spans="1:14" ht="15.6" customHeight="1" x14ac:dyDescent="0.2">
      <c r="A6" s="6"/>
      <c r="B6" s="7"/>
      <c r="C6" s="7"/>
      <c r="D6" s="7"/>
      <c r="E6" s="7"/>
      <c r="F6" s="7"/>
      <c r="G6" s="7"/>
      <c r="H6" s="7"/>
      <c r="I6" s="7"/>
      <c r="J6" s="7"/>
      <c r="K6" s="9"/>
    </row>
    <row r="7" spans="1:14" x14ac:dyDescent="0.2">
      <c r="A7" s="6"/>
      <c r="B7" s="7"/>
      <c r="C7" s="135" t="s">
        <v>52</v>
      </c>
      <c r="D7" s="135"/>
      <c r="E7" s="135"/>
      <c r="F7" s="135"/>
      <c r="G7" s="135"/>
      <c r="H7" s="135"/>
      <c r="I7" s="135"/>
      <c r="J7" s="135"/>
      <c r="K7" s="9"/>
    </row>
    <row r="8" spans="1:14" x14ac:dyDescent="0.2">
      <c r="A8" s="6"/>
      <c r="B8" s="7"/>
      <c r="C8" s="135" t="s">
        <v>41</v>
      </c>
      <c r="D8" s="135"/>
      <c r="E8" s="135"/>
      <c r="F8" s="135"/>
      <c r="G8" s="135"/>
      <c r="H8" s="135"/>
      <c r="I8" s="135"/>
      <c r="J8" s="135"/>
      <c r="K8" s="9"/>
    </row>
    <row r="9" spans="1:14" ht="15.6" customHeight="1" x14ac:dyDescent="0.2">
      <c r="A9" s="6"/>
      <c r="B9" s="7"/>
      <c r="C9" s="14"/>
      <c r="D9" s="14"/>
      <c r="E9" s="14"/>
      <c r="F9" s="14"/>
      <c r="G9" s="14"/>
      <c r="H9" s="14"/>
      <c r="I9" s="7"/>
      <c r="J9" s="7"/>
      <c r="K9" s="9"/>
    </row>
    <row r="10" spans="1:14" ht="15.75" customHeight="1" x14ac:dyDescent="0.2">
      <c r="A10" s="6"/>
      <c r="C10" s="133" t="s">
        <v>187</v>
      </c>
      <c r="D10" s="133"/>
      <c r="E10" s="140" t="s">
        <v>188</v>
      </c>
      <c r="F10" s="140" t="s">
        <v>189</v>
      </c>
      <c r="G10" s="133" t="s">
        <v>180</v>
      </c>
      <c r="H10" s="133"/>
      <c r="I10" s="140" t="s">
        <v>188</v>
      </c>
      <c r="J10" s="140" t="s">
        <v>189</v>
      </c>
      <c r="K10" s="9"/>
    </row>
    <row r="11" spans="1:14" x14ac:dyDescent="0.2">
      <c r="A11" s="6"/>
      <c r="C11" s="14" t="s">
        <v>190</v>
      </c>
      <c r="D11" s="14" t="s">
        <v>191</v>
      </c>
      <c r="E11" s="140"/>
      <c r="F11" s="140"/>
      <c r="G11" s="14" t="s">
        <v>190</v>
      </c>
      <c r="H11" s="14" t="s">
        <v>191</v>
      </c>
      <c r="I11" s="140"/>
      <c r="J11" s="140"/>
      <c r="K11" s="9"/>
      <c r="N11" s="31"/>
    </row>
    <row r="12" spans="1:14" ht="15.6" customHeight="1" x14ac:dyDescent="0.2">
      <c r="A12" s="6"/>
      <c r="C12" s="14"/>
      <c r="D12" s="14"/>
      <c r="E12" s="14"/>
      <c r="F12" s="14"/>
      <c r="G12" s="14"/>
      <c r="H12" s="14"/>
      <c r="I12" s="14"/>
      <c r="J12" s="14"/>
      <c r="K12" s="9"/>
    </row>
    <row r="13" spans="1:14" ht="15.6" customHeight="1" x14ac:dyDescent="0.2">
      <c r="A13" s="6"/>
      <c r="B13" s="32" t="s">
        <v>12</v>
      </c>
      <c r="C13" s="36">
        <v>422.74067067999999</v>
      </c>
      <c r="D13" s="36">
        <v>483.11956967000003</v>
      </c>
      <c r="E13" s="36">
        <v>14.282727728296752</v>
      </c>
      <c r="F13" s="88">
        <v>100</v>
      </c>
      <c r="G13" s="36">
        <v>43.870656600000004</v>
      </c>
      <c r="H13" s="36">
        <v>44.018196350000004</v>
      </c>
      <c r="I13" s="36">
        <v>0.33630622706477542</v>
      </c>
      <c r="J13" s="88">
        <v>100</v>
      </c>
      <c r="K13" s="9"/>
    </row>
    <row r="14" spans="1:14" ht="15.6" customHeight="1" x14ac:dyDescent="0.2">
      <c r="A14" s="6"/>
      <c r="B14" s="32" t="s">
        <v>30</v>
      </c>
      <c r="C14" s="33">
        <v>239.62878036363639</v>
      </c>
      <c r="D14" s="34">
        <v>266.51643492727271</v>
      </c>
      <c r="E14" s="33">
        <v>11.22054476212513</v>
      </c>
      <c r="F14" s="33">
        <v>55.165729492042651</v>
      </c>
      <c r="G14" s="33">
        <v>24.59289288181818</v>
      </c>
      <c r="H14" s="34">
        <v>24.212829590909095</v>
      </c>
      <c r="I14" s="33">
        <v>-1.5454192100762154</v>
      </c>
      <c r="J14" s="33">
        <v>55.006410072749588</v>
      </c>
      <c r="K14" s="9"/>
    </row>
    <row r="15" spans="1:14" ht="15.6" customHeight="1" x14ac:dyDescent="0.2">
      <c r="A15" s="6"/>
      <c r="B15" s="32" t="s">
        <v>38</v>
      </c>
      <c r="C15" s="33">
        <v>145.93804051818182</v>
      </c>
      <c r="D15" s="34">
        <v>146.47399633636365</v>
      </c>
      <c r="E15" s="33">
        <v>0.367248879235893</v>
      </c>
      <c r="F15" s="33">
        <v>30.318373655700654</v>
      </c>
      <c r="G15" s="33">
        <v>12.782410254545454</v>
      </c>
      <c r="H15" s="34">
        <v>13.047349081818183</v>
      </c>
      <c r="I15" s="33">
        <v>2.0726828665080355</v>
      </c>
      <c r="J15" s="33">
        <v>29.640808037829068</v>
      </c>
      <c r="K15" s="9"/>
    </row>
    <row r="16" spans="1:14" x14ac:dyDescent="0.2">
      <c r="A16" s="6" t="s">
        <v>47</v>
      </c>
      <c r="B16" s="103" t="s">
        <v>152</v>
      </c>
      <c r="C16" s="39">
        <v>3.4181331909090908</v>
      </c>
      <c r="D16" s="36">
        <v>3.4983916090909091</v>
      </c>
      <c r="E16" s="39">
        <v>2.3480190413666335</v>
      </c>
      <c r="F16" s="39">
        <v>0.7241254191960228</v>
      </c>
      <c r="G16" s="39">
        <v>0.3954472</v>
      </c>
      <c r="H16" s="36">
        <v>0.36966773636363637</v>
      </c>
      <c r="I16" s="39">
        <v>-6.5190659173623207</v>
      </c>
      <c r="J16" s="39">
        <v>0.83980664138147121</v>
      </c>
      <c r="K16" s="9"/>
    </row>
    <row r="17" spans="1:11" x14ac:dyDescent="0.2">
      <c r="A17" s="6" t="s">
        <v>47</v>
      </c>
      <c r="B17" s="103" t="s">
        <v>139</v>
      </c>
      <c r="C17" s="39">
        <v>98.192567372727268</v>
      </c>
      <c r="D17" s="36">
        <v>101.82152783636364</v>
      </c>
      <c r="E17" s="39">
        <v>3.695758814270822</v>
      </c>
      <c r="F17" s="39">
        <v>21.07584420683143</v>
      </c>
      <c r="G17" s="39">
        <v>7.1827339454545456</v>
      </c>
      <c r="H17" s="36">
        <v>7.4715317454545458</v>
      </c>
      <c r="I17" s="39">
        <v>4.0207225019487147</v>
      </c>
      <c r="J17" s="39">
        <v>16.973734421207254</v>
      </c>
      <c r="K17" s="9"/>
    </row>
    <row r="18" spans="1:11" x14ac:dyDescent="0.2">
      <c r="A18" s="6" t="s">
        <v>47</v>
      </c>
      <c r="B18" s="103" t="s">
        <v>141</v>
      </c>
      <c r="C18" s="39">
        <v>44.327339954545458</v>
      </c>
      <c r="D18" s="36">
        <v>41.154076890909089</v>
      </c>
      <c r="E18" s="39">
        <v>-7.1587040117686467</v>
      </c>
      <c r="F18" s="39">
        <v>8.5184040296731958</v>
      </c>
      <c r="G18" s="39">
        <v>5.2042291090909085</v>
      </c>
      <c r="H18" s="36">
        <v>5.2061495999999998</v>
      </c>
      <c r="I18" s="39">
        <v>3.6902505036451316E-2</v>
      </c>
      <c r="J18" s="39">
        <v>11.827266975240342</v>
      </c>
      <c r="K18" s="9"/>
    </row>
    <row r="19" spans="1:11" ht="15.6" customHeight="1" x14ac:dyDescent="0.2">
      <c r="A19" s="6"/>
      <c r="B19" s="32" t="s">
        <v>39</v>
      </c>
      <c r="C19" s="33">
        <v>93.690739845454559</v>
      </c>
      <c r="D19" s="34">
        <v>120.04243859090909</v>
      </c>
      <c r="E19" s="33">
        <v>28.126257503059925</v>
      </c>
      <c r="F19" s="33">
        <v>24.847355836341993</v>
      </c>
      <c r="G19" s="33">
        <v>11.810482627272727</v>
      </c>
      <c r="H19" s="34">
        <v>11.165480509090912</v>
      </c>
      <c r="I19" s="33">
        <v>-5.4612680830872895</v>
      </c>
      <c r="J19" s="33">
        <v>25.365602034920521</v>
      </c>
      <c r="K19" s="9"/>
    </row>
    <row r="20" spans="1:11" x14ac:dyDescent="0.2">
      <c r="A20" s="6" t="s">
        <v>47</v>
      </c>
      <c r="B20" s="103" t="s">
        <v>145</v>
      </c>
      <c r="C20" s="39">
        <v>8.1426275545454558</v>
      </c>
      <c r="D20" s="36">
        <v>11.996483863636364</v>
      </c>
      <c r="E20" s="39">
        <v>47.329394391120985</v>
      </c>
      <c r="F20" s="39">
        <v>2.483129356947948</v>
      </c>
      <c r="G20" s="39">
        <v>1.6124467454545455</v>
      </c>
      <c r="H20" s="36">
        <v>1.0067757181818182</v>
      </c>
      <c r="I20" s="39">
        <v>-37.562234472555545</v>
      </c>
      <c r="J20" s="39">
        <v>2.2871807608305561</v>
      </c>
      <c r="K20" s="9"/>
    </row>
    <row r="21" spans="1:11" x14ac:dyDescent="0.2">
      <c r="A21" s="6" t="s">
        <v>47</v>
      </c>
      <c r="B21" s="103" t="s">
        <v>142</v>
      </c>
      <c r="C21" s="39">
        <v>9.8366529181818194</v>
      </c>
      <c r="D21" s="36">
        <v>10.388595581818182</v>
      </c>
      <c r="E21" s="39">
        <v>5.6110820238067571</v>
      </c>
      <c r="F21" s="39">
        <v>2.1503156224688276</v>
      </c>
      <c r="G21" s="39">
        <v>2.0909763727272725</v>
      </c>
      <c r="H21" s="36">
        <v>1.3676036090909092</v>
      </c>
      <c r="I21" s="39">
        <v>-34.594975489506083</v>
      </c>
      <c r="J21" s="39">
        <v>3.1069051494448821</v>
      </c>
      <c r="K21" s="9"/>
    </row>
    <row r="22" spans="1:11" x14ac:dyDescent="0.2">
      <c r="A22" s="6" t="s">
        <v>47</v>
      </c>
      <c r="B22" s="103" t="s">
        <v>156</v>
      </c>
      <c r="C22" s="39">
        <v>0.23057590909090908</v>
      </c>
      <c r="D22" s="36">
        <v>0.58336995454545448</v>
      </c>
      <c r="E22" s="39">
        <v>153.00559665817013</v>
      </c>
      <c r="F22" s="39">
        <v>0.12075063631637434</v>
      </c>
      <c r="G22" s="39">
        <v>3.5427454545454546E-3</v>
      </c>
      <c r="H22" s="36">
        <v>8.7524445454545463E-2</v>
      </c>
      <c r="I22" s="39">
        <v>2370.5259403338964</v>
      </c>
      <c r="J22" s="39">
        <v>0.19883696451034946</v>
      </c>
      <c r="K22" s="9"/>
    </row>
    <row r="23" spans="1:11" x14ac:dyDescent="0.2">
      <c r="A23" s="6" t="s">
        <v>47</v>
      </c>
      <c r="B23" s="103" t="s">
        <v>146</v>
      </c>
      <c r="C23" s="39">
        <v>22.087157872727271</v>
      </c>
      <c r="D23" s="36">
        <v>23.82107562727273</v>
      </c>
      <c r="E23" s="39">
        <v>7.8503434644547898</v>
      </c>
      <c r="F23" s="39">
        <v>4.9306790953518957</v>
      </c>
      <c r="G23" s="39">
        <v>2.3172391454545456</v>
      </c>
      <c r="H23" s="36">
        <v>1.9163814818181817</v>
      </c>
      <c r="I23" s="39">
        <v>-17.298933708360622</v>
      </c>
      <c r="J23" s="39">
        <v>4.3536120075900877</v>
      </c>
      <c r="K23" s="9"/>
    </row>
    <row r="24" spans="1:11" x14ac:dyDescent="0.2">
      <c r="A24" s="6" t="s">
        <v>47</v>
      </c>
      <c r="B24" s="103" t="s">
        <v>140</v>
      </c>
      <c r="C24" s="39">
        <v>40.645804263636364</v>
      </c>
      <c r="D24" s="36">
        <v>54.73712990909091</v>
      </c>
      <c r="E24" s="39">
        <v>34.668586095764155</v>
      </c>
      <c r="F24" s="39">
        <v>11.329934315531803</v>
      </c>
      <c r="G24" s="39">
        <v>3.9641901000000002</v>
      </c>
      <c r="H24" s="36">
        <v>4.4141108272727276</v>
      </c>
      <c r="I24" s="39">
        <v>11.349625419646948</v>
      </c>
      <c r="J24" s="39">
        <v>10.027922980248889</v>
      </c>
      <c r="K24" s="9"/>
    </row>
    <row r="25" spans="1:11" x14ac:dyDescent="0.2">
      <c r="A25" s="6" t="s">
        <v>47</v>
      </c>
      <c r="B25" s="103" t="s">
        <v>164</v>
      </c>
      <c r="C25" s="39">
        <v>1.3657710454545453</v>
      </c>
      <c r="D25" s="36">
        <v>0.88752701818181812</v>
      </c>
      <c r="E25" s="39">
        <v>-35.016412806845068</v>
      </c>
      <c r="F25" s="39">
        <v>0.18370752788756889</v>
      </c>
      <c r="G25" s="39">
        <v>0.39557838181818178</v>
      </c>
      <c r="H25" s="36">
        <v>6.7432500000000006E-2</v>
      </c>
      <c r="I25" s="39">
        <v>-82.95344156825189</v>
      </c>
      <c r="J25" s="39">
        <v>0.15319232860843923</v>
      </c>
      <c r="K25" s="9"/>
    </row>
    <row r="26" spans="1:11" x14ac:dyDescent="0.2">
      <c r="A26" s="6" t="s">
        <v>47</v>
      </c>
      <c r="B26" s="103" t="s">
        <v>155</v>
      </c>
      <c r="C26" s="39">
        <v>1.6107509272727274</v>
      </c>
      <c r="D26" s="36">
        <v>2.0938721454545455</v>
      </c>
      <c r="E26" s="39">
        <v>29.993539659159076</v>
      </c>
      <c r="F26" s="39">
        <v>0.4334066092343945</v>
      </c>
      <c r="G26" s="39">
        <v>0.20792152727272728</v>
      </c>
      <c r="H26" s="36">
        <v>0.18074490909090909</v>
      </c>
      <c r="I26" s="39">
        <v>-13.070613003996968</v>
      </c>
      <c r="J26" s="39">
        <v>0.41061407344762568</v>
      </c>
      <c r="K26" s="9"/>
    </row>
    <row r="27" spans="1:11" x14ac:dyDescent="0.2">
      <c r="A27" s="6" t="s">
        <v>47</v>
      </c>
      <c r="B27" s="103" t="s">
        <v>143</v>
      </c>
      <c r="C27" s="39">
        <v>9.7713993545454532</v>
      </c>
      <c r="D27" s="36">
        <v>15.534384490909092</v>
      </c>
      <c r="E27" s="39">
        <v>58.978094408584546</v>
      </c>
      <c r="F27" s="39">
        <v>3.2154326726031854</v>
      </c>
      <c r="G27" s="39">
        <v>1.2185876090909091</v>
      </c>
      <c r="H27" s="36">
        <v>2.1249070181818182</v>
      </c>
      <c r="I27" s="39">
        <v>74.374579417153399</v>
      </c>
      <c r="J27" s="39">
        <v>4.827337770239688</v>
      </c>
      <c r="K27" s="9"/>
    </row>
    <row r="28" spans="1:11" x14ac:dyDescent="0.2">
      <c r="A28" s="6"/>
      <c r="B28" s="103" t="s">
        <v>144</v>
      </c>
      <c r="C28" s="39">
        <v>2.4566259909090906</v>
      </c>
      <c r="D28" s="36">
        <v>4.5406026727272728</v>
      </c>
      <c r="E28" s="39">
        <v>84.830848876877369</v>
      </c>
      <c r="F28" s="39">
        <v>0.9398507031766028</v>
      </c>
      <c r="G28" s="39">
        <v>0.14582577272727273</v>
      </c>
      <c r="H28" s="36">
        <v>0.27899026363636364</v>
      </c>
      <c r="I28" s="39">
        <v>91.3175280463891</v>
      </c>
      <c r="J28" s="39">
        <v>0.63380666808344499</v>
      </c>
      <c r="K28" s="9"/>
    </row>
    <row r="29" spans="1:11" x14ac:dyDescent="0.2">
      <c r="A29" s="6"/>
      <c r="B29" s="103" t="s">
        <v>138</v>
      </c>
      <c r="C29" s="39">
        <v>68.720785063636356</v>
      </c>
      <c r="D29" s="36">
        <v>76.136708918181824</v>
      </c>
      <c r="E29" s="39">
        <v>10.791384073505883</v>
      </c>
      <c r="F29" s="39">
        <v>15.759392435745836</v>
      </c>
      <c r="G29" s="39">
        <v>6.7922678454545453</v>
      </c>
      <c r="H29" s="36">
        <v>6.8894739272727277</v>
      </c>
      <c r="I29" s="39">
        <v>1.4311285130375717</v>
      </c>
      <c r="J29" s="39">
        <v>15.651422590086945</v>
      </c>
      <c r="K29" s="9"/>
    </row>
    <row r="30" spans="1:11" x14ac:dyDescent="0.2">
      <c r="A30" s="6"/>
      <c r="B30" s="103" t="s">
        <v>153</v>
      </c>
      <c r="C30" s="39">
        <v>0.80421786363636361</v>
      </c>
      <c r="D30" s="36">
        <v>1.0496181636363635</v>
      </c>
      <c r="E30" s="39">
        <v>30.514156809498626</v>
      </c>
      <c r="F30" s="39">
        <v>0.21725846550851094</v>
      </c>
      <c r="G30" s="39">
        <v>0.10759788181818182</v>
      </c>
      <c r="H30" s="36">
        <v>0.19170066363636362</v>
      </c>
      <c r="I30" s="39">
        <v>78.163975346929334</v>
      </c>
      <c r="J30" s="39">
        <v>0.43550322260390306</v>
      </c>
      <c r="K30" s="9"/>
    </row>
    <row r="31" spans="1:11" x14ac:dyDescent="0.2">
      <c r="A31" s="6"/>
      <c r="B31" s="32" t="s">
        <v>31</v>
      </c>
      <c r="C31" s="33">
        <v>10.950789109090911</v>
      </c>
      <c r="D31" s="34">
        <v>14.545707654545456</v>
      </c>
      <c r="E31" s="33">
        <v>32.827940613614651</v>
      </c>
      <c r="F31" s="33">
        <v>3.0107883364114305</v>
      </c>
      <c r="G31" s="33">
        <v>0.9602573909090909</v>
      </c>
      <c r="H31" s="34">
        <v>1.6112202090909089</v>
      </c>
      <c r="I31" s="33">
        <v>67.790451221160737</v>
      </c>
      <c r="J31" s="33">
        <v>3.6603503611999058</v>
      </c>
      <c r="K31" s="9"/>
    </row>
    <row r="32" spans="1:11" x14ac:dyDescent="0.2">
      <c r="A32" s="6" t="s">
        <v>47</v>
      </c>
      <c r="B32" s="103" t="s">
        <v>147</v>
      </c>
      <c r="C32" s="39">
        <v>4.570769618181818</v>
      </c>
      <c r="D32" s="36">
        <v>6.5319756727272731</v>
      </c>
      <c r="E32" s="39">
        <v>42.907567398367206</v>
      </c>
      <c r="F32" s="39">
        <v>1.3520412094233749</v>
      </c>
      <c r="G32" s="39">
        <v>0.37992308181818185</v>
      </c>
      <c r="H32" s="36">
        <v>0.35643144545454541</v>
      </c>
      <c r="I32" s="39">
        <v>-6.1832611620261435</v>
      </c>
      <c r="J32" s="39">
        <v>0.80973659761174066</v>
      </c>
      <c r="K32" s="9"/>
    </row>
    <row r="33" spans="1:11" x14ac:dyDescent="0.2">
      <c r="A33" s="6" t="s">
        <v>47</v>
      </c>
      <c r="B33" s="103" t="s">
        <v>154</v>
      </c>
      <c r="C33" s="39">
        <v>0.49340642727272732</v>
      </c>
      <c r="D33" s="36">
        <v>0.84455135454545449</v>
      </c>
      <c r="E33" s="39">
        <v>71.167481383179052</v>
      </c>
      <c r="F33" s="39">
        <v>0.17481207708525123</v>
      </c>
      <c r="G33" s="39">
        <v>6.9045454545454549E-3</v>
      </c>
      <c r="H33" s="36">
        <v>0.2717953818181818</v>
      </c>
      <c r="I33" s="39">
        <v>3836.4703094140878</v>
      </c>
      <c r="J33" s="39">
        <v>0.61746142358279932</v>
      </c>
      <c r="K33" s="9"/>
    </row>
    <row r="34" spans="1:11" x14ac:dyDescent="0.2">
      <c r="A34" s="6" t="s">
        <v>47</v>
      </c>
      <c r="B34" s="103" t="s">
        <v>148</v>
      </c>
      <c r="C34" s="39">
        <v>4.2550621181818187</v>
      </c>
      <c r="D34" s="36">
        <v>4.3400752363636359</v>
      </c>
      <c r="E34" s="39">
        <v>1.9979289566316227</v>
      </c>
      <c r="F34" s="39">
        <v>0.89834391087245147</v>
      </c>
      <c r="G34" s="39">
        <v>0.50230148181818179</v>
      </c>
      <c r="H34" s="36">
        <v>0.21344233636363638</v>
      </c>
      <c r="I34" s="39">
        <v>-57.507125881644086</v>
      </c>
      <c r="J34" s="39">
        <v>0.48489568874313121</v>
      </c>
      <c r="K34" s="9"/>
    </row>
    <row r="35" spans="1:11" x14ac:dyDescent="0.2">
      <c r="A35" s="6" t="s">
        <v>47</v>
      </c>
      <c r="B35" s="103" t="s">
        <v>165</v>
      </c>
      <c r="C35" s="39">
        <v>0.40938141818181817</v>
      </c>
      <c r="D35" s="36">
        <v>0.69498043636363638</v>
      </c>
      <c r="E35" s="39">
        <v>69.763551909670568</v>
      </c>
      <c r="F35" s="39">
        <v>0.14385267747244232</v>
      </c>
      <c r="G35" s="39">
        <v>2.3662209090909093E-2</v>
      </c>
      <c r="H35" s="36">
        <v>8.2892727272727285E-3</v>
      </c>
      <c r="I35" s="39">
        <v>-64.968305810223654</v>
      </c>
      <c r="J35" s="39">
        <v>1.8831468380400205E-2</v>
      </c>
      <c r="K35" s="9"/>
    </row>
    <row r="36" spans="1:11" x14ac:dyDescent="0.2">
      <c r="A36" s="6" t="s">
        <v>47</v>
      </c>
      <c r="B36" s="103" t="s">
        <v>151</v>
      </c>
      <c r="C36" s="39">
        <v>0.23353105454545456</v>
      </c>
      <c r="D36" s="36">
        <v>0.16607046363636366</v>
      </c>
      <c r="E36" s="39">
        <v>-28.887203477240476</v>
      </c>
      <c r="F36" s="39">
        <v>3.4374609115875775E-2</v>
      </c>
      <c r="G36" s="39">
        <v>1.9828936363636366E-2</v>
      </c>
      <c r="H36" s="36">
        <v>1.4368754545454545E-2</v>
      </c>
      <c r="I36" s="39">
        <v>-27.536433210785162</v>
      </c>
      <c r="J36" s="39">
        <v>3.2642760805565225E-2</v>
      </c>
      <c r="K36" s="9"/>
    </row>
    <row r="37" spans="1:11" x14ac:dyDescent="0.2">
      <c r="A37" s="6" t="s">
        <v>47</v>
      </c>
      <c r="B37" s="103" t="s">
        <v>149</v>
      </c>
      <c r="C37" s="39">
        <v>0.14307635454545453</v>
      </c>
      <c r="D37" s="36">
        <v>0.21455529090909092</v>
      </c>
      <c r="E37" s="39">
        <v>49.958594899011047</v>
      </c>
      <c r="F37" s="39">
        <v>4.4410391211361026E-2</v>
      </c>
      <c r="G37" s="39">
        <v>9.2202909090909092E-3</v>
      </c>
      <c r="H37" s="36">
        <v>2.8115745454545454E-2</v>
      </c>
      <c r="I37" s="39">
        <v>204.93338802167548</v>
      </c>
      <c r="J37" s="39">
        <v>6.3873006587979952E-2</v>
      </c>
      <c r="K37" s="9"/>
    </row>
    <row r="38" spans="1:11" x14ac:dyDescent="0.2">
      <c r="A38" s="6" t="s">
        <v>47</v>
      </c>
      <c r="B38" s="103" t="s">
        <v>166</v>
      </c>
      <c r="C38" s="39">
        <v>0.44130446363636366</v>
      </c>
      <c r="D38" s="36">
        <v>0.77555199090909088</v>
      </c>
      <c r="E38" s="39">
        <v>75.740799111460674</v>
      </c>
      <c r="F38" s="39">
        <v>0.16053003016185827</v>
      </c>
      <c r="G38" s="39">
        <v>0</v>
      </c>
      <c r="H38" s="36">
        <v>8.0343572727272716E-2</v>
      </c>
      <c r="I38" s="39" t="s">
        <v>80</v>
      </c>
      <c r="J38" s="39">
        <v>0.18252354569105989</v>
      </c>
      <c r="K38" s="9"/>
    </row>
    <row r="39" spans="1:11" x14ac:dyDescent="0.2">
      <c r="A39" s="6" t="s">
        <v>47</v>
      </c>
      <c r="B39" s="103" t="s">
        <v>159</v>
      </c>
      <c r="C39" s="39">
        <v>6.1463500000000004E-2</v>
      </c>
      <c r="D39" s="36">
        <v>4.7690272727272734E-3</v>
      </c>
      <c r="E39" s="39">
        <v>-92.240879102675137</v>
      </c>
      <c r="F39" s="39">
        <v>9.8713187627336402E-4</v>
      </c>
      <c r="G39" s="39">
        <v>0</v>
      </c>
      <c r="H39" s="36">
        <v>4.7690272727272734E-3</v>
      </c>
      <c r="I39" s="39" t="s">
        <v>80</v>
      </c>
      <c r="J39" s="39">
        <v>1.0834217819393395E-2</v>
      </c>
      <c r="K39" s="9"/>
    </row>
    <row r="40" spans="1:11" x14ac:dyDescent="0.2">
      <c r="A40" s="6" t="s">
        <v>47</v>
      </c>
      <c r="B40" s="103" t="s">
        <v>168</v>
      </c>
      <c r="C40" s="39">
        <v>9.1948181818181807E-3</v>
      </c>
      <c r="D40" s="36">
        <v>0</v>
      </c>
      <c r="E40" s="39" t="s">
        <v>80</v>
      </c>
      <c r="F40" s="39">
        <v>0</v>
      </c>
      <c r="G40" s="39">
        <v>0</v>
      </c>
      <c r="H40" s="36">
        <v>0</v>
      </c>
      <c r="I40" s="39" t="s">
        <v>80</v>
      </c>
      <c r="J40" s="39">
        <v>0</v>
      </c>
      <c r="K40" s="9"/>
    </row>
    <row r="41" spans="1:11" x14ac:dyDescent="0.2">
      <c r="A41" s="6" t="s">
        <v>47</v>
      </c>
      <c r="B41" s="103" t="s">
        <v>158</v>
      </c>
      <c r="C41" s="39">
        <v>0</v>
      </c>
      <c r="D41" s="36">
        <v>1.4899000000000001E-2</v>
      </c>
      <c r="E41" s="39" t="s">
        <v>80</v>
      </c>
      <c r="F41" s="39">
        <v>3.0839156464261882E-3</v>
      </c>
      <c r="G41" s="39">
        <v>0</v>
      </c>
      <c r="H41" s="36">
        <v>0</v>
      </c>
      <c r="I41" s="39" t="s">
        <v>80</v>
      </c>
      <c r="J41" s="39">
        <v>0</v>
      </c>
      <c r="K41" s="9"/>
    </row>
    <row r="42" spans="1:11" x14ac:dyDescent="0.2">
      <c r="A42" s="6" t="s">
        <v>47</v>
      </c>
      <c r="B42" s="103" t="s">
        <v>167</v>
      </c>
      <c r="C42" s="39">
        <v>0.33359933636363637</v>
      </c>
      <c r="D42" s="36">
        <v>0.95827918181818195</v>
      </c>
      <c r="E42" s="39">
        <v>187.25452282483559</v>
      </c>
      <c r="F42" s="39">
        <v>0.19835238354611565</v>
      </c>
      <c r="G42" s="39">
        <v>1.8416845454545454E-2</v>
      </c>
      <c r="H42" s="36">
        <v>0.63366467272727278</v>
      </c>
      <c r="I42" s="39">
        <v>3340.6797531706402</v>
      </c>
      <c r="J42" s="39">
        <v>1.4395516519778364</v>
      </c>
      <c r="K42" s="9"/>
    </row>
    <row r="43" spans="1:11" x14ac:dyDescent="0.2">
      <c r="A43" s="6"/>
      <c r="B43" s="2" t="s">
        <v>157</v>
      </c>
      <c r="C43" s="39">
        <v>0.75178963636363638</v>
      </c>
      <c r="D43" s="36">
        <v>0.28741649090909094</v>
      </c>
      <c r="E43" s="39">
        <v>-61.769027264154886</v>
      </c>
      <c r="F43" s="39">
        <v>5.9491792291795138E-2</v>
      </c>
      <c r="G43" s="39">
        <v>1.5196072727272728E-2</v>
      </c>
      <c r="H43" s="36">
        <v>0.11221625454545454</v>
      </c>
      <c r="I43" s="39">
        <v>638.45562968422462</v>
      </c>
      <c r="J43" s="39">
        <v>0.25493151435191536</v>
      </c>
      <c r="K43" s="9"/>
    </row>
    <row r="44" spans="1:11" x14ac:dyDescent="0.2">
      <c r="A44" s="6"/>
      <c r="B44" s="2" t="s">
        <v>150</v>
      </c>
      <c r="C44" s="39">
        <v>1.7681045363636363</v>
      </c>
      <c r="D44" s="36">
        <v>0.85136500909090906</v>
      </c>
      <c r="E44" s="39">
        <v>-51.848717562714654</v>
      </c>
      <c r="F44" s="39">
        <v>0.1762224224683018</v>
      </c>
      <c r="G44" s="39">
        <v>1.3847809090909092E-2</v>
      </c>
      <c r="H44" s="36">
        <v>9.6577272727272727E-3</v>
      </c>
      <c r="I44" s="39">
        <v>-30.258084803700491</v>
      </c>
      <c r="J44" s="39">
        <v>2.1940306676666618E-2</v>
      </c>
      <c r="K44" s="9"/>
    </row>
    <row r="45" spans="1:11" x14ac:dyDescent="0.2">
      <c r="A45" s="6"/>
      <c r="B45" s="2" t="s">
        <v>2</v>
      </c>
      <c r="C45" s="39">
        <v>59.228608054545454</v>
      </c>
      <c r="D45" s="36">
        <v>75.271754954545457</v>
      </c>
      <c r="E45" s="39">
        <v>27.086820755985652</v>
      </c>
      <c r="F45" s="39">
        <v>15.580357261445782</v>
      </c>
      <c r="G45" s="39">
        <v>7.2545294363636366</v>
      </c>
      <c r="H45" s="36">
        <v>6.7104534999999998</v>
      </c>
      <c r="I45" s="39">
        <v>-7.4998101687537844</v>
      </c>
      <c r="J45" s="39">
        <v>15.244726173338538</v>
      </c>
      <c r="K45" s="9"/>
    </row>
    <row r="46" spans="1:11" x14ac:dyDescent="0.2">
      <c r="A46" s="6"/>
      <c r="C46" s="21"/>
      <c r="D46" s="21"/>
      <c r="E46" s="21"/>
      <c r="F46" s="37"/>
      <c r="G46" s="37"/>
      <c r="H46" s="37"/>
      <c r="I46" s="38"/>
      <c r="J46" s="38"/>
      <c r="K46" s="9"/>
    </row>
    <row r="47" spans="1:11" ht="22.5" x14ac:dyDescent="0.2">
      <c r="A47" s="10"/>
      <c r="B47" s="120" t="s">
        <v>129</v>
      </c>
      <c r="C47" s="1"/>
      <c r="D47" s="1"/>
      <c r="E47" s="1"/>
      <c r="F47" s="1"/>
      <c r="G47" s="1"/>
      <c r="H47" s="1"/>
      <c r="I47" s="1"/>
      <c r="J47" s="1"/>
      <c r="K47" s="23"/>
    </row>
    <row r="48" spans="1:11" x14ac:dyDescent="0.2">
      <c r="B48" s="29"/>
      <c r="C48" s="29"/>
      <c r="D48" s="91"/>
      <c r="E48" s="29"/>
    </row>
    <row r="49" spans="2:5" x14ac:dyDescent="0.2">
      <c r="B49" s="29"/>
      <c r="C49" s="29"/>
      <c r="D49" s="91"/>
      <c r="E49" s="29"/>
    </row>
    <row r="50" spans="2:5" x14ac:dyDescent="0.2">
      <c r="C50" s="29"/>
      <c r="D50" s="91"/>
    </row>
    <row r="51" spans="2:5" x14ac:dyDescent="0.2">
      <c r="C51" s="29"/>
      <c r="D51" s="91"/>
    </row>
    <row r="52" spans="2:5" x14ac:dyDescent="0.2">
      <c r="C52" s="29"/>
      <c r="D52" s="91"/>
      <c r="E52" s="91"/>
    </row>
    <row r="53" spans="2:5" x14ac:dyDescent="0.2">
      <c r="C53" s="29"/>
      <c r="D53" s="91"/>
    </row>
  </sheetData>
  <mergeCells count="8">
    <mergeCell ref="C7:J7"/>
    <mergeCell ref="C8:J8"/>
    <mergeCell ref="C10:D10"/>
    <mergeCell ref="E10:E11"/>
    <mergeCell ref="F10:F11"/>
    <mergeCell ref="G10:H10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1" orientation="portrait" r:id="rId1"/>
  <headerFooter alignWithMargins="0">
    <oddFooter>&amp;C&amp;"-,Negrita"&amp;12&amp;K004559Página 12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published="0">
    <tabColor theme="3"/>
  </sheetPr>
  <dimension ref="A1:N53"/>
  <sheetViews>
    <sheetView topLeftCell="A19" workbookViewId="0">
      <selection activeCell="I16" sqref="I16"/>
    </sheetView>
  </sheetViews>
  <sheetFormatPr baseColWidth="10" defaultColWidth="10.85546875" defaultRowHeight="12.75" x14ac:dyDescent="0.2"/>
  <cols>
    <col min="1" max="1" width="2.7109375" style="2" bestFit="1" customWidth="1"/>
    <col min="2" max="2" width="20.140625" style="2" customWidth="1"/>
    <col min="3" max="4" width="12.85546875" style="2" customWidth="1"/>
    <col min="5" max="5" width="11.7109375" style="2" customWidth="1"/>
    <col min="6" max="6" width="10" style="2" customWidth="1"/>
    <col min="7" max="7" width="9.7109375" style="2" customWidth="1"/>
    <col min="8" max="8" width="8.7109375" style="2" customWidth="1"/>
    <col min="9" max="9" width="11.7109375" style="2" customWidth="1"/>
    <col min="10" max="10" width="10" style="2" customWidth="1"/>
    <col min="11" max="11" width="1.85546875" style="2" customWidth="1"/>
    <col min="12" max="12" width="10.85546875" style="2"/>
    <col min="13" max="13" width="17.42578125" style="2" customWidth="1"/>
    <col min="14" max="14" width="10.85546875" style="2" customWidth="1"/>
    <col min="15" max="16384" width="10.85546875" style="2"/>
  </cols>
  <sheetData>
    <row r="1" spans="1:14" ht="15.6" customHeight="1" x14ac:dyDescent="0.2">
      <c r="A1" s="3"/>
      <c r="B1" s="4"/>
      <c r="C1" s="4"/>
      <c r="D1" s="4"/>
      <c r="E1" s="4"/>
      <c r="F1" s="4"/>
      <c r="G1" s="4"/>
      <c r="H1" s="4"/>
      <c r="I1" s="30"/>
      <c r="J1" s="4"/>
      <c r="K1" s="5"/>
      <c r="L1" s="24"/>
    </row>
    <row r="2" spans="1:14" ht="15.6" customHeight="1" x14ac:dyDescent="0.2">
      <c r="A2" s="6"/>
      <c r="B2" s="7"/>
      <c r="C2" s="7"/>
      <c r="D2" s="7"/>
      <c r="E2" s="7"/>
      <c r="F2" s="7"/>
      <c r="G2" s="7"/>
      <c r="H2" s="7"/>
      <c r="J2" s="7"/>
      <c r="K2" s="8"/>
      <c r="L2" s="24"/>
    </row>
    <row r="3" spans="1:14" ht="15.6" customHeight="1" x14ac:dyDescent="0.2">
      <c r="A3" s="6"/>
      <c r="B3" s="7"/>
      <c r="C3" s="7"/>
      <c r="D3" s="7"/>
      <c r="E3" s="7"/>
      <c r="F3" s="7"/>
      <c r="G3" s="7"/>
      <c r="H3" s="7"/>
      <c r="J3" s="7"/>
      <c r="K3" s="8"/>
      <c r="L3" s="24"/>
    </row>
    <row r="4" spans="1:14" ht="15.6" customHeight="1" x14ac:dyDescent="0.2">
      <c r="A4" s="6"/>
      <c r="B4" s="7"/>
      <c r="C4" s="7"/>
      <c r="D4" s="7"/>
      <c r="E4" s="7"/>
      <c r="F4" s="7"/>
      <c r="G4" s="7"/>
      <c r="H4" s="7"/>
      <c r="J4" s="7"/>
      <c r="K4" s="9"/>
    </row>
    <row r="5" spans="1:14" ht="15.6" customHeight="1" x14ac:dyDescent="0.2">
      <c r="A5" s="6"/>
      <c r="B5" s="7"/>
      <c r="C5" s="7"/>
      <c r="D5" s="7"/>
      <c r="E5" s="7"/>
      <c r="F5" s="7"/>
      <c r="G5" s="7"/>
      <c r="H5" s="7"/>
      <c r="I5" s="7"/>
      <c r="J5" s="7"/>
      <c r="K5" s="9"/>
    </row>
    <row r="6" spans="1:14" ht="15.6" customHeight="1" x14ac:dyDescent="0.2">
      <c r="A6" s="6"/>
      <c r="B6" s="7"/>
      <c r="C6" s="7"/>
      <c r="D6" s="7"/>
      <c r="E6" s="7"/>
      <c r="F6" s="7"/>
      <c r="G6" s="7"/>
      <c r="H6" s="7"/>
      <c r="I6" s="7"/>
      <c r="J6" s="7"/>
      <c r="K6" s="9"/>
    </row>
    <row r="7" spans="1:14" x14ac:dyDescent="0.2">
      <c r="A7" s="6"/>
      <c r="B7" s="7"/>
      <c r="C7" s="135" t="s">
        <v>53</v>
      </c>
      <c r="D7" s="135"/>
      <c r="E7" s="135"/>
      <c r="F7" s="135"/>
      <c r="G7" s="135"/>
      <c r="H7" s="135"/>
      <c r="I7" s="135"/>
      <c r="J7" s="135"/>
      <c r="K7" s="9"/>
    </row>
    <row r="8" spans="1:14" x14ac:dyDescent="0.2">
      <c r="A8" s="6"/>
      <c r="B8" s="7"/>
      <c r="C8" s="135" t="s">
        <v>41</v>
      </c>
      <c r="D8" s="135"/>
      <c r="E8" s="135"/>
      <c r="F8" s="135"/>
      <c r="G8" s="135"/>
      <c r="H8" s="135"/>
      <c r="I8" s="135"/>
      <c r="J8" s="135"/>
      <c r="K8" s="9"/>
    </row>
    <row r="9" spans="1:14" ht="15.6" customHeight="1" x14ac:dyDescent="0.2">
      <c r="A9" s="6"/>
      <c r="B9" s="7"/>
      <c r="C9" s="14"/>
      <c r="D9" s="14"/>
      <c r="E9" s="14"/>
      <c r="F9" s="14"/>
      <c r="G9" s="14"/>
      <c r="H9" s="14"/>
      <c r="I9" s="7"/>
      <c r="J9" s="7"/>
      <c r="K9" s="9"/>
    </row>
    <row r="10" spans="1:14" ht="15.75" customHeight="1" x14ac:dyDescent="0.2">
      <c r="A10" s="6"/>
      <c r="C10" s="133" t="s">
        <v>187</v>
      </c>
      <c r="D10" s="133"/>
      <c r="E10" s="140" t="s">
        <v>188</v>
      </c>
      <c r="F10" s="140" t="s">
        <v>189</v>
      </c>
      <c r="G10" s="133" t="s">
        <v>180</v>
      </c>
      <c r="H10" s="133"/>
      <c r="I10" s="140" t="s">
        <v>188</v>
      </c>
      <c r="J10" s="140" t="s">
        <v>189</v>
      </c>
      <c r="K10" s="9"/>
    </row>
    <row r="11" spans="1:14" x14ac:dyDescent="0.2">
      <c r="A11" s="6"/>
      <c r="C11" s="14" t="s">
        <v>190</v>
      </c>
      <c r="D11" s="14" t="s">
        <v>191</v>
      </c>
      <c r="E11" s="140"/>
      <c r="F11" s="140"/>
      <c r="G11" s="14" t="s">
        <v>190</v>
      </c>
      <c r="H11" s="14" t="s">
        <v>191</v>
      </c>
      <c r="I11" s="140"/>
      <c r="J11" s="140"/>
      <c r="K11" s="9"/>
      <c r="N11" s="31"/>
    </row>
    <row r="12" spans="1:14" ht="15.6" customHeight="1" x14ac:dyDescent="0.2">
      <c r="A12" s="6"/>
      <c r="C12" s="14"/>
      <c r="D12" s="14"/>
      <c r="E12" s="14"/>
      <c r="F12" s="14"/>
      <c r="G12" s="14"/>
      <c r="H12" s="14"/>
      <c r="I12" s="14"/>
      <c r="J12" s="14"/>
      <c r="K12" s="9"/>
    </row>
    <row r="13" spans="1:14" ht="15.6" customHeight="1" x14ac:dyDescent="0.2">
      <c r="A13" s="6"/>
      <c r="B13" s="32" t="s">
        <v>12</v>
      </c>
      <c r="C13" s="36">
        <v>306.04504063000002</v>
      </c>
      <c r="D13" s="36">
        <v>341.64686327999999</v>
      </c>
      <c r="E13" s="36">
        <v>11.632870304551535</v>
      </c>
      <c r="F13" s="88">
        <v>100</v>
      </c>
      <c r="G13" s="36">
        <v>31.64037278</v>
      </c>
      <c r="H13" s="36">
        <v>38.209309329999996</v>
      </c>
      <c r="I13" s="36">
        <v>20.761248913452256</v>
      </c>
      <c r="J13" s="88">
        <v>100</v>
      </c>
      <c r="K13" s="9"/>
      <c r="L13" s="24"/>
    </row>
    <row r="14" spans="1:14" ht="15.6" customHeight="1" x14ac:dyDescent="0.2">
      <c r="A14" s="6"/>
      <c r="B14" s="32" t="s">
        <v>30</v>
      </c>
      <c r="C14" s="33">
        <v>113.90053010909092</v>
      </c>
      <c r="D14" s="34">
        <v>157.81091745454546</v>
      </c>
      <c r="E14" s="33">
        <v>38.551521492830922</v>
      </c>
      <c r="F14" s="33">
        <v>46.191238502667005</v>
      </c>
      <c r="G14" s="33">
        <v>11.597328518181818</v>
      </c>
      <c r="H14" s="34">
        <v>12.525677881818181</v>
      </c>
      <c r="I14" s="33">
        <v>8.0048552749103727</v>
      </c>
      <c r="J14" s="33">
        <v>32.781743772540949</v>
      </c>
      <c r="K14" s="9"/>
    </row>
    <row r="15" spans="1:14" ht="15.6" customHeight="1" x14ac:dyDescent="0.2">
      <c r="A15" s="6"/>
      <c r="B15" s="32" t="s">
        <v>38</v>
      </c>
      <c r="C15" s="33">
        <v>69.385488027272743</v>
      </c>
      <c r="D15" s="34">
        <v>108.36926339999999</v>
      </c>
      <c r="E15" s="33">
        <v>56.184335487276883</v>
      </c>
      <c r="F15" s="33">
        <v>31.719671698312919</v>
      </c>
      <c r="G15" s="33">
        <v>6.9676545636363638</v>
      </c>
      <c r="H15" s="34">
        <v>8.300257109090909</v>
      </c>
      <c r="I15" s="33">
        <v>19.125554134231805</v>
      </c>
      <c r="J15" s="33">
        <v>21.723127830981156</v>
      </c>
      <c r="K15" s="9"/>
    </row>
    <row r="16" spans="1:14" ht="15.6" customHeight="1" x14ac:dyDescent="0.2">
      <c r="A16" s="6" t="s">
        <v>47</v>
      </c>
      <c r="B16" s="103" t="s">
        <v>152</v>
      </c>
      <c r="C16" s="39">
        <v>5.3250345999999995</v>
      </c>
      <c r="D16" s="36">
        <v>5.158447145454546</v>
      </c>
      <c r="E16" s="39">
        <v>-3.1283825751189265</v>
      </c>
      <c r="F16" s="39">
        <v>1.5098769226008935</v>
      </c>
      <c r="G16" s="39">
        <v>0.57756859999999999</v>
      </c>
      <c r="H16" s="36">
        <v>0.23700891818181818</v>
      </c>
      <c r="I16" s="39">
        <v>-58.964369222665816</v>
      </c>
      <c r="J16" s="39">
        <v>0.62029102943174874</v>
      </c>
      <c r="K16" s="9"/>
    </row>
    <row r="17" spans="1:11" ht="15.6" customHeight="1" x14ac:dyDescent="0.2">
      <c r="A17" s="6" t="s">
        <v>47</v>
      </c>
      <c r="B17" s="103" t="s">
        <v>139</v>
      </c>
      <c r="C17" s="39">
        <v>43.050417100000004</v>
      </c>
      <c r="D17" s="36">
        <v>77.917695918181821</v>
      </c>
      <c r="E17" s="39">
        <v>80.991732872622535</v>
      </c>
      <c r="F17" s="39">
        <v>22.806501183745283</v>
      </c>
      <c r="G17" s="39">
        <v>3.7332423363636362</v>
      </c>
      <c r="H17" s="36">
        <v>5.6250760090909093</v>
      </c>
      <c r="I17" s="39">
        <v>50.675351404324132</v>
      </c>
      <c r="J17" s="39">
        <v>14.721742182014234</v>
      </c>
      <c r="K17" s="9"/>
    </row>
    <row r="18" spans="1:11" ht="15.6" customHeight="1" x14ac:dyDescent="0.2">
      <c r="A18" s="6" t="s">
        <v>47</v>
      </c>
      <c r="B18" s="103" t="s">
        <v>141</v>
      </c>
      <c r="C18" s="39">
        <v>21.010036327272729</v>
      </c>
      <c r="D18" s="36">
        <v>25.293120336363636</v>
      </c>
      <c r="E18" s="39">
        <v>20.385895304384192</v>
      </c>
      <c r="F18" s="39">
        <v>7.4032935919667473</v>
      </c>
      <c r="G18" s="39">
        <v>2.6568436272727269</v>
      </c>
      <c r="H18" s="36">
        <v>2.4381721818181816</v>
      </c>
      <c r="I18" s="39">
        <v>-8.2304973920882762</v>
      </c>
      <c r="J18" s="39">
        <v>6.3810946195351752</v>
      </c>
      <c r="K18" s="9"/>
    </row>
    <row r="19" spans="1:11" ht="15.6" customHeight="1" x14ac:dyDescent="0.2">
      <c r="A19" s="6"/>
      <c r="B19" s="32" t="s">
        <v>39</v>
      </c>
      <c r="C19" s="33">
        <v>44.51504208181818</v>
      </c>
      <c r="D19" s="34">
        <v>49.441654054545452</v>
      </c>
      <c r="E19" s="33">
        <v>11.067297125480003</v>
      </c>
      <c r="F19" s="33">
        <v>14.471566804354079</v>
      </c>
      <c r="G19" s="33">
        <v>4.6296739545454546</v>
      </c>
      <c r="H19" s="34">
        <v>4.2254207727272721</v>
      </c>
      <c r="I19" s="33">
        <v>-8.7317851275743319</v>
      </c>
      <c r="J19" s="33">
        <v>11.05861594155979</v>
      </c>
      <c r="K19" s="9"/>
    </row>
    <row r="20" spans="1:11" ht="15.6" customHeight="1" x14ac:dyDescent="0.2">
      <c r="A20" s="6" t="s">
        <v>47</v>
      </c>
      <c r="B20" s="103" t="s">
        <v>145</v>
      </c>
      <c r="C20" s="39">
        <v>1.6276458727272727</v>
      </c>
      <c r="D20" s="36">
        <v>1.0013938090909091</v>
      </c>
      <c r="E20" s="39">
        <v>-38.475940874474112</v>
      </c>
      <c r="F20" s="39">
        <v>0.29310785981670412</v>
      </c>
      <c r="G20" s="39">
        <v>0.19317579090909093</v>
      </c>
      <c r="H20" s="36">
        <v>2.808570909090909E-2</v>
      </c>
      <c r="I20" s="39">
        <v>-85.46106167924205</v>
      </c>
      <c r="J20" s="39">
        <v>7.3504885545935858E-2</v>
      </c>
      <c r="K20" s="9"/>
    </row>
    <row r="21" spans="1:11" ht="15.6" customHeight="1" x14ac:dyDescent="0.2">
      <c r="A21" s="6" t="s">
        <v>47</v>
      </c>
      <c r="B21" s="103" t="s">
        <v>142</v>
      </c>
      <c r="C21" s="39">
        <v>7.3139922272727276</v>
      </c>
      <c r="D21" s="36">
        <v>8.4325775545454551</v>
      </c>
      <c r="E21" s="39">
        <v>15.293772436641362</v>
      </c>
      <c r="F21" s="39">
        <v>2.4682145398871858</v>
      </c>
      <c r="G21" s="39">
        <v>0.82655543636363638</v>
      </c>
      <c r="H21" s="36">
        <v>1.0579383818181818</v>
      </c>
      <c r="I21" s="39">
        <v>27.99363905614074</v>
      </c>
      <c r="J21" s="39">
        <v>2.7687974484991349</v>
      </c>
      <c r="K21" s="9"/>
    </row>
    <row r="22" spans="1:11" ht="15.6" customHeight="1" x14ac:dyDescent="0.2">
      <c r="A22" s="6" t="s">
        <v>47</v>
      </c>
      <c r="B22" s="103" t="s">
        <v>156</v>
      </c>
      <c r="C22" s="39">
        <v>5.6491818181818188E-3</v>
      </c>
      <c r="D22" s="36">
        <v>0.11802776363636364</v>
      </c>
      <c r="E22" s="39">
        <v>1989.2895189971191</v>
      </c>
      <c r="F22" s="39">
        <v>3.4546713674825355E-2</v>
      </c>
      <c r="G22" s="39">
        <v>0</v>
      </c>
      <c r="H22" s="36">
        <v>0</v>
      </c>
      <c r="I22" s="39" t="s">
        <v>80</v>
      </c>
      <c r="J22" s="39">
        <v>0</v>
      </c>
      <c r="K22" s="9"/>
    </row>
    <row r="23" spans="1:11" x14ac:dyDescent="0.2">
      <c r="A23" s="6" t="s">
        <v>47</v>
      </c>
      <c r="B23" s="103" t="s">
        <v>146</v>
      </c>
      <c r="C23" s="39">
        <v>11.756760072727273</v>
      </c>
      <c r="D23" s="36">
        <v>13.379180699999999</v>
      </c>
      <c r="E23" s="39">
        <v>13.799895696062837</v>
      </c>
      <c r="F23" s="39">
        <v>3.9160847465574307</v>
      </c>
      <c r="G23" s="39">
        <v>1.6652080999999999</v>
      </c>
      <c r="H23" s="36">
        <v>0.84094653636363637</v>
      </c>
      <c r="I23" s="39">
        <v>-49.499012383879439</v>
      </c>
      <c r="J23" s="39">
        <v>2.2008943660841527</v>
      </c>
      <c r="K23" s="9"/>
    </row>
    <row r="24" spans="1:11" x14ac:dyDescent="0.2">
      <c r="A24" s="6" t="s">
        <v>47</v>
      </c>
      <c r="B24" s="103" t="s">
        <v>140</v>
      </c>
      <c r="C24" s="39">
        <v>9.3130484636363633</v>
      </c>
      <c r="D24" s="36">
        <v>10.250324845454546</v>
      </c>
      <c r="E24" s="39">
        <v>10.06412009427271</v>
      </c>
      <c r="F24" s="39">
        <v>3.000268975703662</v>
      </c>
      <c r="G24" s="39">
        <v>0.9376847181818182</v>
      </c>
      <c r="H24" s="36">
        <v>0.63697730909090911</v>
      </c>
      <c r="I24" s="39">
        <v>-32.069138299916453</v>
      </c>
      <c r="J24" s="39">
        <v>1.6670736013298912</v>
      </c>
      <c r="K24" s="9"/>
    </row>
    <row r="25" spans="1:11" x14ac:dyDescent="0.2">
      <c r="A25" s="6" t="s">
        <v>47</v>
      </c>
      <c r="B25" s="103" t="s">
        <v>164</v>
      </c>
      <c r="C25" s="39">
        <v>0.75538637272727271</v>
      </c>
      <c r="D25" s="36">
        <v>0.79330513636363642</v>
      </c>
      <c r="E25" s="39">
        <v>5.0197839152777535</v>
      </c>
      <c r="F25" s="39">
        <v>0.23220032777338145</v>
      </c>
      <c r="G25" s="39">
        <v>0.10444579999999999</v>
      </c>
      <c r="H25" s="36">
        <v>0.19407219999999997</v>
      </c>
      <c r="I25" s="39">
        <v>85.811396915912354</v>
      </c>
      <c r="J25" s="39">
        <v>0.5079186287401023</v>
      </c>
      <c r="K25" s="9"/>
    </row>
    <row r="26" spans="1:11" x14ac:dyDescent="0.2">
      <c r="A26" s="6" t="s">
        <v>47</v>
      </c>
      <c r="B26" s="103" t="s">
        <v>155</v>
      </c>
      <c r="C26" s="39">
        <v>4.3144203454545451</v>
      </c>
      <c r="D26" s="36">
        <v>4.0285928454545452</v>
      </c>
      <c r="E26" s="39">
        <v>-6.6249339914487777</v>
      </c>
      <c r="F26" s="39">
        <v>1.1791686909628885</v>
      </c>
      <c r="G26" s="39">
        <v>3.3429654545454546E-2</v>
      </c>
      <c r="H26" s="36">
        <v>8.9212154545454544E-2</v>
      </c>
      <c r="I26" s="39">
        <v>166.86531990377622</v>
      </c>
      <c r="J26" s="39">
        <v>0.23348277189457001</v>
      </c>
      <c r="K26" s="9"/>
    </row>
    <row r="27" spans="1:11" x14ac:dyDescent="0.2">
      <c r="A27" s="6" t="s">
        <v>47</v>
      </c>
      <c r="B27" s="103" t="s">
        <v>143</v>
      </c>
      <c r="C27" s="39">
        <v>9.4281395454545454</v>
      </c>
      <c r="D27" s="36">
        <v>11.438251399999999</v>
      </c>
      <c r="E27" s="39">
        <v>21.32034474940032</v>
      </c>
      <c r="F27" s="39">
        <v>3.347974949978004</v>
      </c>
      <c r="G27" s="39">
        <v>0.86917445454545461</v>
      </c>
      <c r="H27" s="36">
        <v>1.378188481818182</v>
      </c>
      <c r="I27" s="39">
        <v>58.562929986123734</v>
      </c>
      <c r="J27" s="39">
        <v>3.6069442394660061</v>
      </c>
      <c r="K27" s="9"/>
    </row>
    <row r="28" spans="1:11" x14ac:dyDescent="0.2">
      <c r="A28" s="6"/>
      <c r="B28" s="103" t="s">
        <v>144</v>
      </c>
      <c r="C28" s="39">
        <v>5.8230733454545449</v>
      </c>
      <c r="D28" s="36">
        <v>0.29970047272727274</v>
      </c>
      <c r="E28" s="39">
        <v>-94.853225179428364</v>
      </c>
      <c r="F28" s="39">
        <v>8.7722296013486398E-2</v>
      </c>
      <c r="G28" s="39">
        <v>5.4545454545454541</v>
      </c>
      <c r="H28" s="36">
        <v>1.8181818181818181E-2</v>
      </c>
      <c r="I28" s="39">
        <v>-99.666666666666671</v>
      </c>
      <c r="J28" s="39">
        <v>4.7584786274958248E-2</v>
      </c>
      <c r="K28" s="9"/>
    </row>
    <row r="29" spans="1:11" x14ac:dyDescent="0.2">
      <c r="A29" s="6"/>
      <c r="B29" s="103" t="s">
        <v>138</v>
      </c>
      <c r="C29" s="39">
        <v>82.421739181818182</v>
      </c>
      <c r="D29" s="36">
        <v>70.559714881818181</v>
      </c>
      <c r="E29" s="39">
        <v>-14.391863624514134</v>
      </c>
      <c r="F29" s="39">
        <v>20.652820928723202</v>
      </c>
      <c r="G29" s="39">
        <v>5.4592537636363634</v>
      </c>
      <c r="H29" s="36">
        <v>13.778423981818182</v>
      </c>
      <c r="I29" s="39">
        <v>152.38658209286996</v>
      </c>
      <c r="J29" s="39">
        <v>36.060384820931759</v>
      </c>
      <c r="K29" s="9"/>
    </row>
    <row r="30" spans="1:11" x14ac:dyDescent="0.2">
      <c r="A30" s="6"/>
      <c r="B30" s="103" t="s">
        <v>153</v>
      </c>
      <c r="C30" s="39">
        <v>0.14390435454545455</v>
      </c>
      <c r="D30" s="36">
        <v>2.3072036818181818</v>
      </c>
      <c r="E30" s="39">
        <v>1503.2896913410732</v>
      </c>
      <c r="F30" s="39">
        <v>0.67531826859691979</v>
      </c>
      <c r="G30" s="39">
        <v>1.7068181818181817E-4</v>
      </c>
      <c r="H30" s="36">
        <v>5.882727272727273E-3</v>
      </c>
      <c r="I30" s="39">
        <v>3346.6045272969382</v>
      </c>
      <c r="J30" s="39">
        <v>1.5396057599262743E-2</v>
      </c>
      <c r="K30" s="9"/>
    </row>
    <row r="31" spans="1:11" x14ac:dyDescent="0.2">
      <c r="A31" s="6"/>
      <c r="B31" s="32" t="s">
        <v>31</v>
      </c>
      <c r="C31" s="33">
        <v>4.7443508090909088</v>
      </c>
      <c r="D31" s="34">
        <v>4.0955378818181822</v>
      </c>
      <c r="E31" s="33">
        <v>-13.675483820241553</v>
      </c>
      <c r="F31" s="33">
        <v>1.1987634958795581</v>
      </c>
      <c r="G31" s="33">
        <v>0.23285095454545454</v>
      </c>
      <c r="H31" s="34">
        <v>0.47186385454545454</v>
      </c>
      <c r="I31" s="33">
        <v>102.64630457134012</v>
      </c>
      <c r="J31" s="33">
        <v>1.2349447368182893</v>
      </c>
      <c r="K31" s="9"/>
    </row>
    <row r="32" spans="1:11" x14ac:dyDescent="0.2">
      <c r="A32" s="6" t="s">
        <v>47</v>
      </c>
      <c r="B32" s="103" t="s">
        <v>147</v>
      </c>
      <c r="C32" s="39">
        <v>0.46879406363636361</v>
      </c>
      <c r="D32" s="36">
        <v>1.1606043727272728</v>
      </c>
      <c r="E32" s="39">
        <v>147.57232711622729</v>
      </c>
      <c r="F32" s="39">
        <v>0.33970877460569227</v>
      </c>
      <c r="G32" s="39">
        <v>8.8662618181818184E-2</v>
      </c>
      <c r="H32" s="36">
        <v>7.4695245454545464E-2</v>
      </c>
      <c r="I32" s="39">
        <v>-15.753395301986439</v>
      </c>
      <c r="J32" s="39">
        <v>0.1954896509890551</v>
      </c>
      <c r="K32" s="9"/>
    </row>
    <row r="33" spans="1:11" x14ac:dyDescent="0.2">
      <c r="A33" s="6" t="s">
        <v>47</v>
      </c>
      <c r="B33" s="103" t="s">
        <v>154</v>
      </c>
      <c r="C33" s="39">
        <v>1.3149924818181817</v>
      </c>
      <c r="D33" s="36">
        <v>0.10777083636363637</v>
      </c>
      <c r="E33" s="39">
        <v>-91.804452279861977</v>
      </c>
      <c r="F33" s="39">
        <v>3.1544512169371722E-2</v>
      </c>
      <c r="G33" s="39">
        <v>0</v>
      </c>
      <c r="H33" s="36">
        <v>0</v>
      </c>
      <c r="I33" s="39" t="s">
        <v>80</v>
      </c>
      <c r="J33" s="39">
        <v>0</v>
      </c>
      <c r="K33" s="9"/>
    </row>
    <row r="34" spans="1:11" x14ac:dyDescent="0.2">
      <c r="A34" s="6" t="s">
        <v>47</v>
      </c>
      <c r="B34" s="103" t="s">
        <v>148</v>
      </c>
      <c r="C34" s="39">
        <v>0.70646591818181814</v>
      </c>
      <c r="D34" s="36">
        <v>1.2043969272727273</v>
      </c>
      <c r="E34" s="39">
        <v>70.481957625415163</v>
      </c>
      <c r="F34" s="39">
        <v>0.35252685059357686</v>
      </c>
      <c r="G34" s="39">
        <v>9.5336000000000014E-3</v>
      </c>
      <c r="H34" s="36">
        <v>0.22868774545454545</v>
      </c>
      <c r="I34" s="39">
        <v>2298.7554067146243</v>
      </c>
      <c r="J34" s="39">
        <v>0.59851316201361315</v>
      </c>
      <c r="K34" s="9"/>
    </row>
    <row r="35" spans="1:11" x14ac:dyDescent="0.2">
      <c r="A35" s="6" t="s">
        <v>47</v>
      </c>
      <c r="B35" s="103" t="s">
        <v>165</v>
      </c>
      <c r="C35" s="39">
        <v>0.30031325454545454</v>
      </c>
      <c r="D35" s="36">
        <v>0.1507932090909091</v>
      </c>
      <c r="E35" s="39">
        <v>-49.788027398542454</v>
      </c>
      <c r="F35" s="39">
        <v>4.4137156022218488E-2</v>
      </c>
      <c r="G35" s="39">
        <v>6.3636363636363638E-3</v>
      </c>
      <c r="H35" s="36">
        <v>0</v>
      </c>
      <c r="I35" s="39" t="s">
        <v>80</v>
      </c>
      <c r="J35" s="39">
        <v>0</v>
      </c>
      <c r="K35" s="9"/>
    </row>
    <row r="36" spans="1:11" x14ac:dyDescent="0.2">
      <c r="A36" s="6" t="s">
        <v>47</v>
      </c>
      <c r="B36" s="103" t="s">
        <v>151</v>
      </c>
      <c r="C36" s="39">
        <v>0.45070167272727274</v>
      </c>
      <c r="D36" s="36">
        <v>0.2272996818181818</v>
      </c>
      <c r="E36" s="39">
        <v>-49.567597465802017</v>
      </c>
      <c r="F36" s="39">
        <v>6.6530592330331498E-2</v>
      </c>
      <c r="G36" s="39">
        <v>3.5181818181818183E-3</v>
      </c>
      <c r="H36" s="36">
        <v>4.3883818181818185E-3</v>
      </c>
      <c r="I36" s="39">
        <v>24.734366925064609</v>
      </c>
      <c r="J36" s="39">
        <v>1.14851116001102E-2</v>
      </c>
      <c r="K36" s="9"/>
    </row>
    <row r="37" spans="1:11" x14ac:dyDescent="0.2">
      <c r="A37" s="6" t="s">
        <v>47</v>
      </c>
      <c r="B37" s="103" t="s">
        <v>149</v>
      </c>
      <c r="C37" s="39">
        <v>0.58849180909090903</v>
      </c>
      <c r="D37" s="36">
        <v>0.5975227636363637</v>
      </c>
      <c r="E37" s="39">
        <v>1.5345930743548619</v>
      </c>
      <c r="F37" s="39">
        <v>0.17489484841154773</v>
      </c>
      <c r="G37" s="39">
        <v>0.12423549999999998</v>
      </c>
      <c r="H37" s="36">
        <v>5.1469263636363637E-2</v>
      </c>
      <c r="I37" s="39">
        <v>-58.571210615030608</v>
      </c>
      <c r="J37" s="39">
        <v>0.13470346504262143</v>
      </c>
      <c r="K37" s="9"/>
    </row>
    <row r="38" spans="1:11" x14ac:dyDescent="0.2">
      <c r="A38" s="6" t="s">
        <v>47</v>
      </c>
      <c r="B38" s="103" t="s">
        <v>166</v>
      </c>
      <c r="C38" s="39">
        <v>4.6022154545454545E-2</v>
      </c>
      <c r="D38" s="36">
        <v>0.1227961818181818</v>
      </c>
      <c r="E38" s="39">
        <v>166.81971548485438</v>
      </c>
      <c r="F38" s="39">
        <v>3.594242916187497E-2</v>
      </c>
      <c r="G38" s="39">
        <v>0</v>
      </c>
      <c r="H38" s="36">
        <v>2.3561527272727274E-2</v>
      </c>
      <c r="I38" s="39" t="s">
        <v>80</v>
      </c>
      <c r="J38" s="39">
        <v>6.1664363177138005E-2</v>
      </c>
      <c r="K38" s="9"/>
    </row>
    <row r="39" spans="1:11" x14ac:dyDescent="0.2">
      <c r="A39" s="6" t="s">
        <v>47</v>
      </c>
      <c r="B39" s="103" t="s">
        <v>159</v>
      </c>
      <c r="C39" s="39">
        <v>0</v>
      </c>
      <c r="D39" s="36">
        <v>6.6229909090909089E-2</v>
      </c>
      <c r="E39" s="39" t="s">
        <v>80</v>
      </c>
      <c r="F39" s="39">
        <v>1.9385487241142831E-2</v>
      </c>
      <c r="G39" s="39">
        <v>0</v>
      </c>
      <c r="H39" s="36">
        <v>6.0414481818181813E-2</v>
      </c>
      <c r="I39" s="39" t="s">
        <v>80</v>
      </c>
      <c r="J39" s="39">
        <v>0.15811456128767931</v>
      </c>
      <c r="K39" s="9"/>
    </row>
    <row r="40" spans="1:11" x14ac:dyDescent="0.2">
      <c r="A40" s="6" t="s">
        <v>47</v>
      </c>
      <c r="B40" s="103" t="s">
        <v>168</v>
      </c>
      <c r="C40" s="39">
        <v>0</v>
      </c>
      <c r="D40" s="36">
        <v>6.9681818181818178E-3</v>
      </c>
      <c r="E40" s="39" t="s">
        <v>80</v>
      </c>
      <c r="F40" s="39">
        <v>2.0395860659405433E-3</v>
      </c>
      <c r="G40" s="39">
        <v>0</v>
      </c>
      <c r="H40" s="36">
        <v>0</v>
      </c>
      <c r="I40" s="39" t="s">
        <v>80</v>
      </c>
      <c r="J40" s="39">
        <v>0</v>
      </c>
      <c r="K40" s="9"/>
    </row>
    <row r="41" spans="1:11" x14ac:dyDescent="0.2">
      <c r="A41" s="6" t="s">
        <v>47</v>
      </c>
      <c r="B41" s="103" t="s">
        <v>158</v>
      </c>
      <c r="C41" s="39">
        <v>0</v>
      </c>
      <c r="D41" s="36">
        <v>0.11710145454545455</v>
      </c>
      <c r="E41" s="39" t="s">
        <v>80</v>
      </c>
      <c r="F41" s="39">
        <v>3.4275583103914792E-2</v>
      </c>
      <c r="G41" s="39">
        <v>0</v>
      </c>
      <c r="H41" s="36">
        <v>0</v>
      </c>
      <c r="I41" s="39" t="s">
        <v>80</v>
      </c>
      <c r="J41" s="39">
        <v>0</v>
      </c>
      <c r="K41" s="9"/>
    </row>
    <row r="42" spans="1:11" x14ac:dyDescent="0.2">
      <c r="A42" s="6" t="s">
        <v>47</v>
      </c>
      <c r="B42" s="103" t="s">
        <v>167</v>
      </c>
      <c r="C42" s="39">
        <v>0.86856945454545453</v>
      </c>
      <c r="D42" s="36">
        <v>0.33405436363636365</v>
      </c>
      <c r="E42" s="39">
        <v>-61.53970625052856</v>
      </c>
      <c r="F42" s="39">
        <v>9.7777676173946365E-2</v>
      </c>
      <c r="G42" s="39">
        <v>5.3741818181818183E-4</v>
      </c>
      <c r="H42" s="36">
        <v>2.8647209090909093E-2</v>
      </c>
      <c r="I42" s="39">
        <v>5230.5247310372824</v>
      </c>
      <c r="J42" s="39">
        <v>7.4974422708072266E-2</v>
      </c>
      <c r="K42" s="9"/>
    </row>
    <row r="43" spans="1:11" x14ac:dyDescent="0.2">
      <c r="A43" s="6" t="s">
        <v>47</v>
      </c>
      <c r="B43" s="2" t="s">
        <v>157</v>
      </c>
      <c r="C43" s="39">
        <v>0.3950542090909091</v>
      </c>
      <c r="D43" s="36">
        <v>0.23539797272727273</v>
      </c>
      <c r="E43" s="39">
        <v>-40.413754034170182</v>
      </c>
      <c r="F43" s="39">
        <v>6.8900961205181632E-2</v>
      </c>
      <c r="G43" s="39">
        <v>2.2727272727272726E-5</v>
      </c>
      <c r="H43" s="36">
        <v>0</v>
      </c>
      <c r="I43" s="39" t="s">
        <v>80</v>
      </c>
      <c r="J43" s="39">
        <v>0</v>
      </c>
      <c r="K43" s="9"/>
    </row>
    <row r="44" spans="1:11" x14ac:dyDescent="0.2">
      <c r="A44" s="6" t="s">
        <v>47</v>
      </c>
      <c r="B44" s="2" t="s">
        <v>150</v>
      </c>
      <c r="C44" s="39">
        <v>0.10528749090909091</v>
      </c>
      <c r="D44" s="36">
        <v>1.060212390909091</v>
      </c>
      <c r="E44" s="39">
        <v>906.96899674864255</v>
      </c>
      <c r="F44" s="39">
        <v>0.31032405236520016</v>
      </c>
      <c r="G44" s="39">
        <v>3.631363636363636E-2</v>
      </c>
      <c r="H44" s="36">
        <v>0.15813752727272729</v>
      </c>
      <c r="I44" s="39">
        <v>335.47698084866698</v>
      </c>
      <c r="J44" s="39">
        <v>0.41387172405277106</v>
      </c>
      <c r="K44" s="9"/>
    </row>
    <row r="45" spans="1:11" x14ac:dyDescent="0.2">
      <c r="A45" s="6"/>
      <c r="B45" s="2" t="s">
        <v>2</v>
      </c>
      <c r="C45" s="39">
        <v>70.688824709090909</v>
      </c>
      <c r="D45" s="36">
        <v>74.219372790909091</v>
      </c>
      <c r="E45" s="39">
        <v>4.9944925472273916</v>
      </c>
      <c r="F45" s="39">
        <v>21.724002403640359</v>
      </c>
      <c r="G45" s="39">
        <v>5.983489518181818</v>
      </c>
      <c r="H45" s="36">
        <v>7.777567963636363</v>
      </c>
      <c r="I45" s="39">
        <v>29.983815297126238</v>
      </c>
      <c r="J45" s="39">
        <v>20.355165010872923</v>
      </c>
      <c r="K45" s="9"/>
    </row>
    <row r="46" spans="1:11" x14ac:dyDescent="0.2">
      <c r="A46" s="6"/>
      <c r="C46" s="21"/>
      <c r="D46" s="21"/>
      <c r="E46" s="21"/>
      <c r="F46" s="37"/>
      <c r="G46" s="37"/>
      <c r="H46" s="37"/>
      <c r="I46" s="38"/>
      <c r="J46" s="38"/>
      <c r="K46" s="9"/>
    </row>
    <row r="47" spans="1:11" ht="22.5" x14ac:dyDescent="0.2">
      <c r="A47" s="10"/>
      <c r="B47" s="120" t="s">
        <v>129</v>
      </c>
      <c r="C47" s="1"/>
      <c r="D47" s="1"/>
      <c r="E47" s="1"/>
      <c r="F47" s="1"/>
      <c r="G47" s="1"/>
      <c r="H47" s="1"/>
      <c r="I47" s="1"/>
      <c r="J47" s="1"/>
      <c r="K47" s="23"/>
    </row>
    <row r="48" spans="1:11" x14ac:dyDescent="0.2">
      <c r="B48" s="29"/>
      <c r="C48" s="29"/>
      <c r="D48" s="91"/>
      <c r="E48" s="29"/>
    </row>
    <row r="49" spans="2:5" x14ac:dyDescent="0.2">
      <c r="B49" s="29"/>
      <c r="C49" s="29"/>
      <c r="D49" s="91"/>
      <c r="E49" s="29"/>
    </row>
    <row r="50" spans="2:5" x14ac:dyDescent="0.2">
      <c r="C50" s="29"/>
      <c r="D50" s="91"/>
    </row>
    <row r="51" spans="2:5" x14ac:dyDescent="0.2">
      <c r="C51" s="29"/>
      <c r="D51" s="91"/>
    </row>
    <row r="52" spans="2:5" x14ac:dyDescent="0.2">
      <c r="C52" s="29"/>
      <c r="D52" s="91"/>
      <c r="E52" s="91"/>
    </row>
    <row r="53" spans="2:5" x14ac:dyDescent="0.2">
      <c r="C53" s="29"/>
      <c r="D53" s="91"/>
    </row>
  </sheetData>
  <mergeCells count="8">
    <mergeCell ref="C7:J7"/>
    <mergeCell ref="C8:J8"/>
    <mergeCell ref="C10:D10"/>
    <mergeCell ref="E10:E11"/>
    <mergeCell ref="F10:F11"/>
    <mergeCell ref="G10:H10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1" orientation="portrait" r:id="rId1"/>
  <headerFooter alignWithMargins="0">
    <oddFooter>&amp;C&amp;"-,Negrita"&amp;12&amp;K004559Página 13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published="0">
    <tabColor theme="3"/>
  </sheetPr>
  <dimension ref="A1:N51"/>
  <sheetViews>
    <sheetView workbookViewId="0">
      <selection activeCell="I16" sqref="I16"/>
    </sheetView>
  </sheetViews>
  <sheetFormatPr baseColWidth="10" defaultColWidth="10.85546875" defaultRowHeight="12.75" x14ac:dyDescent="0.2"/>
  <cols>
    <col min="1" max="1" width="1.85546875" style="2" customWidth="1"/>
    <col min="2" max="2" width="21" style="2" customWidth="1"/>
    <col min="3" max="3" width="12" style="2" customWidth="1"/>
    <col min="4" max="4" width="14" style="2" customWidth="1"/>
    <col min="5" max="5" width="12.5703125" style="2" customWidth="1"/>
    <col min="6" max="6" width="10" style="2" customWidth="1"/>
    <col min="7" max="8" width="9.28515625" style="2" customWidth="1"/>
    <col min="9" max="9" width="10.5703125" style="2" customWidth="1"/>
    <col min="10" max="10" width="10" style="2" customWidth="1"/>
    <col min="11" max="11" width="1.85546875" style="2" customWidth="1"/>
    <col min="12" max="12" width="10.85546875" style="2"/>
    <col min="13" max="13" width="17.42578125" style="2" customWidth="1"/>
    <col min="14" max="14" width="10.85546875" style="2" customWidth="1"/>
    <col min="15" max="16384" width="10.85546875" style="2"/>
  </cols>
  <sheetData>
    <row r="1" spans="1:14" ht="15.6" customHeight="1" x14ac:dyDescent="0.2">
      <c r="A1" s="3"/>
      <c r="B1" s="4"/>
      <c r="C1" s="4"/>
      <c r="D1" s="4"/>
      <c r="E1" s="4"/>
      <c r="F1" s="4"/>
      <c r="G1" s="4"/>
      <c r="H1" s="4"/>
      <c r="I1" s="30"/>
      <c r="J1" s="4"/>
      <c r="K1" s="5"/>
      <c r="L1" s="24"/>
    </row>
    <row r="2" spans="1:14" ht="15.6" customHeight="1" x14ac:dyDescent="0.2">
      <c r="A2" s="6"/>
      <c r="B2" s="7"/>
      <c r="C2" s="7"/>
      <c r="D2" s="7"/>
      <c r="E2" s="7"/>
      <c r="F2" s="7"/>
      <c r="G2" s="7"/>
      <c r="H2" s="7"/>
      <c r="J2" s="7"/>
      <c r="K2" s="8"/>
      <c r="L2" s="24"/>
    </row>
    <row r="3" spans="1:14" ht="15.6" customHeight="1" x14ac:dyDescent="0.2">
      <c r="A3" s="6"/>
      <c r="B3" s="7"/>
      <c r="C3" s="7"/>
      <c r="D3" s="7"/>
      <c r="E3" s="7"/>
      <c r="F3" s="7"/>
      <c r="G3" s="7"/>
      <c r="H3" s="7"/>
      <c r="J3" s="7"/>
      <c r="K3" s="8"/>
      <c r="L3" s="24"/>
    </row>
    <row r="4" spans="1:14" ht="15.6" customHeight="1" x14ac:dyDescent="0.2">
      <c r="A4" s="6"/>
      <c r="B4" s="7"/>
      <c r="C4" s="7"/>
      <c r="D4" s="7"/>
      <c r="E4" s="7"/>
      <c r="F4" s="7"/>
      <c r="G4" s="7"/>
      <c r="H4" s="7"/>
      <c r="J4" s="7"/>
      <c r="K4" s="9"/>
    </row>
    <row r="5" spans="1:14" ht="15.6" customHeight="1" x14ac:dyDescent="0.2">
      <c r="A5" s="6"/>
      <c r="B5" s="7"/>
      <c r="C5" s="7"/>
      <c r="D5" s="7"/>
      <c r="E5" s="7"/>
      <c r="F5" s="7"/>
      <c r="G5" s="7"/>
      <c r="H5" s="7"/>
      <c r="I5" s="7"/>
      <c r="J5" s="7"/>
      <c r="K5" s="9"/>
    </row>
    <row r="6" spans="1:14" ht="15.6" customHeight="1" x14ac:dyDescent="0.2">
      <c r="A6" s="6"/>
      <c r="B6" s="7"/>
      <c r="C6" s="7"/>
      <c r="D6" s="7"/>
      <c r="E6" s="7"/>
      <c r="F6" s="7"/>
      <c r="G6" s="7"/>
      <c r="H6" s="7"/>
      <c r="I6" s="7"/>
      <c r="J6" s="7"/>
      <c r="K6" s="9"/>
    </row>
    <row r="7" spans="1:14" ht="15.6" customHeight="1" x14ac:dyDescent="0.2">
      <c r="A7" s="6"/>
      <c r="B7" s="7"/>
      <c r="C7" s="135" t="s">
        <v>55</v>
      </c>
      <c r="D7" s="135"/>
      <c r="E7" s="135"/>
      <c r="F7" s="135"/>
      <c r="G7" s="135"/>
      <c r="H7" s="135"/>
      <c r="I7" s="135"/>
      <c r="J7" s="135"/>
      <c r="K7" s="9"/>
    </row>
    <row r="8" spans="1:14" x14ac:dyDescent="0.2">
      <c r="A8" s="6"/>
      <c r="B8" s="7"/>
      <c r="C8" s="135" t="s">
        <v>41</v>
      </c>
      <c r="D8" s="135"/>
      <c r="E8" s="135"/>
      <c r="F8" s="135"/>
      <c r="G8" s="135"/>
      <c r="H8" s="135"/>
      <c r="I8" s="135"/>
      <c r="J8" s="135"/>
      <c r="K8" s="9"/>
    </row>
    <row r="9" spans="1:14" ht="15.6" customHeight="1" x14ac:dyDescent="0.2">
      <c r="A9" s="6"/>
      <c r="B9" s="7"/>
      <c r="C9" s="14"/>
      <c r="D9" s="14"/>
      <c r="E9" s="14"/>
      <c r="F9" s="14"/>
      <c r="G9" s="14"/>
      <c r="H9" s="14"/>
      <c r="I9" s="7"/>
      <c r="J9" s="7"/>
      <c r="K9" s="9"/>
    </row>
    <row r="10" spans="1:14" ht="15.75" customHeight="1" x14ac:dyDescent="0.2">
      <c r="A10" s="6"/>
      <c r="C10" s="133" t="s">
        <v>187</v>
      </c>
      <c r="D10" s="133"/>
      <c r="E10" s="140" t="s">
        <v>188</v>
      </c>
      <c r="F10" s="140" t="s">
        <v>189</v>
      </c>
      <c r="G10" s="133" t="s">
        <v>180</v>
      </c>
      <c r="H10" s="133"/>
      <c r="I10" s="140" t="s">
        <v>188</v>
      </c>
      <c r="J10" s="140" t="s">
        <v>189</v>
      </c>
      <c r="K10" s="9"/>
    </row>
    <row r="11" spans="1:14" x14ac:dyDescent="0.2">
      <c r="A11" s="6"/>
      <c r="C11" s="14" t="s">
        <v>190</v>
      </c>
      <c r="D11" s="14" t="s">
        <v>191</v>
      </c>
      <c r="E11" s="140"/>
      <c r="F11" s="140"/>
      <c r="G11" s="14" t="s">
        <v>190</v>
      </c>
      <c r="H11" s="14" t="s">
        <v>191</v>
      </c>
      <c r="I11" s="140"/>
      <c r="J11" s="140"/>
      <c r="K11" s="9"/>
      <c r="N11" s="31"/>
    </row>
    <row r="12" spans="1:14" ht="15.6" customHeight="1" x14ac:dyDescent="0.2">
      <c r="A12" s="6"/>
      <c r="C12" s="14"/>
      <c r="D12" s="14"/>
      <c r="E12" s="14"/>
      <c r="F12" s="14"/>
      <c r="G12" s="14"/>
      <c r="H12" s="14"/>
      <c r="I12" s="14"/>
      <c r="J12" s="14"/>
      <c r="K12" s="9"/>
    </row>
    <row r="13" spans="1:14" ht="15.6" customHeight="1" x14ac:dyDescent="0.2">
      <c r="A13" s="6"/>
      <c r="B13" s="32" t="s">
        <v>12</v>
      </c>
      <c r="C13" s="36">
        <v>2629.99595279</v>
      </c>
      <c r="D13" s="36">
        <v>3323.6290922199996</v>
      </c>
      <c r="E13" s="36">
        <v>26.373924214376345</v>
      </c>
      <c r="F13" s="88">
        <v>100</v>
      </c>
      <c r="G13" s="36">
        <v>307.57953957000001</v>
      </c>
      <c r="H13" s="36">
        <v>289.43790674000002</v>
      </c>
      <c r="I13" s="36">
        <v>-5.8981923359929027</v>
      </c>
      <c r="J13" s="88">
        <v>100</v>
      </c>
      <c r="K13" s="9"/>
    </row>
    <row r="14" spans="1:14" x14ac:dyDescent="0.2">
      <c r="A14" s="6"/>
      <c r="B14" s="32" t="s">
        <v>192</v>
      </c>
      <c r="C14" s="34">
        <v>1251.403024990909</v>
      </c>
      <c r="D14" s="34">
        <v>1062.7046215999999</v>
      </c>
      <c r="E14" s="34">
        <v>-15.078947359287387</v>
      </c>
      <c r="F14" s="34">
        <v>31.974224322671702</v>
      </c>
      <c r="G14" s="34">
        <v>116.39064459090909</v>
      </c>
      <c r="H14" s="34">
        <v>163.38148799999999</v>
      </c>
      <c r="I14" s="34">
        <v>40.373385313102062</v>
      </c>
      <c r="J14" s="34">
        <v>56.447854339536939</v>
      </c>
      <c r="K14" s="9"/>
    </row>
    <row r="15" spans="1:14" x14ac:dyDescent="0.2">
      <c r="A15" s="6"/>
      <c r="B15" s="2" t="s">
        <v>341</v>
      </c>
      <c r="C15" s="35">
        <v>712.34214775454541</v>
      </c>
      <c r="D15" s="36">
        <v>553.71220079090915</v>
      </c>
      <c r="E15" s="35">
        <v>-22.268785788356304</v>
      </c>
      <c r="F15" s="35">
        <v>16.659867434878546</v>
      </c>
      <c r="G15" s="35">
        <v>50.462150000000001</v>
      </c>
      <c r="H15" s="36">
        <v>86.731594999999999</v>
      </c>
      <c r="I15" s="35">
        <v>71.874553501981183</v>
      </c>
      <c r="J15" s="35">
        <v>29.965527313570011</v>
      </c>
      <c r="K15" s="9"/>
    </row>
    <row r="16" spans="1:14" x14ac:dyDescent="0.2">
      <c r="A16" s="6"/>
      <c r="B16" s="2" t="s">
        <v>342</v>
      </c>
      <c r="C16" s="35">
        <v>629.09284464545453</v>
      </c>
      <c r="D16" s="36">
        <v>419.54352951818186</v>
      </c>
      <c r="E16" s="35">
        <v>-33.309759745458699</v>
      </c>
      <c r="F16" s="35">
        <v>12.623055036443615</v>
      </c>
      <c r="G16" s="35">
        <v>57.012270999999998</v>
      </c>
      <c r="H16" s="36">
        <v>76.831779999999995</v>
      </c>
      <c r="I16" s="35">
        <v>34.763584492187661</v>
      </c>
      <c r="J16" s="35">
        <v>26.5451684837596</v>
      </c>
      <c r="K16" s="9"/>
    </row>
    <row r="17" spans="1:11" x14ac:dyDescent="0.2">
      <c r="A17" s="6"/>
      <c r="B17" s="2" t="s">
        <v>343</v>
      </c>
      <c r="C17" s="35">
        <v>226.78474349999999</v>
      </c>
      <c r="D17" s="36">
        <v>175.84021891818182</v>
      </c>
      <c r="E17" s="35">
        <v>-22.463823533975148</v>
      </c>
      <c r="F17" s="35">
        <v>5.2906089710729525</v>
      </c>
      <c r="G17" s="35">
        <v>18.371421999999999</v>
      </c>
      <c r="H17" s="36">
        <v>20.140084999999999</v>
      </c>
      <c r="I17" s="35">
        <v>9.6272514996389447</v>
      </c>
      <c r="J17" s="35">
        <v>6.9583439248998209</v>
      </c>
      <c r="K17" s="9"/>
    </row>
    <row r="18" spans="1:11" x14ac:dyDescent="0.2">
      <c r="A18" s="6"/>
      <c r="B18" s="2" t="s">
        <v>344</v>
      </c>
      <c r="C18" s="35">
        <v>64.449708781818174</v>
      </c>
      <c r="D18" s="36">
        <v>100.77518691818182</v>
      </c>
      <c r="E18" s="35">
        <v>56.362517105137599</v>
      </c>
      <c r="F18" s="35">
        <v>3.0320828263923274</v>
      </c>
      <c r="G18" s="35">
        <v>0.68355699999999997</v>
      </c>
      <c r="H18" s="36">
        <v>0.41855199999999998</v>
      </c>
      <c r="I18" s="35">
        <v>-38.768529910453694</v>
      </c>
      <c r="J18" s="35">
        <v>0.14460856378980871</v>
      </c>
      <c r="K18" s="9"/>
    </row>
    <row r="19" spans="1:11" x14ac:dyDescent="0.2">
      <c r="A19" s="6"/>
      <c r="B19" s="2" t="s">
        <v>345</v>
      </c>
      <c r="C19" s="35">
        <v>70.746319354545463</v>
      </c>
      <c r="D19" s="36">
        <v>37.25966576363637</v>
      </c>
      <c r="E19" s="35">
        <v>-47.333421577864129</v>
      </c>
      <c r="F19" s="35">
        <v>1.1210536654301875</v>
      </c>
      <c r="G19" s="35">
        <v>11.693258999999999</v>
      </c>
      <c r="H19" s="36">
        <v>6.6195959999999996</v>
      </c>
      <c r="I19" s="35">
        <v>-43.38964013368728</v>
      </c>
      <c r="J19" s="35">
        <v>2.2870521952559364</v>
      </c>
      <c r="K19" s="9"/>
    </row>
    <row r="20" spans="1:11" x14ac:dyDescent="0.2">
      <c r="A20" s="6"/>
      <c r="B20" s="2" t="s">
        <v>346</v>
      </c>
      <c r="C20" s="35">
        <v>38.652830927272731</v>
      </c>
      <c r="D20" s="36">
        <v>28.988362899999998</v>
      </c>
      <c r="E20" s="35">
        <v>-25.003260551489547</v>
      </c>
      <c r="F20" s="35">
        <v>0.87219006982025737</v>
      </c>
      <c r="G20" s="35">
        <v>4.3597469999999996</v>
      </c>
      <c r="H20" s="36">
        <v>8.9823609999999992</v>
      </c>
      <c r="I20" s="35">
        <v>106.02940950472583</v>
      </c>
      <c r="J20" s="35">
        <v>3.1033809984221552</v>
      </c>
      <c r="K20" s="9"/>
    </row>
    <row r="21" spans="1:11" x14ac:dyDescent="0.2">
      <c r="A21" s="6"/>
      <c r="B21" s="2" t="s">
        <v>347</v>
      </c>
      <c r="C21" s="35">
        <v>14.985610472727272</v>
      </c>
      <c r="D21" s="36">
        <v>9.175148736363635</v>
      </c>
      <c r="E21" s="35">
        <v>-38.773607167610933</v>
      </c>
      <c r="F21" s="35">
        <v>0.27605814252381411</v>
      </c>
      <c r="G21" s="35">
        <v>0.69151600000000002</v>
      </c>
      <c r="H21" s="36">
        <v>0.94081899999999996</v>
      </c>
      <c r="I21" s="35">
        <v>36.051660409882032</v>
      </c>
      <c r="J21" s="35">
        <v>0.32505037456794866</v>
      </c>
      <c r="K21" s="9"/>
    </row>
    <row r="22" spans="1:11" x14ac:dyDescent="0.2">
      <c r="A22" s="6"/>
      <c r="B22" s="2" t="s">
        <v>348</v>
      </c>
      <c r="C22" s="35">
        <v>10.869016772727273</v>
      </c>
      <c r="D22" s="36">
        <v>0.90939289090909092</v>
      </c>
      <c r="E22" s="35">
        <v>-91.633163238914534</v>
      </c>
      <c r="F22" s="35">
        <v>2.7361443340287617E-2</v>
      </c>
      <c r="G22" s="35">
        <v>0.92544199999999999</v>
      </c>
      <c r="H22" s="36">
        <v>0.40413300000000002</v>
      </c>
      <c r="I22" s="35">
        <v>-56.330812735968316</v>
      </c>
      <c r="J22" s="35">
        <v>0.13962683898312939</v>
      </c>
      <c r="K22" s="9"/>
    </row>
    <row r="23" spans="1:11" x14ac:dyDescent="0.2">
      <c r="A23" s="6"/>
      <c r="B23" s="2" t="s">
        <v>349</v>
      </c>
      <c r="C23" s="35">
        <v>1.7201391181818182</v>
      </c>
      <c r="D23" s="36">
        <v>1.596814018181818</v>
      </c>
      <c r="E23" s="35">
        <v>-7.1694840665186721</v>
      </c>
      <c r="F23" s="35">
        <v>4.8044290559366688E-2</v>
      </c>
      <c r="G23" s="35">
        <v>0.117661</v>
      </c>
      <c r="H23" s="36">
        <v>0.12840299999999999</v>
      </c>
      <c r="I23" s="35">
        <v>9.129618140250372</v>
      </c>
      <c r="J23" s="35">
        <v>4.4362883026010644E-2</v>
      </c>
      <c r="K23" s="9"/>
    </row>
    <row r="24" spans="1:11" x14ac:dyDescent="0.2">
      <c r="A24" s="6"/>
      <c r="B24" s="2" t="s">
        <v>350</v>
      </c>
      <c r="C24" s="35">
        <v>0.11354054545454546</v>
      </c>
      <c r="D24" s="36">
        <v>0.28138829999999998</v>
      </c>
      <c r="E24" s="35">
        <v>147.83067482501241</v>
      </c>
      <c r="F24" s="35">
        <v>8.4662966953405819E-3</v>
      </c>
      <c r="G24" s="35">
        <v>0</v>
      </c>
      <c r="H24" s="36">
        <v>0</v>
      </c>
      <c r="I24" s="35" t="s">
        <v>80</v>
      </c>
      <c r="J24" s="35">
        <v>0</v>
      </c>
      <c r="K24" s="9"/>
    </row>
    <row r="25" spans="1:11" x14ac:dyDescent="0.2">
      <c r="A25" s="6"/>
      <c r="B25" s="2" t="s">
        <v>351</v>
      </c>
      <c r="C25" s="35">
        <v>0.27458309090909094</v>
      </c>
      <c r="D25" s="36">
        <v>0</v>
      </c>
      <c r="E25" s="35" t="s">
        <v>80</v>
      </c>
      <c r="F25" s="35">
        <v>0</v>
      </c>
      <c r="G25" s="35">
        <v>0</v>
      </c>
      <c r="H25" s="36">
        <v>0</v>
      </c>
      <c r="I25" s="35" t="s">
        <v>80</v>
      </c>
      <c r="J25" s="35">
        <v>0</v>
      </c>
      <c r="K25" s="9"/>
    </row>
    <row r="26" spans="1:11" x14ac:dyDescent="0.2">
      <c r="A26" s="6"/>
      <c r="B26" s="2" t="s">
        <v>352</v>
      </c>
      <c r="C26" s="35">
        <v>2.7100245454545455E-2</v>
      </c>
      <c r="D26" s="36">
        <v>0.11242581818181818</v>
      </c>
      <c r="E26" s="35">
        <v>314.85166018288328</v>
      </c>
      <c r="F26" s="35">
        <v>3.3826222801150167E-3</v>
      </c>
      <c r="G26" s="35">
        <v>0</v>
      </c>
      <c r="H26" s="36">
        <v>0</v>
      </c>
      <c r="I26" s="35" t="s">
        <v>80</v>
      </c>
      <c r="J26" s="35">
        <v>0</v>
      </c>
      <c r="K26" s="9"/>
    </row>
    <row r="27" spans="1:11" x14ac:dyDescent="0.2">
      <c r="A27" s="6"/>
      <c r="B27" s="2" t="s">
        <v>353</v>
      </c>
      <c r="C27" s="35">
        <v>9.8636363636363644E-3</v>
      </c>
      <c r="D27" s="36">
        <v>0</v>
      </c>
      <c r="E27" s="35" t="s">
        <v>80</v>
      </c>
      <c r="F27" s="35">
        <v>0</v>
      </c>
      <c r="G27" s="35">
        <v>0</v>
      </c>
      <c r="H27" s="36">
        <v>0</v>
      </c>
      <c r="I27" s="35" t="s">
        <v>80</v>
      </c>
      <c r="J27" s="35">
        <v>0</v>
      </c>
      <c r="K27" s="9"/>
    </row>
    <row r="28" spans="1:11" x14ac:dyDescent="0.2">
      <c r="A28" s="6"/>
      <c r="B28" s="2" t="s">
        <v>354</v>
      </c>
      <c r="C28" s="35">
        <v>9.295454545454546E-3</v>
      </c>
      <c r="D28" s="36">
        <v>0</v>
      </c>
      <c r="E28" s="35" t="s">
        <v>80</v>
      </c>
      <c r="F28" s="35">
        <v>0</v>
      </c>
      <c r="G28" s="35">
        <v>0</v>
      </c>
      <c r="H28" s="36">
        <v>0</v>
      </c>
      <c r="I28" s="35" t="s">
        <v>80</v>
      </c>
      <c r="J28" s="35">
        <v>0</v>
      </c>
      <c r="K28" s="9"/>
    </row>
    <row r="29" spans="1:11" x14ac:dyDescent="0.2">
      <c r="A29" s="6"/>
      <c r="K29" s="9"/>
    </row>
    <row r="30" spans="1:11" x14ac:dyDescent="0.2">
      <c r="A30" s="6"/>
      <c r="C30" s="136" t="s">
        <v>103</v>
      </c>
      <c r="D30" s="136"/>
      <c r="E30" s="136"/>
      <c r="F30" s="136"/>
      <c r="G30" s="136"/>
      <c r="H30" s="37"/>
      <c r="I30" s="38"/>
      <c r="J30" s="38"/>
      <c r="K30" s="9"/>
    </row>
    <row r="31" spans="1:11" x14ac:dyDescent="0.2">
      <c r="A31" s="6"/>
      <c r="C31" s="136" t="s">
        <v>133</v>
      </c>
      <c r="D31" s="136"/>
      <c r="E31" s="136"/>
      <c r="F31" s="136"/>
      <c r="G31" s="136"/>
      <c r="H31" s="37"/>
      <c r="I31" s="38"/>
      <c r="J31" s="38"/>
      <c r="K31" s="9"/>
    </row>
    <row r="32" spans="1:11" x14ac:dyDescent="0.2">
      <c r="A32" s="6"/>
      <c r="C32" s="21"/>
      <c r="D32" s="21"/>
      <c r="E32" s="21"/>
      <c r="F32" s="37"/>
      <c r="G32" s="37"/>
      <c r="H32" s="37"/>
      <c r="I32" s="38"/>
      <c r="J32" s="38"/>
      <c r="K32" s="9"/>
    </row>
    <row r="33" spans="1:12" x14ac:dyDescent="0.2">
      <c r="A33" s="6"/>
      <c r="C33" s="21"/>
      <c r="D33" s="21"/>
      <c r="E33" s="21"/>
      <c r="F33" s="37"/>
      <c r="G33" s="37"/>
      <c r="H33" s="37"/>
      <c r="I33" s="38"/>
      <c r="J33" s="38"/>
      <c r="K33" s="9"/>
      <c r="L33" s="98"/>
    </row>
    <row r="34" spans="1:12" x14ac:dyDescent="0.2">
      <c r="A34" s="6"/>
      <c r="C34" s="21"/>
      <c r="D34" s="21"/>
      <c r="E34" s="21"/>
      <c r="F34" s="37"/>
      <c r="G34" s="37"/>
      <c r="H34" s="37"/>
      <c r="I34" s="38"/>
      <c r="J34" s="38"/>
      <c r="K34" s="9"/>
      <c r="L34" s="98"/>
    </row>
    <row r="35" spans="1:12" s="29" customFormat="1" x14ac:dyDescent="0.2">
      <c r="A35" s="6"/>
      <c r="B35" s="2"/>
      <c r="C35" s="21"/>
      <c r="D35" s="21"/>
      <c r="E35" s="21"/>
      <c r="F35" s="37"/>
      <c r="G35" s="37"/>
      <c r="H35" s="37"/>
      <c r="I35" s="38"/>
      <c r="J35" s="38"/>
      <c r="K35" s="9"/>
    </row>
    <row r="36" spans="1:12" s="29" customFormat="1" x14ac:dyDescent="0.2">
      <c r="A36" s="6"/>
      <c r="B36" s="2"/>
      <c r="C36" s="21"/>
      <c r="D36" s="21"/>
      <c r="E36" s="21"/>
      <c r="F36" s="37"/>
      <c r="G36" s="37"/>
      <c r="H36" s="37"/>
      <c r="I36" s="38"/>
      <c r="J36" s="38"/>
      <c r="K36" s="9"/>
    </row>
    <row r="37" spans="1:12" s="29" customFormat="1" x14ac:dyDescent="0.2">
      <c r="A37" s="6"/>
      <c r="B37" s="2"/>
      <c r="C37" s="21"/>
      <c r="D37" s="21"/>
      <c r="E37" s="21"/>
      <c r="F37" s="37"/>
      <c r="G37" s="37"/>
      <c r="H37" s="37"/>
      <c r="I37" s="38"/>
      <c r="J37" s="38"/>
      <c r="K37" s="9"/>
    </row>
    <row r="38" spans="1:12" s="29" customFormat="1" x14ac:dyDescent="0.2">
      <c r="A38" s="6"/>
      <c r="B38" s="2"/>
      <c r="C38" s="21"/>
      <c r="D38" s="21"/>
      <c r="E38" s="21"/>
      <c r="F38" s="37"/>
      <c r="G38" s="37"/>
      <c r="H38" s="37"/>
      <c r="I38" s="38"/>
      <c r="J38" s="38"/>
      <c r="K38" s="9"/>
    </row>
    <row r="39" spans="1:12" s="29" customFormat="1" x14ac:dyDescent="0.2">
      <c r="A39" s="6"/>
      <c r="B39" s="2"/>
      <c r="C39" s="21"/>
      <c r="D39" s="21"/>
      <c r="E39" s="21"/>
      <c r="F39" s="37"/>
      <c r="G39" s="37"/>
      <c r="H39" s="37"/>
      <c r="I39" s="38"/>
      <c r="J39" s="38"/>
      <c r="K39" s="9"/>
    </row>
    <row r="40" spans="1:12" s="87" customFormat="1" x14ac:dyDescent="0.2">
      <c r="A40" s="6"/>
      <c r="B40" s="2"/>
      <c r="C40" s="21"/>
      <c r="D40" s="21"/>
      <c r="E40" s="21"/>
      <c r="F40" s="37"/>
      <c r="G40" s="37"/>
      <c r="H40" s="37"/>
      <c r="I40" s="38"/>
      <c r="J40" s="38"/>
      <c r="K40" s="9"/>
    </row>
    <row r="41" spans="1:12" s="87" customFormat="1" x14ac:dyDescent="0.2">
      <c r="A41" s="6"/>
      <c r="B41" s="2"/>
      <c r="C41" s="21"/>
      <c r="D41" s="21"/>
      <c r="E41" s="21"/>
      <c r="F41" s="37"/>
      <c r="G41" s="37"/>
      <c r="H41" s="37"/>
      <c r="I41" s="38"/>
      <c r="J41" s="38"/>
      <c r="K41" s="9"/>
    </row>
    <row r="42" spans="1:12" s="87" customFormat="1" ht="22.5" x14ac:dyDescent="0.2">
      <c r="A42" s="10"/>
      <c r="B42" s="120" t="s">
        <v>129</v>
      </c>
      <c r="C42" s="1"/>
      <c r="D42" s="1"/>
      <c r="E42" s="1"/>
      <c r="F42" s="1"/>
      <c r="G42" s="1"/>
      <c r="H42" s="1"/>
      <c r="I42" s="1"/>
      <c r="J42" s="1"/>
      <c r="K42" s="23"/>
    </row>
    <row r="43" spans="1:12" x14ac:dyDescent="0.2">
      <c r="A43" s="29"/>
      <c r="B43" s="29"/>
      <c r="C43" s="29" t="s">
        <v>192</v>
      </c>
      <c r="D43" s="91">
        <v>1062.7046215999999</v>
      </c>
      <c r="E43" s="29"/>
      <c r="F43" s="87"/>
      <c r="G43" s="87"/>
      <c r="H43" s="87"/>
      <c r="I43" s="87"/>
      <c r="J43" s="99"/>
      <c r="K43" s="29"/>
    </row>
    <row r="44" spans="1:12" x14ac:dyDescent="0.2">
      <c r="A44" s="29"/>
      <c r="B44" s="29"/>
      <c r="C44" s="29" t="s">
        <v>341</v>
      </c>
      <c r="D44" s="91">
        <v>553.71220079090915</v>
      </c>
      <c r="E44" s="29"/>
      <c r="F44" s="87"/>
      <c r="G44" s="87"/>
      <c r="H44" s="87"/>
      <c r="I44" s="87"/>
      <c r="J44" s="87"/>
      <c r="K44" s="29"/>
    </row>
    <row r="45" spans="1:12" x14ac:dyDescent="0.2">
      <c r="A45" s="29"/>
      <c r="B45" s="29"/>
      <c r="C45" s="29" t="s">
        <v>342</v>
      </c>
      <c r="D45" s="91">
        <v>419.54352951818186</v>
      </c>
      <c r="E45" s="29"/>
      <c r="F45" s="87"/>
      <c r="G45" s="87"/>
      <c r="H45" s="87"/>
      <c r="I45" s="87"/>
      <c r="J45" s="87"/>
      <c r="K45" s="29"/>
    </row>
    <row r="46" spans="1:12" x14ac:dyDescent="0.2">
      <c r="A46" s="29"/>
      <c r="B46" s="29"/>
      <c r="C46" s="29" t="s">
        <v>34</v>
      </c>
      <c r="D46" s="91">
        <v>354.93860426363625</v>
      </c>
      <c r="E46" s="29"/>
      <c r="F46" s="87"/>
      <c r="G46" s="87"/>
      <c r="H46" s="87"/>
      <c r="I46" s="87"/>
      <c r="J46" s="87"/>
      <c r="K46" s="29"/>
    </row>
    <row r="47" spans="1:12" x14ac:dyDescent="0.2">
      <c r="A47" s="29"/>
      <c r="B47" s="29"/>
      <c r="C47" s="29"/>
      <c r="D47" s="91"/>
      <c r="E47" s="29"/>
      <c r="F47" s="87"/>
      <c r="G47" s="87"/>
      <c r="H47" s="87"/>
      <c r="I47" s="87"/>
      <c r="J47" s="87"/>
      <c r="K47" s="29"/>
    </row>
    <row r="48" spans="1:12" x14ac:dyDescent="0.2">
      <c r="A48" s="87"/>
      <c r="B48" s="29"/>
      <c r="C48" s="29"/>
      <c r="D48" s="91"/>
      <c r="E48" s="29"/>
      <c r="F48" s="87"/>
      <c r="G48" s="87"/>
      <c r="H48" s="87"/>
      <c r="I48" s="87"/>
      <c r="J48" s="87"/>
      <c r="K48" s="87"/>
    </row>
    <row r="49" spans="1:11" x14ac:dyDescent="0.2">
      <c r="A49" s="87"/>
      <c r="B49" s="29"/>
      <c r="C49" s="29"/>
      <c r="D49" s="91"/>
      <c r="E49" s="29"/>
      <c r="F49" s="87"/>
      <c r="G49" s="87"/>
      <c r="H49" s="87"/>
      <c r="I49" s="87"/>
      <c r="J49" s="87"/>
      <c r="K49" s="87"/>
    </row>
    <row r="50" spans="1:11" x14ac:dyDescent="0.2">
      <c r="A50" s="87"/>
      <c r="B50" s="87"/>
      <c r="C50" s="87"/>
      <c r="D50" s="100"/>
      <c r="E50" s="87"/>
      <c r="F50" s="87"/>
      <c r="G50" s="87"/>
      <c r="H50" s="87"/>
      <c r="I50" s="87"/>
      <c r="J50" s="87"/>
      <c r="K50" s="87"/>
    </row>
    <row r="51" spans="1:11" x14ac:dyDescent="0.2">
      <c r="C51" s="87"/>
      <c r="D51" s="100"/>
      <c r="E51" s="87"/>
      <c r="F51" s="87"/>
      <c r="G51" s="87"/>
      <c r="H51" s="87"/>
      <c r="I51" s="87"/>
      <c r="J51" s="87"/>
    </row>
  </sheetData>
  <sortState ref="B14:J30">
    <sortCondition descending="1" ref="D15"/>
  </sortState>
  <mergeCells count="10">
    <mergeCell ref="C30:G30"/>
    <mergeCell ref="C31:G31"/>
    <mergeCell ref="C7:J7"/>
    <mergeCell ref="C8:J8"/>
    <mergeCell ref="C10:D10"/>
    <mergeCell ref="E10:E11"/>
    <mergeCell ref="F10:F11"/>
    <mergeCell ref="G10:H10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2" orientation="portrait" r:id="rId1"/>
  <headerFooter alignWithMargins="0">
    <oddFooter>&amp;C&amp;"-,Negrita"&amp;12&amp;K004559Página 14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published="0">
    <tabColor theme="3"/>
  </sheetPr>
  <dimension ref="A1:N60"/>
  <sheetViews>
    <sheetView topLeftCell="A4" workbookViewId="0">
      <selection activeCell="I16" sqref="I16"/>
    </sheetView>
  </sheetViews>
  <sheetFormatPr baseColWidth="10" defaultColWidth="10.85546875" defaultRowHeight="12.75" x14ac:dyDescent="0.2"/>
  <cols>
    <col min="1" max="1" width="1.85546875" style="2" customWidth="1"/>
    <col min="2" max="2" width="36.28515625" style="2" bestFit="1" customWidth="1"/>
    <col min="3" max="3" width="12" style="2" customWidth="1"/>
    <col min="4" max="4" width="11.7109375" style="2" customWidth="1"/>
    <col min="5" max="5" width="10.5703125" style="2" customWidth="1"/>
    <col min="6" max="6" width="10" style="2" customWidth="1"/>
    <col min="7" max="7" width="7" style="2" customWidth="1"/>
    <col min="8" max="8" width="7.28515625" style="2" customWidth="1"/>
    <col min="9" max="9" width="13.28515625" style="2" customWidth="1"/>
    <col min="10" max="10" width="10" style="2" customWidth="1"/>
    <col min="11" max="11" width="1.85546875" style="2" customWidth="1"/>
    <col min="12" max="12" width="10.85546875" style="2"/>
    <col min="13" max="13" width="17.42578125" style="2" customWidth="1"/>
    <col min="14" max="14" width="10.85546875" style="2" customWidth="1"/>
    <col min="15" max="16384" width="10.85546875" style="2"/>
  </cols>
  <sheetData>
    <row r="1" spans="1:14" ht="15.6" customHeight="1" x14ac:dyDescent="0.2">
      <c r="A1" s="3"/>
      <c r="B1" s="4"/>
      <c r="C1" s="4"/>
      <c r="D1" s="4"/>
      <c r="E1" s="4"/>
      <c r="F1" s="4"/>
      <c r="G1" s="4"/>
      <c r="H1" s="4"/>
      <c r="I1" s="30"/>
      <c r="J1" s="4"/>
      <c r="K1" s="5"/>
      <c r="L1" s="24"/>
    </row>
    <row r="2" spans="1:14" ht="15.6" customHeight="1" x14ac:dyDescent="0.2">
      <c r="A2" s="6"/>
      <c r="B2" s="7"/>
      <c r="C2" s="7"/>
      <c r="D2" s="7"/>
      <c r="E2" s="7"/>
      <c r="F2" s="7"/>
      <c r="G2" s="7"/>
      <c r="H2" s="7"/>
      <c r="J2" s="7"/>
      <c r="K2" s="8"/>
      <c r="L2" s="24"/>
    </row>
    <row r="3" spans="1:14" ht="15.6" customHeight="1" x14ac:dyDescent="0.2">
      <c r="A3" s="6"/>
      <c r="B3" s="7"/>
      <c r="C3" s="7"/>
      <c r="D3" s="7"/>
      <c r="E3" s="7"/>
      <c r="F3" s="7"/>
      <c r="G3" s="7"/>
      <c r="H3" s="7"/>
      <c r="J3" s="7"/>
      <c r="K3" s="8"/>
      <c r="L3" s="24"/>
    </row>
    <row r="4" spans="1:14" ht="15.6" customHeight="1" x14ac:dyDescent="0.2">
      <c r="A4" s="6"/>
      <c r="B4" s="7"/>
      <c r="C4" s="7"/>
      <c r="D4" s="7"/>
      <c r="E4" s="7"/>
      <c r="F4" s="7"/>
      <c r="G4" s="7"/>
      <c r="H4" s="7"/>
      <c r="J4" s="7"/>
      <c r="K4" s="9"/>
    </row>
    <row r="5" spans="1:14" ht="15.6" customHeight="1" x14ac:dyDescent="0.2">
      <c r="A5" s="6"/>
      <c r="B5" s="7"/>
      <c r="C5" s="7"/>
      <c r="D5" s="7"/>
      <c r="E5" s="7"/>
      <c r="F5" s="7"/>
      <c r="G5" s="7"/>
      <c r="H5" s="7"/>
      <c r="I5" s="7"/>
      <c r="J5" s="7"/>
      <c r="K5" s="9"/>
    </row>
    <row r="6" spans="1:14" ht="15.6" customHeight="1" x14ac:dyDescent="0.2">
      <c r="A6" s="6"/>
      <c r="B6" s="7"/>
      <c r="C6" s="7"/>
      <c r="D6" s="7"/>
      <c r="E6" s="7"/>
      <c r="F6" s="7"/>
      <c r="G6" s="7"/>
      <c r="H6" s="7"/>
      <c r="I6" s="7"/>
      <c r="J6" s="7"/>
      <c r="K6" s="9"/>
    </row>
    <row r="7" spans="1:14" x14ac:dyDescent="0.2">
      <c r="A7" s="6"/>
      <c r="B7" s="7"/>
      <c r="C7" s="135" t="s">
        <v>120</v>
      </c>
      <c r="D7" s="135"/>
      <c r="E7" s="135"/>
      <c r="F7" s="135"/>
      <c r="G7" s="135"/>
      <c r="H7" s="135"/>
      <c r="I7" s="135"/>
      <c r="J7" s="135"/>
      <c r="K7" s="9"/>
    </row>
    <row r="8" spans="1:14" x14ac:dyDescent="0.2">
      <c r="A8" s="6"/>
      <c r="B8" s="7"/>
      <c r="C8" s="135" t="s">
        <v>41</v>
      </c>
      <c r="D8" s="135"/>
      <c r="E8" s="135"/>
      <c r="F8" s="135"/>
      <c r="G8" s="135"/>
      <c r="H8" s="135"/>
      <c r="I8" s="135"/>
      <c r="J8" s="135"/>
      <c r="K8" s="9"/>
    </row>
    <row r="9" spans="1:14" ht="15.6" customHeight="1" x14ac:dyDescent="0.2">
      <c r="A9" s="6"/>
      <c r="B9" s="7"/>
      <c r="C9" s="14"/>
      <c r="D9" s="14"/>
      <c r="E9" s="14"/>
      <c r="F9" s="14"/>
      <c r="G9" s="14"/>
      <c r="H9" s="14"/>
      <c r="I9" s="7"/>
      <c r="J9" s="7"/>
      <c r="K9" s="9"/>
    </row>
    <row r="10" spans="1:14" ht="15.75" customHeight="1" x14ac:dyDescent="0.2">
      <c r="A10" s="6"/>
      <c r="C10" s="133" t="s">
        <v>187</v>
      </c>
      <c r="D10" s="133"/>
      <c r="E10" s="140" t="s">
        <v>188</v>
      </c>
      <c r="F10" s="140" t="s">
        <v>189</v>
      </c>
      <c r="G10" s="133" t="s">
        <v>180</v>
      </c>
      <c r="H10" s="133"/>
      <c r="I10" s="140" t="s">
        <v>188</v>
      </c>
      <c r="J10" s="140" t="s">
        <v>189</v>
      </c>
      <c r="K10" s="9"/>
    </row>
    <row r="11" spans="1:14" x14ac:dyDescent="0.2">
      <c r="A11" s="6"/>
      <c r="C11" s="14" t="s">
        <v>190</v>
      </c>
      <c r="D11" s="14" t="s">
        <v>191</v>
      </c>
      <c r="E11" s="140"/>
      <c r="F11" s="140"/>
      <c r="G11" s="14" t="s">
        <v>190</v>
      </c>
      <c r="H11" s="14" t="s">
        <v>191</v>
      </c>
      <c r="I11" s="140"/>
      <c r="J11" s="140"/>
      <c r="K11" s="9"/>
      <c r="N11" s="31"/>
    </row>
    <row r="12" spans="1:14" ht="15.6" customHeight="1" x14ac:dyDescent="0.2">
      <c r="A12" s="6"/>
      <c r="C12" s="14"/>
      <c r="D12" s="14"/>
      <c r="E12" s="14"/>
      <c r="F12" s="14"/>
      <c r="G12" s="14"/>
      <c r="H12" s="14"/>
      <c r="I12" s="14"/>
      <c r="J12" s="14"/>
      <c r="K12" s="9"/>
    </row>
    <row r="13" spans="1:14" ht="15.6" customHeight="1" x14ac:dyDescent="0.2">
      <c r="A13" s="6"/>
      <c r="B13" s="32" t="s">
        <v>12</v>
      </c>
      <c r="C13" s="36">
        <v>2629.99595279</v>
      </c>
      <c r="D13" s="36">
        <v>3323.6290922199996</v>
      </c>
      <c r="E13" s="36">
        <v>26.373924214376345</v>
      </c>
      <c r="F13" s="88">
        <v>100</v>
      </c>
      <c r="G13" s="36">
        <v>307.57953957000001</v>
      </c>
      <c r="H13" s="36">
        <v>289.43790674000002</v>
      </c>
      <c r="I13" s="36">
        <v>-5.8981923359929027</v>
      </c>
      <c r="J13" s="88">
        <v>100</v>
      </c>
      <c r="K13" s="9"/>
    </row>
    <row r="14" spans="1:14" x14ac:dyDescent="0.2">
      <c r="A14" s="6"/>
      <c r="B14" s="2" t="s">
        <v>81</v>
      </c>
      <c r="C14" s="39">
        <v>696.30864105000001</v>
      </c>
      <c r="D14" s="36">
        <v>861.63153184999999</v>
      </c>
      <c r="E14" s="39">
        <v>23.742760186158396</v>
      </c>
      <c r="F14" s="39">
        <v>25.924418999307715</v>
      </c>
      <c r="G14" s="39">
        <v>80.511020810000005</v>
      </c>
      <c r="H14" s="36">
        <v>61.946500710000002</v>
      </c>
      <c r="I14" s="39">
        <v>-23.058358859727889</v>
      </c>
      <c r="J14" s="39">
        <v>21.402345465981448</v>
      </c>
      <c r="K14" s="9"/>
    </row>
    <row r="15" spans="1:14" x14ac:dyDescent="0.2">
      <c r="A15" s="6"/>
      <c r="B15" s="2" t="s">
        <v>311</v>
      </c>
      <c r="C15" s="39">
        <v>478.42165781</v>
      </c>
      <c r="D15" s="36">
        <v>814.45833460000006</v>
      </c>
      <c r="E15" s="39">
        <v>70.238600469766638</v>
      </c>
      <c r="F15" s="39">
        <v>24.505091031562344</v>
      </c>
      <c r="G15" s="39">
        <v>64.720422280000008</v>
      </c>
      <c r="H15" s="36">
        <v>75.184079659999995</v>
      </c>
      <c r="I15" s="39">
        <v>16.167473899862795</v>
      </c>
      <c r="J15" s="39">
        <v>25.975892552158797</v>
      </c>
      <c r="K15" s="9"/>
    </row>
    <row r="16" spans="1:14" x14ac:dyDescent="0.2">
      <c r="A16" s="6"/>
      <c r="B16" s="2" t="s">
        <v>123</v>
      </c>
      <c r="C16" s="39">
        <v>185.77980044</v>
      </c>
      <c r="D16" s="36">
        <v>212.81011731000001</v>
      </c>
      <c r="E16" s="39">
        <v>14.549653302448128</v>
      </c>
      <c r="F16" s="39">
        <v>6.4029442337037281</v>
      </c>
      <c r="G16" s="39">
        <v>23.139531980000001</v>
      </c>
      <c r="H16" s="36">
        <v>22.446143850000002</v>
      </c>
      <c r="I16" s="39">
        <v>-2.9965520936175771</v>
      </c>
      <c r="J16" s="39">
        <v>7.7550809093444739</v>
      </c>
      <c r="K16" s="9"/>
    </row>
    <row r="17" spans="1:11" x14ac:dyDescent="0.2">
      <c r="A17" s="6"/>
      <c r="B17" s="2" t="s">
        <v>125</v>
      </c>
      <c r="C17" s="39">
        <v>163.44358056999999</v>
      </c>
      <c r="D17" s="36">
        <v>199.16059283000001</v>
      </c>
      <c r="E17" s="39">
        <v>21.85280825067526</v>
      </c>
      <c r="F17" s="39">
        <v>5.9922628940815956</v>
      </c>
      <c r="G17" s="39">
        <v>16.10617367</v>
      </c>
      <c r="H17" s="36">
        <v>18.600210399999998</v>
      </c>
      <c r="I17" s="39">
        <v>15.484973533133385</v>
      </c>
      <c r="J17" s="39">
        <v>6.4263214896411043</v>
      </c>
      <c r="K17" s="9"/>
    </row>
    <row r="18" spans="1:11" x14ac:dyDescent="0.2">
      <c r="A18" s="6"/>
      <c r="B18" s="2" t="s">
        <v>126</v>
      </c>
      <c r="C18" s="39">
        <v>156.96845592</v>
      </c>
      <c r="D18" s="36">
        <v>165.44812311999999</v>
      </c>
      <c r="E18" s="39">
        <v>5.4021472978760254</v>
      </c>
      <c r="F18" s="39">
        <v>4.9779358204344586</v>
      </c>
      <c r="G18" s="39">
        <v>15.194352790000002</v>
      </c>
      <c r="H18" s="36">
        <v>16.095801569999999</v>
      </c>
      <c r="I18" s="39">
        <v>5.932788269818734</v>
      </c>
      <c r="J18" s="39">
        <v>5.5610551331338716</v>
      </c>
      <c r="K18" s="9"/>
    </row>
    <row r="19" spans="1:11" x14ac:dyDescent="0.2">
      <c r="A19" s="6"/>
      <c r="B19" s="2" t="s">
        <v>312</v>
      </c>
      <c r="C19" s="39">
        <v>89.922758379999991</v>
      </c>
      <c r="D19" s="36">
        <v>105.79817636</v>
      </c>
      <c r="E19" s="39">
        <v>17.654505117506393</v>
      </c>
      <c r="F19" s="39">
        <v>3.1832124892532065</v>
      </c>
      <c r="G19" s="39">
        <v>12.31463625</v>
      </c>
      <c r="H19" s="36">
        <v>9.4660063300000008</v>
      </c>
      <c r="I19" s="39">
        <v>-23.132067096175891</v>
      </c>
      <c r="J19" s="39">
        <v>3.2704791285348969</v>
      </c>
      <c r="K19" s="9"/>
    </row>
    <row r="20" spans="1:11" x14ac:dyDescent="0.2">
      <c r="A20" s="6"/>
      <c r="B20" s="2" t="s">
        <v>313</v>
      </c>
      <c r="C20" s="39">
        <v>103.41039662</v>
      </c>
      <c r="D20" s="36">
        <v>104.45017698000001</v>
      </c>
      <c r="E20" s="39">
        <v>1.0054891906283503</v>
      </c>
      <c r="F20" s="39">
        <v>3.1426544323040901</v>
      </c>
      <c r="G20" s="39">
        <v>11.673523210000001</v>
      </c>
      <c r="H20" s="36">
        <v>3.04317978</v>
      </c>
      <c r="I20" s="39">
        <v>-73.930922779224943</v>
      </c>
      <c r="J20" s="39">
        <v>1.0514102365775007</v>
      </c>
      <c r="K20" s="9"/>
    </row>
    <row r="21" spans="1:11" x14ac:dyDescent="0.2">
      <c r="A21" s="6"/>
      <c r="B21" s="2" t="s">
        <v>314</v>
      </c>
      <c r="C21" s="39">
        <v>74.854555069999989</v>
      </c>
      <c r="D21" s="36">
        <v>98.544180990000001</v>
      </c>
      <c r="E21" s="39">
        <v>31.647540884915728</v>
      </c>
      <c r="F21" s="39">
        <v>2.9649572276483465</v>
      </c>
      <c r="G21" s="39">
        <v>7.6346869800000006</v>
      </c>
      <c r="H21" s="36">
        <v>19.021366489999998</v>
      </c>
      <c r="I21" s="39">
        <v>149.14402567949153</v>
      </c>
      <c r="J21" s="39">
        <v>6.5718297593572474</v>
      </c>
      <c r="K21" s="9"/>
    </row>
    <row r="22" spans="1:11" x14ac:dyDescent="0.2">
      <c r="A22" s="6"/>
      <c r="B22" s="2" t="s">
        <v>315</v>
      </c>
      <c r="C22" s="39">
        <v>74.996499900000003</v>
      </c>
      <c r="D22" s="36">
        <v>87.146286129999993</v>
      </c>
      <c r="E22" s="39">
        <v>16.200471016914729</v>
      </c>
      <c r="F22" s="39">
        <v>2.6220220040194411</v>
      </c>
      <c r="G22" s="39">
        <v>8.4200868499999988</v>
      </c>
      <c r="H22" s="36">
        <v>6.5337828399999998</v>
      </c>
      <c r="I22" s="39">
        <v>-22.402429376366818</v>
      </c>
      <c r="J22" s="39">
        <v>2.2574039847065541</v>
      </c>
      <c r="K22" s="9"/>
    </row>
    <row r="23" spans="1:11" x14ac:dyDescent="0.2">
      <c r="A23" s="6"/>
      <c r="B23" s="2" t="s">
        <v>316</v>
      </c>
      <c r="C23" s="39">
        <v>78.775653900000009</v>
      </c>
      <c r="D23" s="36">
        <v>77.432572609999994</v>
      </c>
      <c r="E23" s="39">
        <v>-1.7049446415322134</v>
      </c>
      <c r="F23" s="39">
        <v>2.329759743385786</v>
      </c>
      <c r="G23" s="39">
        <v>10.33564767</v>
      </c>
      <c r="H23" s="36">
        <v>8.2371726899999995</v>
      </c>
      <c r="I23" s="39">
        <v>-20.303275101868877</v>
      </c>
      <c r="J23" s="39">
        <v>2.8459204887075802</v>
      </c>
      <c r="K23" s="9"/>
    </row>
    <row r="24" spans="1:11" x14ac:dyDescent="0.2">
      <c r="A24" s="6"/>
      <c r="B24" s="2" t="s">
        <v>317</v>
      </c>
      <c r="C24" s="39">
        <v>60.32577775</v>
      </c>
      <c r="D24" s="36">
        <v>71.082182569999986</v>
      </c>
      <c r="E24" s="39">
        <v>17.830528210637087</v>
      </c>
      <c r="F24" s="39">
        <v>2.1386917913430898</v>
      </c>
      <c r="G24" s="39">
        <v>1.9502447000000001</v>
      </c>
      <c r="H24" s="36">
        <v>1.61504899</v>
      </c>
      <c r="I24" s="39">
        <v>-17.187366795561609</v>
      </c>
      <c r="J24" s="39">
        <v>0.55799498006001924</v>
      </c>
      <c r="K24" s="9"/>
    </row>
    <row r="25" spans="1:11" x14ac:dyDescent="0.2">
      <c r="A25" s="6"/>
      <c r="B25" s="2" t="s">
        <v>318</v>
      </c>
      <c r="C25" s="39">
        <v>38.333024889999997</v>
      </c>
      <c r="D25" s="36">
        <v>68.718516969999996</v>
      </c>
      <c r="E25" s="39">
        <v>79.26713888923156</v>
      </c>
      <c r="F25" s="39">
        <v>2.0675747823623678</v>
      </c>
      <c r="G25" s="39">
        <v>4.05099286</v>
      </c>
      <c r="H25" s="36">
        <v>5.9445222400000004</v>
      </c>
      <c r="I25" s="39">
        <v>46.742352935176498</v>
      </c>
      <c r="J25" s="39">
        <v>2.0538160695516368</v>
      </c>
      <c r="K25" s="9"/>
    </row>
    <row r="26" spans="1:11" x14ac:dyDescent="0.2">
      <c r="A26" s="6"/>
      <c r="B26" s="2" t="s">
        <v>319</v>
      </c>
      <c r="C26" s="39">
        <v>69.859877359999999</v>
      </c>
      <c r="D26" s="36">
        <v>68.386068870000003</v>
      </c>
      <c r="E26" s="39">
        <v>-2.1096637235779925</v>
      </c>
      <c r="F26" s="39">
        <v>2.057572219176897</v>
      </c>
      <c r="G26" s="39">
        <v>12.43455391</v>
      </c>
      <c r="H26" s="36">
        <v>5.9785545400000002</v>
      </c>
      <c r="I26" s="39">
        <v>-51.919830954353877</v>
      </c>
      <c r="J26" s="39">
        <v>2.0655741355158752</v>
      </c>
      <c r="K26" s="9"/>
    </row>
    <row r="27" spans="1:11" x14ac:dyDescent="0.2">
      <c r="A27" s="6"/>
      <c r="B27" s="2" t="s">
        <v>320</v>
      </c>
      <c r="C27" s="39">
        <v>73.708723309999996</v>
      </c>
      <c r="D27" s="36">
        <v>65.586887779999998</v>
      </c>
      <c r="E27" s="39">
        <v>-11.018825405293809</v>
      </c>
      <c r="F27" s="39">
        <v>1.9733515973105047</v>
      </c>
      <c r="G27" s="39">
        <v>9.5680010199999987</v>
      </c>
      <c r="H27" s="36">
        <v>6.7830966399999992</v>
      </c>
      <c r="I27" s="39">
        <v>-29.106438995760055</v>
      </c>
      <c r="J27" s="39">
        <v>2.3435412162834655</v>
      </c>
      <c r="K27" s="9"/>
    </row>
    <row r="28" spans="1:11" x14ac:dyDescent="0.2">
      <c r="A28" s="6"/>
      <c r="B28" s="2" t="s">
        <v>321</v>
      </c>
      <c r="C28" s="39">
        <v>72.488347750000003</v>
      </c>
      <c r="D28" s="36">
        <v>64.82769673</v>
      </c>
      <c r="E28" s="39">
        <v>-10.568113714524552</v>
      </c>
      <c r="F28" s="39">
        <v>1.9505093658540189</v>
      </c>
      <c r="G28" s="39">
        <v>3.9596457199999997</v>
      </c>
      <c r="H28" s="36">
        <v>5.7333630400000004</v>
      </c>
      <c r="I28" s="39">
        <v>44.794848969467928</v>
      </c>
      <c r="J28" s="39">
        <v>1.9808611472408966</v>
      </c>
      <c r="K28" s="9"/>
    </row>
    <row r="29" spans="1:11" x14ac:dyDescent="0.2">
      <c r="A29" s="6"/>
      <c r="B29" s="2" t="s">
        <v>322</v>
      </c>
      <c r="C29" s="39">
        <v>44.485083150000001</v>
      </c>
      <c r="D29" s="36">
        <v>53.802477830000001</v>
      </c>
      <c r="E29" s="39">
        <v>20.944986544326593</v>
      </c>
      <c r="F29" s="39">
        <v>1.6187870648966711</v>
      </c>
      <c r="G29" s="39">
        <v>4.6655005300000001</v>
      </c>
      <c r="H29" s="36">
        <v>4.3915381299999998</v>
      </c>
      <c r="I29" s="39">
        <v>-5.8720902127943901</v>
      </c>
      <c r="J29" s="39">
        <v>1.5172643346764136</v>
      </c>
      <c r="K29" s="9"/>
    </row>
    <row r="30" spans="1:11" x14ac:dyDescent="0.2">
      <c r="A30" s="6"/>
      <c r="B30" s="2" t="s">
        <v>323</v>
      </c>
      <c r="C30" s="39">
        <v>41.840135150000002</v>
      </c>
      <c r="D30" s="36">
        <v>52.051068869999995</v>
      </c>
      <c r="E30" s="39">
        <v>24.404638473066665</v>
      </c>
      <c r="F30" s="39">
        <v>1.5660913846205615</v>
      </c>
      <c r="G30" s="39">
        <v>5.3304961300000002</v>
      </c>
      <c r="H30" s="36">
        <v>4.9275952400000005</v>
      </c>
      <c r="I30" s="39">
        <v>-7.5584125787555916</v>
      </c>
      <c r="J30" s="39">
        <v>1.7024705904974722</v>
      </c>
      <c r="K30" s="9"/>
    </row>
    <row r="31" spans="1:11" x14ac:dyDescent="0.2">
      <c r="A31" s="6"/>
      <c r="B31" s="2" t="s">
        <v>324</v>
      </c>
      <c r="C31" s="39">
        <v>41.312104189999999</v>
      </c>
      <c r="D31" s="36">
        <v>50.991972089999997</v>
      </c>
      <c r="E31" s="39">
        <v>23.431069633928516</v>
      </c>
      <c r="F31" s="39">
        <v>1.5342257115682001</v>
      </c>
      <c r="G31" s="39">
        <v>6.2130072099999998</v>
      </c>
      <c r="H31" s="36">
        <v>3.8780669100000003</v>
      </c>
      <c r="I31" s="39">
        <v>-37.581483830275474</v>
      </c>
      <c r="J31" s="39">
        <v>1.3398614416748251</v>
      </c>
      <c r="K31" s="9"/>
    </row>
    <row r="32" spans="1:11" x14ac:dyDescent="0.2">
      <c r="A32" s="6"/>
      <c r="B32" s="2" t="s">
        <v>325</v>
      </c>
      <c r="C32" s="39">
        <v>23.852953510000003</v>
      </c>
      <c r="D32" s="36">
        <v>24.59205334</v>
      </c>
      <c r="E32" s="39">
        <v>3.0985673522154755</v>
      </c>
      <c r="F32" s="39">
        <v>0.73991569629611931</v>
      </c>
      <c r="G32" s="39">
        <v>3.0085120999999999</v>
      </c>
      <c r="H32" s="36">
        <v>2.5125338999999998</v>
      </c>
      <c r="I32" s="39">
        <v>-16.485830321240858</v>
      </c>
      <c r="J32" s="39">
        <v>0.86807354582514684</v>
      </c>
      <c r="K32" s="9"/>
    </row>
    <row r="33" spans="1:11" x14ac:dyDescent="0.2">
      <c r="A33" s="6"/>
      <c r="B33" s="2" t="s">
        <v>326</v>
      </c>
      <c r="C33" s="39">
        <v>14.74314199</v>
      </c>
      <c r="D33" s="36">
        <v>21.537193010000003</v>
      </c>
      <c r="E33" s="39">
        <v>46.082789032407632</v>
      </c>
      <c r="F33" s="39">
        <v>0.6480023014726457</v>
      </c>
      <c r="G33" s="39">
        <v>2.0383010000000001</v>
      </c>
      <c r="H33" s="36">
        <v>1.69322923</v>
      </c>
      <c r="I33" s="39">
        <v>-16.929382363056298</v>
      </c>
      <c r="J33" s="39">
        <v>0.58500603776167281</v>
      </c>
      <c r="K33" s="9"/>
    </row>
    <row r="34" spans="1:11" x14ac:dyDescent="0.2">
      <c r="A34" s="6"/>
      <c r="B34" s="2" t="s">
        <v>327</v>
      </c>
      <c r="C34" s="39">
        <v>11.12480126</v>
      </c>
      <c r="D34" s="36">
        <v>18.456552219999999</v>
      </c>
      <c r="E34" s="39">
        <v>65.904556752504178</v>
      </c>
      <c r="F34" s="39">
        <v>0.5553132346567603</v>
      </c>
      <c r="G34" s="39">
        <v>1.5738759599999999</v>
      </c>
      <c r="H34" s="36">
        <v>2.37190521</v>
      </c>
      <c r="I34" s="39">
        <v>50.704710554191344</v>
      </c>
      <c r="J34" s="39">
        <v>0.81948672055960714</v>
      </c>
      <c r="K34" s="9"/>
    </row>
    <row r="35" spans="1:11" x14ac:dyDescent="0.2">
      <c r="A35" s="6"/>
      <c r="B35" s="2" t="s">
        <v>328</v>
      </c>
      <c r="C35" s="39">
        <v>11.18357692</v>
      </c>
      <c r="D35" s="36">
        <v>8.3094429999999999</v>
      </c>
      <c r="E35" s="39">
        <v>-25.699594508623459</v>
      </c>
      <c r="F35" s="39">
        <v>0.25001114051657775</v>
      </c>
      <c r="G35" s="39">
        <v>0.92491171999999999</v>
      </c>
      <c r="H35" s="36">
        <v>0.57855057999999993</v>
      </c>
      <c r="I35" s="39">
        <v>-37.448021525773299</v>
      </c>
      <c r="J35" s="39">
        <v>0.19988763272797841</v>
      </c>
      <c r="K35" s="9"/>
    </row>
    <row r="36" spans="1:11" x14ac:dyDescent="0.2">
      <c r="A36" s="6"/>
      <c r="B36" s="2" t="s">
        <v>329</v>
      </c>
      <c r="C36" s="39">
        <v>4.34245679</v>
      </c>
      <c r="D36" s="36">
        <v>8.1453000600000003</v>
      </c>
      <c r="E36" s="39">
        <v>87.573543132481007</v>
      </c>
      <c r="F36" s="39">
        <v>0.24507247451488012</v>
      </c>
      <c r="G36" s="39">
        <v>0.34613097999999998</v>
      </c>
      <c r="H36" s="36">
        <v>1.26427084</v>
      </c>
      <c r="I36" s="39">
        <v>265.25792634915257</v>
      </c>
      <c r="J36" s="39">
        <v>0.4368020948740779</v>
      </c>
      <c r="K36" s="9"/>
    </row>
    <row r="37" spans="1:11" x14ac:dyDescent="0.2">
      <c r="A37" s="6"/>
      <c r="B37" s="2" t="s">
        <v>330</v>
      </c>
      <c r="C37" s="39">
        <v>4.4000928500000001</v>
      </c>
      <c r="D37" s="36">
        <v>5.8568727100000002</v>
      </c>
      <c r="E37" s="39">
        <v>33.107934529154306</v>
      </c>
      <c r="F37" s="39">
        <v>0.17621920339155336</v>
      </c>
      <c r="G37" s="39">
        <v>0.64313409999999993</v>
      </c>
      <c r="H37" s="36">
        <v>0.44528891999999998</v>
      </c>
      <c r="I37" s="39">
        <v>-30.762663649773813</v>
      </c>
      <c r="J37" s="39">
        <v>0.15384609604712204</v>
      </c>
      <c r="K37" s="9"/>
    </row>
    <row r="38" spans="1:11" x14ac:dyDescent="0.2">
      <c r="A38" s="6"/>
      <c r="B38" s="2" t="s">
        <v>331</v>
      </c>
      <c r="C38" s="39">
        <v>3.86600813</v>
      </c>
      <c r="D38" s="36">
        <v>3.9456364500000003</v>
      </c>
      <c r="E38" s="39">
        <v>2.0597038941043477</v>
      </c>
      <c r="F38" s="39">
        <v>0.11871470433436765</v>
      </c>
      <c r="G38" s="39">
        <v>0.24240534</v>
      </c>
      <c r="H38" s="36">
        <v>0.26107849</v>
      </c>
      <c r="I38" s="39">
        <v>7.7032750186113885</v>
      </c>
      <c r="J38" s="39">
        <v>9.0201899585504161E-2</v>
      </c>
      <c r="K38" s="9"/>
    </row>
    <row r="39" spans="1:11" x14ac:dyDescent="0.2">
      <c r="A39" s="6"/>
      <c r="B39" s="2" t="s">
        <v>332</v>
      </c>
      <c r="C39" s="39">
        <v>2.5073866200000001</v>
      </c>
      <c r="D39" s="36">
        <v>3.9368777700000002</v>
      </c>
      <c r="E39" s="39">
        <v>57.011197977916936</v>
      </c>
      <c r="F39" s="39">
        <v>0.11845117673375476</v>
      </c>
      <c r="G39" s="39">
        <v>9.7347520000000007E-2</v>
      </c>
      <c r="H39" s="36">
        <v>0.10207843</v>
      </c>
      <c r="I39" s="39">
        <v>4.8598156378303115</v>
      </c>
      <c r="J39" s="39">
        <v>3.5267816558560282E-2</v>
      </c>
      <c r="K39" s="9"/>
    </row>
    <row r="40" spans="1:11" x14ac:dyDescent="0.2">
      <c r="A40" s="6"/>
      <c r="B40" s="2" t="s">
        <v>333</v>
      </c>
      <c r="C40" s="39">
        <v>3.1733600000000001E-2</v>
      </c>
      <c r="D40" s="36">
        <v>2.5386218999999999</v>
      </c>
      <c r="E40" s="39">
        <v>7899.7917034310631</v>
      </c>
      <c r="F40" s="39">
        <v>7.6381022958983122E-2</v>
      </c>
      <c r="G40" s="39">
        <v>1E-4</v>
      </c>
      <c r="H40" s="36">
        <v>0</v>
      </c>
      <c r="I40" s="39" t="s">
        <v>80</v>
      </c>
      <c r="J40" s="39">
        <v>0</v>
      </c>
      <c r="K40" s="9"/>
    </row>
    <row r="41" spans="1:11" x14ac:dyDescent="0.2">
      <c r="A41" s="6"/>
      <c r="B41" s="2" t="s">
        <v>334</v>
      </c>
      <c r="C41" s="39">
        <v>1.39343773</v>
      </c>
      <c r="D41" s="36">
        <v>1.1742688800000001</v>
      </c>
      <c r="E41" s="39">
        <v>-15.728643288566612</v>
      </c>
      <c r="F41" s="39">
        <v>3.5330924342573192E-2</v>
      </c>
      <c r="G41" s="39">
        <v>0.14446035000000002</v>
      </c>
      <c r="H41" s="36">
        <v>0.11929435000000001</v>
      </c>
      <c r="I41" s="39">
        <v>-17.420697097854188</v>
      </c>
      <c r="J41" s="39">
        <v>4.1215869525742965E-2</v>
      </c>
      <c r="K41" s="9"/>
    </row>
    <row r="42" spans="1:11" x14ac:dyDescent="0.2">
      <c r="A42" s="6"/>
      <c r="B42" s="2" t="s">
        <v>335</v>
      </c>
      <c r="C42" s="39">
        <v>4.7704879900000003</v>
      </c>
      <c r="D42" s="36">
        <v>1.1516499</v>
      </c>
      <c r="E42" s="39">
        <v>-75.858865960586982</v>
      </c>
      <c r="F42" s="39">
        <v>3.4650373674240578E-2</v>
      </c>
      <c r="G42" s="39">
        <v>0.31121025000000002</v>
      </c>
      <c r="H42" s="36">
        <v>0.16935398000000002</v>
      </c>
      <c r="I42" s="39">
        <v>-45.582132979231879</v>
      </c>
      <c r="J42" s="39">
        <v>5.8511333884172081E-2</v>
      </c>
      <c r="K42" s="9"/>
    </row>
    <row r="43" spans="1:11" x14ac:dyDescent="0.2">
      <c r="A43" s="6"/>
      <c r="B43" s="2" t="s">
        <v>336</v>
      </c>
      <c r="C43" s="39">
        <v>0.12215874</v>
      </c>
      <c r="D43" s="36">
        <v>1.0208380799999999</v>
      </c>
      <c r="E43" s="39">
        <v>735.66520086896753</v>
      </c>
      <c r="F43" s="39">
        <v>3.0714560851257223E-2</v>
      </c>
      <c r="G43" s="39">
        <v>0</v>
      </c>
      <c r="H43" s="36">
        <v>2.5994E-2</v>
      </c>
      <c r="I43" s="39" t="s">
        <v>80</v>
      </c>
      <c r="J43" s="39">
        <v>8.9808554424594504E-3</v>
      </c>
      <c r="K43" s="9"/>
    </row>
    <row r="44" spans="1:11" x14ac:dyDescent="0.2">
      <c r="A44" s="6"/>
      <c r="B44" s="2" t="s">
        <v>337</v>
      </c>
      <c r="C44" s="39">
        <v>6.7609999999999996E-3</v>
      </c>
      <c r="D44" s="36">
        <v>0.42045270000000001</v>
      </c>
      <c r="E44" s="39">
        <v>6118.7945570181928</v>
      </c>
      <c r="F44" s="39">
        <v>1.2650409788029655E-2</v>
      </c>
      <c r="G44" s="39">
        <v>0</v>
      </c>
      <c r="H44" s="36">
        <v>0</v>
      </c>
      <c r="I44" s="39" t="s">
        <v>80</v>
      </c>
      <c r="J44" s="39">
        <v>0</v>
      </c>
      <c r="K44" s="9"/>
    </row>
    <row r="45" spans="1:11" x14ac:dyDescent="0.2">
      <c r="A45" s="6"/>
      <c r="B45" s="2" t="s">
        <v>338</v>
      </c>
      <c r="C45" s="39">
        <v>6.9083329999999998E-2</v>
      </c>
      <c r="D45" s="36">
        <v>0.14273764999999999</v>
      </c>
      <c r="E45" s="39">
        <v>106.61663240611014</v>
      </c>
      <c r="F45" s="39">
        <v>4.2946323443287466E-3</v>
      </c>
      <c r="G45" s="39">
        <v>6.6E-3</v>
      </c>
      <c r="H45" s="36">
        <v>5.8854650000000001E-2</v>
      </c>
      <c r="I45" s="39">
        <v>791.73712121212122</v>
      </c>
      <c r="J45" s="39">
        <v>2.0334119557072636E-2</v>
      </c>
      <c r="K45" s="9"/>
    </row>
    <row r="46" spans="1:11" x14ac:dyDescent="0.2">
      <c r="A46" s="6"/>
      <c r="B46" s="2" t="s">
        <v>339</v>
      </c>
      <c r="C46" s="39">
        <v>1.085E-3</v>
      </c>
      <c r="D46" s="36">
        <v>3.3795020000000002E-2</v>
      </c>
      <c r="E46" s="39">
        <v>3014.7483870967744</v>
      </c>
      <c r="F46" s="39">
        <v>1.0168108131893502E-3</v>
      </c>
      <c r="G46" s="39">
        <v>0</v>
      </c>
      <c r="H46" s="36">
        <v>0</v>
      </c>
      <c r="I46" s="39" t="s">
        <v>80</v>
      </c>
      <c r="J46" s="39">
        <v>0</v>
      </c>
      <c r="K46" s="9"/>
    </row>
    <row r="47" spans="1:11" x14ac:dyDescent="0.2">
      <c r="A47" s="6"/>
      <c r="B47" s="2" t="s">
        <v>340</v>
      </c>
      <c r="C47" s="39">
        <v>0.12197420999999999</v>
      </c>
      <c r="D47" s="36">
        <v>3.1369430000000004E-2</v>
      </c>
      <c r="E47" s="39">
        <v>-74.281915824664907</v>
      </c>
      <c r="F47" s="39">
        <v>9.438306480536601E-4</v>
      </c>
      <c r="G47" s="39">
        <v>1.94454E-3</v>
      </c>
      <c r="H47" s="36">
        <v>8.3730999999999996E-3</v>
      </c>
      <c r="I47" s="39">
        <v>330.59541073981507</v>
      </c>
      <c r="J47" s="39">
        <v>2.8928830001253066E-3</v>
      </c>
      <c r="K47" s="9"/>
    </row>
    <row r="48" spans="1:11" x14ac:dyDescent="0.2">
      <c r="A48" s="6"/>
      <c r="B48" s="2" t="s">
        <v>2</v>
      </c>
      <c r="C48" s="39">
        <v>2.2237399099999999</v>
      </c>
      <c r="D48" s="36">
        <v>8.4656100000000001E-3</v>
      </c>
      <c r="E48" s="39">
        <v>-99.619307547526986</v>
      </c>
      <c r="F48" s="39">
        <v>2.5470982968034628E-4</v>
      </c>
      <c r="G48" s="39">
        <v>1.8081139999999999E-2</v>
      </c>
      <c r="H48" s="36">
        <v>1.0710100000000001E-3</v>
      </c>
      <c r="I48" s="39">
        <v>-94.076645609734783</v>
      </c>
      <c r="J48" s="39">
        <v>3.7003100667186645E-4</v>
      </c>
      <c r="K48" s="9"/>
    </row>
    <row r="49" spans="1:11" x14ac:dyDescent="0.2">
      <c r="A49" s="6"/>
      <c r="C49" s="38"/>
      <c r="D49" s="97"/>
      <c r="E49" s="97"/>
      <c r="F49" s="97"/>
      <c r="G49" s="97"/>
      <c r="H49" s="97"/>
      <c r="I49" s="38"/>
      <c r="J49" s="38"/>
      <c r="K49" s="9"/>
    </row>
    <row r="50" spans="1:11" x14ac:dyDescent="0.2">
      <c r="A50" s="6"/>
      <c r="B50" s="141" t="s">
        <v>121</v>
      </c>
      <c r="C50" s="141"/>
      <c r="D50" s="141"/>
      <c r="E50" s="21"/>
      <c r="F50" s="37"/>
      <c r="G50" s="37"/>
      <c r="H50" s="37"/>
      <c r="I50" s="38"/>
      <c r="J50" s="38"/>
      <c r="K50" s="9"/>
    </row>
    <row r="51" spans="1:11" ht="22.5" x14ac:dyDescent="0.2">
      <c r="A51" s="10"/>
      <c r="B51" s="120" t="s">
        <v>129</v>
      </c>
      <c r="C51" s="1"/>
      <c r="D51" s="1"/>
      <c r="E51" s="1"/>
      <c r="F51" s="1"/>
      <c r="G51" s="1"/>
      <c r="H51" s="1"/>
      <c r="I51" s="1"/>
      <c r="J51" s="1"/>
      <c r="K51" s="23"/>
    </row>
    <row r="52" spans="1:11" x14ac:dyDescent="0.2">
      <c r="B52" s="29"/>
      <c r="C52" s="29" t="s">
        <v>81</v>
      </c>
      <c r="D52" s="91">
        <v>25.924418999307715</v>
      </c>
      <c r="E52" s="29"/>
    </row>
    <row r="53" spans="1:11" x14ac:dyDescent="0.2">
      <c r="B53" s="29"/>
      <c r="C53" s="29" t="s">
        <v>311</v>
      </c>
      <c r="D53" s="91">
        <v>24.505091031562344</v>
      </c>
      <c r="E53" s="29"/>
    </row>
    <row r="54" spans="1:11" x14ac:dyDescent="0.2">
      <c r="C54" s="29" t="s">
        <v>123</v>
      </c>
      <c r="D54" s="91">
        <v>6.4029442337037281</v>
      </c>
    </row>
    <row r="55" spans="1:11" x14ac:dyDescent="0.2">
      <c r="C55" s="29" t="s">
        <v>125</v>
      </c>
      <c r="D55" s="91">
        <v>5.9922628940815956</v>
      </c>
    </row>
    <row r="56" spans="1:11" x14ac:dyDescent="0.2">
      <c r="C56" s="29" t="s">
        <v>126</v>
      </c>
      <c r="D56" s="91">
        <v>4.9779358204344586</v>
      </c>
    </row>
    <row r="57" spans="1:11" x14ac:dyDescent="0.2">
      <c r="C57" s="29" t="s">
        <v>312</v>
      </c>
      <c r="D57" s="91">
        <v>3.1832124892532065</v>
      </c>
    </row>
    <row r="58" spans="1:11" x14ac:dyDescent="0.2">
      <c r="C58" s="29" t="s">
        <v>313</v>
      </c>
      <c r="D58" s="91">
        <v>3.1426544323040901</v>
      </c>
    </row>
    <row r="59" spans="1:11" x14ac:dyDescent="0.2">
      <c r="C59" s="29" t="s">
        <v>314</v>
      </c>
      <c r="D59" s="91">
        <v>2.9649572276483465</v>
      </c>
    </row>
    <row r="60" spans="1:11" x14ac:dyDescent="0.2">
      <c r="C60" s="29" t="s">
        <v>34</v>
      </c>
      <c r="D60" s="91">
        <v>22.906522871704524</v>
      </c>
    </row>
  </sheetData>
  <sortState ref="B14:J46">
    <sortCondition descending="1" ref="J14:J46"/>
  </sortState>
  <mergeCells count="9">
    <mergeCell ref="B50:D50"/>
    <mergeCell ref="C7:J7"/>
    <mergeCell ref="C8:J8"/>
    <mergeCell ref="C10:D10"/>
    <mergeCell ref="E10:E11"/>
    <mergeCell ref="F10:F11"/>
    <mergeCell ref="G10:H10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79" orientation="portrait" r:id="rId1"/>
  <headerFooter alignWithMargins="0">
    <oddFooter>&amp;C&amp;"-,Negrita"&amp;12&amp;K004559Página 15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published="0">
    <tabColor theme="3"/>
  </sheetPr>
  <dimension ref="A1:N45"/>
  <sheetViews>
    <sheetView topLeftCell="B13" workbookViewId="0">
      <selection activeCell="I16" sqref="I16"/>
    </sheetView>
  </sheetViews>
  <sheetFormatPr baseColWidth="10" defaultColWidth="10.85546875" defaultRowHeight="12.75" x14ac:dyDescent="0.2"/>
  <cols>
    <col min="1" max="1" width="1.85546875" style="2" customWidth="1"/>
    <col min="2" max="2" width="61.28515625" style="2" customWidth="1"/>
    <col min="3" max="4" width="12.85546875" style="2" customWidth="1"/>
    <col min="5" max="5" width="12" style="2" customWidth="1"/>
    <col min="6" max="6" width="10" style="2" customWidth="1"/>
    <col min="7" max="7" width="7.85546875" style="2" customWidth="1"/>
    <col min="8" max="8" width="8.140625" style="2" customWidth="1"/>
    <col min="9" max="9" width="11.5703125" style="2" customWidth="1"/>
    <col min="10" max="10" width="10" style="2" customWidth="1"/>
    <col min="11" max="11" width="4.28515625" style="2" customWidth="1"/>
    <col min="12" max="12" width="10.85546875" style="2"/>
    <col min="13" max="13" width="17.42578125" style="2" customWidth="1"/>
    <col min="14" max="14" width="10.85546875" style="2" customWidth="1"/>
    <col min="15" max="16384" width="10.85546875" style="2"/>
  </cols>
  <sheetData>
    <row r="1" spans="1:14" ht="15.6" customHeight="1" x14ac:dyDescent="0.2">
      <c r="A1" s="3"/>
      <c r="B1" s="4"/>
      <c r="C1" s="4"/>
      <c r="D1" s="4"/>
      <c r="E1" s="4"/>
      <c r="F1" s="4"/>
      <c r="G1" s="4"/>
      <c r="H1" s="4"/>
      <c r="I1" s="30"/>
      <c r="J1" s="4"/>
      <c r="K1" s="5"/>
      <c r="L1" s="24"/>
    </row>
    <row r="2" spans="1:14" ht="15.6" customHeight="1" x14ac:dyDescent="0.2">
      <c r="A2" s="6"/>
      <c r="B2" s="7"/>
      <c r="C2" s="7"/>
      <c r="D2" s="7"/>
      <c r="E2" s="7"/>
      <c r="F2" s="7"/>
      <c r="G2" s="7"/>
      <c r="H2" s="7"/>
      <c r="J2" s="7"/>
      <c r="K2" s="8"/>
      <c r="L2" s="24"/>
    </row>
    <row r="3" spans="1:14" ht="15.6" customHeight="1" x14ac:dyDescent="0.2">
      <c r="A3" s="6"/>
      <c r="B3" s="7"/>
      <c r="C3" s="7"/>
      <c r="D3" s="7"/>
      <c r="E3" s="7"/>
      <c r="F3" s="7"/>
      <c r="G3" s="7"/>
      <c r="H3" s="7"/>
      <c r="J3" s="7"/>
      <c r="K3" s="8"/>
      <c r="L3" s="24"/>
    </row>
    <row r="4" spans="1:14" ht="15.6" customHeight="1" x14ac:dyDescent="0.2">
      <c r="A4" s="6"/>
      <c r="B4" s="7"/>
      <c r="C4" s="7"/>
      <c r="D4" s="7"/>
      <c r="E4" s="7"/>
      <c r="F4" s="7"/>
      <c r="G4" s="7"/>
      <c r="H4" s="7"/>
      <c r="J4" s="7"/>
      <c r="K4" s="9"/>
    </row>
    <row r="5" spans="1:14" ht="15.6" customHeight="1" x14ac:dyDescent="0.2">
      <c r="A5" s="6"/>
      <c r="B5" s="7"/>
      <c r="C5" s="7"/>
      <c r="D5" s="7"/>
      <c r="E5" s="7"/>
      <c r="F5" s="7"/>
      <c r="G5" s="7"/>
      <c r="H5" s="7"/>
      <c r="I5" s="7"/>
      <c r="J5" s="7"/>
      <c r="K5" s="9"/>
    </row>
    <row r="6" spans="1:14" ht="22.5" customHeight="1" x14ac:dyDescent="0.2">
      <c r="A6" s="6"/>
      <c r="B6" s="7"/>
      <c r="C6" s="7"/>
      <c r="D6" s="7"/>
      <c r="E6" s="7"/>
      <c r="F6" s="7"/>
      <c r="G6" s="7"/>
      <c r="H6" s="7"/>
      <c r="I6" s="7"/>
      <c r="J6" s="7"/>
      <c r="K6" s="9"/>
    </row>
    <row r="7" spans="1:14" ht="15.6" customHeight="1" x14ac:dyDescent="0.2">
      <c r="A7" s="6"/>
      <c r="B7" s="7"/>
      <c r="C7" s="135" t="s">
        <v>57</v>
      </c>
      <c r="D7" s="135"/>
      <c r="E7" s="135"/>
      <c r="F7" s="135"/>
      <c r="G7" s="135"/>
      <c r="H7" s="135"/>
      <c r="I7" s="135"/>
      <c r="J7" s="135"/>
      <c r="K7" s="9"/>
    </row>
    <row r="8" spans="1:14" x14ac:dyDescent="0.2">
      <c r="A8" s="6"/>
      <c r="B8" s="7"/>
      <c r="C8" s="135" t="s">
        <v>41</v>
      </c>
      <c r="D8" s="135"/>
      <c r="E8" s="135"/>
      <c r="F8" s="135"/>
      <c r="G8" s="135"/>
      <c r="H8" s="135"/>
      <c r="I8" s="135"/>
      <c r="J8" s="135"/>
      <c r="K8" s="9"/>
    </row>
    <row r="9" spans="1:14" ht="15.6" customHeight="1" x14ac:dyDescent="0.2">
      <c r="A9" s="6"/>
      <c r="C9" s="14"/>
      <c r="D9" s="14"/>
      <c r="E9" s="14"/>
      <c r="F9" s="14"/>
      <c r="G9" s="14"/>
      <c r="H9" s="14"/>
      <c r="I9" s="7"/>
      <c r="J9" s="7"/>
      <c r="K9" s="9"/>
    </row>
    <row r="10" spans="1:14" ht="15.75" customHeight="1" x14ac:dyDescent="0.2">
      <c r="A10" s="6"/>
      <c r="C10" s="133" t="s">
        <v>187</v>
      </c>
      <c r="D10" s="133"/>
      <c r="E10" s="140" t="s">
        <v>188</v>
      </c>
      <c r="F10" s="140" t="s">
        <v>189</v>
      </c>
      <c r="G10" s="133" t="s">
        <v>180</v>
      </c>
      <c r="H10" s="133"/>
      <c r="I10" s="140" t="s">
        <v>188</v>
      </c>
      <c r="J10" s="140" t="s">
        <v>189</v>
      </c>
      <c r="K10" s="9"/>
    </row>
    <row r="11" spans="1:14" x14ac:dyDescent="0.2">
      <c r="A11" s="6"/>
      <c r="C11" s="14" t="s">
        <v>190</v>
      </c>
      <c r="D11" s="14" t="s">
        <v>191</v>
      </c>
      <c r="E11" s="140"/>
      <c r="F11" s="140"/>
      <c r="G11" s="14" t="s">
        <v>190</v>
      </c>
      <c r="H11" s="14" t="s">
        <v>191</v>
      </c>
      <c r="I11" s="140"/>
      <c r="J11" s="140"/>
      <c r="K11" s="9"/>
      <c r="N11" s="31"/>
    </row>
    <row r="12" spans="1:14" ht="15.6" customHeight="1" x14ac:dyDescent="0.2">
      <c r="A12" s="6"/>
      <c r="C12" s="14"/>
      <c r="D12" s="14"/>
      <c r="E12" s="14"/>
      <c r="F12" s="14"/>
      <c r="G12" s="14"/>
      <c r="H12" s="14"/>
      <c r="I12" s="14"/>
      <c r="J12" s="14"/>
      <c r="K12" s="9"/>
    </row>
    <row r="13" spans="1:14" s="32" customFormat="1" ht="15.6" customHeight="1" x14ac:dyDescent="0.2">
      <c r="A13" s="94"/>
      <c r="B13" s="32" t="s">
        <v>12</v>
      </c>
      <c r="C13" s="36">
        <v>2629.99595279</v>
      </c>
      <c r="D13" s="36">
        <v>3323.6290922199996</v>
      </c>
      <c r="E13" s="36">
        <v>26.373924214376345</v>
      </c>
      <c r="F13" s="88">
        <v>100</v>
      </c>
      <c r="G13" s="36">
        <v>307.57953957000001</v>
      </c>
      <c r="H13" s="36">
        <v>289.43790674000002</v>
      </c>
      <c r="I13" s="36">
        <v>-5.8981923359929027</v>
      </c>
      <c r="J13" s="88">
        <v>100</v>
      </c>
      <c r="K13" s="95"/>
    </row>
    <row r="14" spans="1:14" ht="15.6" customHeight="1" x14ac:dyDescent="0.2">
      <c r="A14" s="6"/>
      <c r="B14" s="96" t="s">
        <v>277</v>
      </c>
      <c r="C14" s="39">
        <v>249.44502949</v>
      </c>
      <c r="D14" s="36">
        <v>554.86824576999993</v>
      </c>
      <c r="E14" s="39">
        <v>122.44109129151602</v>
      </c>
      <c r="F14" s="39">
        <v>16.694650045904453</v>
      </c>
      <c r="G14" s="39">
        <v>44.234496610000001</v>
      </c>
      <c r="H14" s="36">
        <v>72.139823939999957</v>
      </c>
      <c r="I14" s="39">
        <v>63.0849890211963</v>
      </c>
      <c r="J14" s="39">
        <v>24.924110581273183</v>
      </c>
      <c r="K14" s="9"/>
    </row>
    <row r="15" spans="1:14" ht="15.6" customHeight="1" x14ac:dyDescent="0.2">
      <c r="A15" s="6"/>
      <c r="B15" s="96" t="s">
        <v>294</v>
      </c>
      <c r="C15" s="39">
        <v>350.03954644999999</v>
      </c>
      <c r="D15" s="36">
        <v>496.72192654000003</v>
      </c>
      <c r="E15" s="39">
        <v>41.904516668933667</v>
      </c>
      <c r="F15" s="39">
        <v>14.945167248136503</v>
      </c>
      <c r="G15" s="39">
        <v>21.156046169999993</v>
      </c>
      <c r="H15" s="36">
        <v>60.454395440000042</v>
      </c>
      <c r="I15" s="39">
        <v>185.75469610066588</v>
      </c>
      <c r="J15" s="39">
        <v>20.886827202736022</v>
      </c>
      <c r="K15" s="9"/>
    </row>
    <row r="16" spans="1:14" ht="15.6" customHeight="1" x14ac:dyDescent="0.2">
      <c r="A16" s="6"/>
      <c r="B16" s="96" t="s">
        <v>295</v>
      </c>
      <c r="C16" s="39">
        <v>180.45848227000002</v>
      </c>
      <c r="D16" s="36">
        <v>180.02638013000001</v>
      </c>
      <c r="E16" s="39">
        <v>-0.239446843708635</v>
      </c>
      <c r="F16" s="39">
        <v>5.4165604865900479</v>
      </c>
      <c r="G16" s="39">
        <v>16.86498525</v>
      </c>
      <c r="H16" s="36">
        <v>16.781054459999993</v>
      </c>
      <c r="I16" s="39">
        <v>-0.49766299084078591</v>
      </c>
      <c r="J16" s="39">
        <v>5.7978081202315677</v>
      </c>
      <c r="K16" s="9"/>
    </row>
    <row r="17" spans="1:11" ht="15.6" customHeight="1" x14ac:dyDescent="0.2">
      <c r="A17" s="6"/>
      <c r="B17" s="96" t="s">
        <v>309</v>
      </c>
      <c r="C17" s="39">
        <v>90.668571129999989</v>
      </c>
      <c r="D17" s="36">
        <v>83.460723799999997</v>
      </c>
      <c r="E17" s="39">
        <v>-7.9496646303882201</v>
      </c>
      <c r="F17" s="39">
        <v>2.5111323040036595</v>
      </c>
      <c r="G17" s="39">
        <v>16.410145020000002</v>
      </c>
      <c r="H17" s="36">
        <v>27.359946000000001</v>
      </c>
      <c r="I17" s="39">
        <v>66.725802646197451</v>
      </c>
      <c r="J17" s="39">
        <v>9.4527860252172307</v>
      </c>
      <c r="K17" s="9"/>
    </row>
    <row r="18" spans="1:11" ht="15.6" customHeight="1" x14ac:dyDescent="0.2">
      <c r="A18" s="6"/>
      <c r="B18" s="96" t="s">
        <v>240</v>
      </c>
      <c r="C18" s="39">
        <v>70.29547685</v>
      </c>
      <c r="D18" s="36">
        <v>81.178280150000006</v>
      </c>
      <c r="E18" s="39">
        <v>15.481512876315318</v>
      </c>
      <c r="F18" s="39">
        <v>2.4424590680116305</v>
      </c>
      <c r="G18" s="39">
        <v>0</v>
      </c>
      <c r="H18" s="36">
        <v>0</v>
      </c>
      <c r="I18" s="39" t="s">
        <v>80</v>
      </c>
      <c r="J18" s="39">
        <v>0</v>
      </c>
      <c r="K18" s="9"/>
    </row>
    <row r="19" spans="1:11" ht="15.6" customHeight="1" x14ac:dyDescent="0.2">
      <c r="A19" s="6"/>
      <c r="B19" s="96" t="s">
        <v>297</v>
      </c>
      <c r="C19" s="39">
        <v>56.621765840000002</v>
      </c>
      <c r="D19" s="36">
        <v>66.985994849999997</v>
      </c>
      <c r="E19" s="39">
        <v>18.304319648537472</v>
      </c>
      <c r="F19" s="39">
        <v>2.0154473616445894</v>
      </c>
      <c r="G19" s="39">
        <v>5.4482690200000015</v>
      </c>
      <c r="H19" s="36">
        <v>6.1024887600000017</v>
      </c>
      <c r="I19" s="39">
        <v>12.007845750612379</v>
      </c>
      <c r="J19" s="39">
        <v>2.1083930673537603</v>
      </c>
      <c r="K19" s="9"/>
    </row>
    <row r="20" spans="1:11" ht="15.6" customHeight="1" x14ac:dyDescent="0.2">
      <c r="A20" s="6"/>
      <c r="B20" s="96" t="s">
        <v>296</v>
      </c>
      <c r="C20" s="39">
        <v>21.035002690000002</v>
      </c>
      <c r="D20" s="36">
        <v>42.148178899999998</v>
      </c>
      <c r="E20" s="39">
        <v>100.37163541717615</v>
      </c>
      <c r="F20" s="39">
        <v>1.2681372599205214</v>
      </c>
      <c r="G20" s="39">
        <v>6.1897975399999998</v>
      </c>
      <c r="H20" s="36">
        <v>6.9596815399999983</v>
      </c>
      <c r="I20" s="39">
        <v>12.43795124193996</v>
      </c>
      <c r="J20" s="39">
        <v>2.404550813122011</v>
      </c>
      <c r="K20" s="9"/>
    </row>
    <row r="21" spans="1:11" ht="15.6" customHeight="1" x14ac:dyDescent="0.2">
      <c r="A21" s="6"/>
      <c r="B21" s="96" t="s">
        <v>258</v>
      </c>
      <c r="C21" s="39">
        <v>30.520312069999999</v>
      </c>
      <c r="D21" s="36">
        <v>35.505463470000002</v>
      </c>
      <c r="E21" s="39">
        <v>16.333880821946668</v>
      </c>
      <c r="F21" s="39">
        <v>1.0682739404680179</v>
      </c>
      <c r="G21" s="39">
        <v>2.17287696</v>
      </c>
      <c r="H21" s="36">
        <v>0</v>
      </c>
      <c r="I21" s="39" t="s">
        <v>80</v>
      </c>
      <c r="J21" s="39">
        <v>0</v>
      </c>
      <c r="K21" s="9"/>
    </row>
    <row r="22" spans="1:11" ht="15.6" customHeight="1" x14ac:dyDescent="0.2">
      <c r="A22" s="6"/>
      <c r="B22" s="96" t="s">
        <v>268</v>
      </c>
      <c r="C22" s="39">
        <v>25.532376899999999</v>
      </c>
      <c r="D22" s="36">
        <v>32.82289926</v>
      </c>
      <c r="E22" s="39">
        <v>28.554029217702805</v>
      </c>
      <c r="F22" s="39">
        <v>0.98756203984470858</v>
      </c>
      <c r="G22" s="39">
        <v>1.8978427700000002</v>
      </c>
      <c r="H22" s="36">
        <v>3.4121830900000005</v>
      </c>
      <c r="I22" s="39">
        <v>79.792717496824039</v>
      </c>
      <c r="J22" s="39">
        <v>1.1788998643723401</v>
      </c>
      <c r="K22" s="9"/>
    </row>
    <row r="23" spans="1:11" x14ac:dyDescent="0.2">
      <c r="A23" s="6"/>
      <c r="B23" s="96" t="s">
        <v>286</v>
      </c>
      <c r="C23" s="39">
        <v>0</v>
      </c>
      <c r="D23" s="36">
        <v>31.625</v>
      </c>
      <c r="E23" s="39" t="s">
        <v>80</v>
      </c>
      <c r="F23" s="39">
        <v>0.95152013424206294</v>
      </c>
      <c r="G23" s="39">
        <v>2.5233089000000004</v>
      </c>
      <c r="H23" s="36">
        <v>3.11188032</v>
      </c>
      <c r="I23" s="39">
        <v>23.325381208777074</v>
      </c>
      <c r="J23" s="39">
        <v>1.0751460840253311</v>
      </c>
      <c r="K23" s="9"/>
    </row>
    <row r="24" spans="1:11" x14ac:dyDescent="0.2">
      <c r="A24" s="6"/>
      <c r="B24" s="96" t="s">
        <v>246</v>
      </c>
      <c r="C24" s="39">
        <v>25.061910430000001</v>
      </c>
      <c r="D24" s="36">
        <v>31.074907899999999</v>
      </c>
      <c r="E24" s="39">
        <v>23.99257425643906</v>
      </c>
      <c r="F24" s="39">
        <v>0.93496918692704323</v>
      </c>
      <c r="G24" s="39">
        <v>3.7382865999999964</v>
      </c>
      <c r="H24" s="36">
        <v>3.8581157300000015</v>
      </c>
      <c r="I24" s="39">
        <v>3.2054559433726926</v>
      </c>
      <c r="J24" s="39">
        <v>1.332968363907399</v>
      </c>
      <c r="K24" s="9"/>
    </row>
    <row r="25" spans="1:11" x14ac:dyDescent="0.2">
      <c r="A25" s="6"/>
      <c r="B25" s="96" t="s">
        <v>264</v>
      </c>
      <c r="C25" s="39">
        <v>27.139864859999999</v>
      </c>
      <c r="D25" s="36">
        <v>29.963380440000002</v>
      </c>
      <c r="E25" s="39">
        <v>10.403572731717725</v>
      </c>
      <c r="F25" s="39">
        <v>0.90152600090481605</v>
      </c>
      <c r="G25" s="39">
        <v>1.8316431499999999</v>
      </c>
      <c r="H25" s="36">
        <v>3.0475495099999996</v>
      </c>
      <c r="I25" s="39">
        <v>66.383365122185495</v>
      </c>
      <c r="J25" s="39">
        <v>1.0529199662632966</v>
      </c>
      <c r="K25" s="9"/>
    </row>
    <row r="26" spans="1:11" x14ac:dyDescent="0.2">
      <c r="A26" s="6"/>
      <c r="B26" s="96" t="s">
        <v>299</v>
      </c>
      <c r="C26" s="39">
        <v>0</v>
      </c>
      <c r="D26" s="36">
        <v>25.482079800000001</v>
      </c>
      <c r="E26" s="39" t="s">
        <v>80</v>
      </c>
      <c r="F26" s="39">
        <v>0.76669445034191186</v>
      </c>
      <c r="G26" s="39">
        <v>3.6448480499999998</v>
      </c>
      <c r="H26" s="36">
        <v>3.0309232400000004</v>
      </c>
      <c r="I26" s="39">
        <v>-16.843632480097469</v>
      </c>
      <c r="J26" s="39">
        <v>1.047175635747897</v>
      </c>
      <c r="K26" s="9"/>
    </row>
    <row r="27" spans="1:11" x14ac:dyDescent="0.2">
      <c r="A27" s="6"/>
      <c r="B27" s="96" t="s">
        <v>301</v>
      </c>
      <c r="C27" s="39">
        <v>22.783213700000001</v>
      </c>
      <c r="D27" s="36">
        <v>24.32013727</v>
      </c>
      <c r="E27" s="39">
        <v>6.7458594307088449</v>
      </c>
      <c r="F27" s="39">
        <v>0.73173439620350356</v>
      </c>
      <c r="G27" s="39">
        <v>1.9328968799999995</v>
      </c>
      <c r="H27" s="36">
        <v>2.4185550099999995</v>
      </c>
      <c r="I27" s="39">
        <v>25.125920323281825</v>
      </c>
      <c r="J27" s="39">
        <v>0.83560409803978097</v>
      </c>
      <c r="K27" s="9"/>
    </row>
    <row r="28" spans="1:11" x14ac:dyDescent="0.2">
      <c r="A28" s="6"/>
      <c r="B28" s="96" t="s">
        <v>310</v>
      </c>
      <c r="C28" s="39">
        <v>20.759231159999999</v>
      </c>
      <c r="D28" s="36">
        <v>22.95622638</v>
      </c>
      <c r="E28" s="39">
        <v>10.583220558925554</v>
      </c>
      <c r="F28" s="39">
        <v>0.6906976002146652</v>
      </c>
      <c r="G28" s="39">
        <v>1.41963898</v>
      </c>
      <c r="H28" s="36">
        <v>3.4950629899999988</v>
      </c>
      <c r="I28" s="39">
        <v>146.19378864899858</v>
      </c>
      <c r="J28" s="39">
        <v>1.2075346416665418</v>
      </c>
      <c r="K28" s="9"/>
    </row>
    <row r="29" spans="1:11" x14ac:dyDescent="0.2">
      <c r="A29" s="6"/>
      <c r="B29" s="96" t="s">
        <v>244</v>
      </c>
      <c r="C29" s="39">
        <v>22.404421129999999</v>
      </c>
      <c r="D29" s="36">
        <v>22.688190809999998</v>
      </c>
      <c r="E29" s="39">
        <v>1.2665789415108986</v>
      </c>
      <c r="F29" s="39">
        <v>0.68263305502737515</v>
      </c>
      <c r="G29" s="39">
        <v>6.8849999999999995E-2</v>
      </c>
      <c r="H29" s="36">
        <v>0.99066140000000003</v>
      </c>
      <c r="I29" s="39">
        <v>1338.8691358024691</v>
      </c>
      <c r="J29" s="39">
        <v>0.34227078655937904</v>
      </c>
      <c r="K29" s="9"/>
    </row>
    <row r="30" spans="1:11" x14ac:dyDescent="0.2">
      <c r="A30" s="6"/>
      <c r="B30" s="96" t="s">
        <v>300</v>
      </c>
      <c r="C30" s="39">
        <v>26.193977280000002</v>
      </c>
      <c r="D30" s="36">
        <v>22.513698489999999</v>
      </c>
      <c r="E30" s="39">
        <v>-14.050095373679738</v>
      </c>
      <c r="F30" s="39">
        <v>0.67738300109059701</v>
      </c>
      <c r="G30" s="39">
        <v>1.80726812</v>
      </c>
      <c r="H30" s="36">
        <v>2.64278009</v>
      </c>
      <c r="I30" s="39">
        <v>46.230659455222401</v>
      </c>
      <c r="J30" s="39">
        <v>0.9130732459221349</v>
      </c>
      <c r="K30" s="9"/>
    </row>
    <row r="31" spans="1:11" x14ac:dyDescent="0.2">
      <c r="A31" s="6"/>
      <c r="B31" s="96" t="s">
        <v>278</v>
      </c>
      <c r="C31" s="39">
        <v>20.48009309</v>
      </c>
      <c r="D31" s="36">
        <v>22.004121809999997</v>
      </c>
      <c r="E31" s="39">
        <v>7.4415126596477643</v>
      </c>
      <c r="F31" s="39">
        <v>0.66205106524995738</v>
      </c>
      <c r="G31" s="39">
        <v>2.0699227300000005</v>
      </c>
      <c r="H31" s="36">
        <v>2.0899590400000005</v>
      </c>
      <c r="I31" s="39">
        <v>0.9679738141722849</v>
      </c>
      <c r="J31" s="39">
        <v>0.72207509497966194</v>
      </c>
      <c r="K31" s="9"/>
    </row>
    <row r="32" spans="1:11" x14ac:dyDescent="0.2">
      <c r="A32" s="6"/>
      <c r="B32" s="96" t="s">
        <v>261</v>
      </c>
      <c r="C32" s="39">
        <v>21.32008304</v>
      </c>
      <c r="D32" s="36">
        <v>21.909385350000001</v>
      </c>
      <c r="E32" s="39">
        <v>2.7640713635794567</v>
      </c>
      <c r="F32" s="39">
        <v>0.65920067318239017</v>
      </c>
      <c r="G32" s="39">
        <v>2.5511903099999991</v>
      </c>
      <c r="H32" s="36">
        <v>1.3187993499999997</v>
      </c>
      <c r="I32" s="39">
        <v>-48.306508345118317</v>
      </c>
      <c r="J32" s="39">
        <v>0.45564154497035786</v>
      </c>
      <c r="K32" s="9"/>
    </row>
    <row r="33" spans="1:11" x14ac:dyDescent="0.2">
      <c r="A33" s="6"/>
      <c r="B33" s="96" t="s">
        <v>307</v>
      </c>
      <c r="C33" s="39">
        <v>12.244468900000001</v>
      </c>
      <c r="D33" s="36">
        <v>21.583922090000002</v>
      </c>
      <c r="E33" s="39">
        <v>76.274873710529008</v>
      </c>
      <c r="F33" s="39">
        <v>0.64940826702124999</v>
      </c>
      <c r="G33" s="39">
        <v>2.1482361700000001</v>
      </c>
      <c r="H33" s="36">
        <v>1.6848660799999997</v>
      </c>
      <c r="I33" s="39">
        <v>-21.569792766313977</v>
      </c>
      <c r="J33" s="39">
        <v>0.58211659245915659</v>
      </c>
      <c r="K33" s="9"/>
    </row>
    <row r="34" spans="1:11" x14ac:dyDescent="0.2">
      <c r="A34" s="6"/>
      <c r="B34" s="96" t="s">
        <v>2</v>
      </c>
      <c r="C34" s="39">
        <v>1356.9921255100001</v>
      </c>
      <c r="D34" s="36">
        <v>1473.7899490100001</v>
      </c>
      <c r="E34" s="39">
        <v>8.607111368174202</v>
      </c>
      <c r="F34" s="39">
        <v>44.342792415070306</v>
      </c>
      <c r="G34" s="39">
        <v>169.46899034000003</v>
      </c>
      <c r="H34" s="36">
        <v>68.539180749999986</v>
      </c>
      <c r="I34" s="39">
        <v>-59.556506112125831</v>
      </c>
      <c r="J34" s="39">
        <v>23.680098271152932</v>
      </c>
      <c r="K34" s="9"/>
    </row>
    <row r="35" spans="1:11" x14ac:dyDescent="0.2">
      <c r="A35" s="6"/>
      <c r="C35" s="21"/>
      <c r="D35" s="21"/>
      <c r="E35" s="21"/>
      <c r="F35" s="37"/>
      <c r="G35" s="37"/>
      <c r="H35" s="37"/>
      <c r="I35" s="38"/>
      <c r="J35" s="38"/>
      <c r="K35" s="9"/>
    </row>
    <row r="36" spans="1:11" ht="22.5" x14ac:dyDescent="0.2">
      <c r="A36" s="10"/>
      <c r="B36" s="120" t="s">
        <v>129</v>
      </c>
      <c r="C36" s="1"/>
      <c r="D36" s="1"/>
      <c r="E36" s="1"/>
      <c r="F36" s="1"/>
      <c r="G36" s="1"/>
      <c r="H36" s="1"/>
      <c r="I36" s="1"/>
      <c r="J36" s="1"/>
      <c r="K36" s="23"/>
    </row>
    <row r="37" spans="1:11" x14ac:dyDescent="0.2">
      <c r="B37" s="29"/>
      <c r="C37" s="29"/>
      <c r="D37" s="91"/>
      <c r="E37" s="29"/>
    </row>
    <row r="38" spans="1:11" x14ac:dyDescent="0.2">
      <c r="B38" s="29"/>
      <c r="C38" s="29"/>
      <c r="D38" s="91"/>
      <c r="E38" s="29"/>
    </row>
    <row r="39" spans="1:11" x14ac:dyDescent="0.2">
      <c r="C39" s="29"/>
      <c r="D39" s="91"/>
    </row>
    <row r="40" spans="1:11" x14ac:dyDescent="0.2">
      <c r="C40" s="29"/>
      <c r="D40" s="91"/>
    </row>
    <row r="41" spans="1:11" x14ac:dyDescent="0.2">
      <c r="C41" s="29"/>
      <c r="D41" s="91"/>
    </row>
    <row r="42" spans="1:11" x14ac:dyDescent="0.2">
      <c r="C42" s="29"/>
      <c r="D42" s="91"/>
    </row>
    <row r="43" spans="1:11" x14ac:dyDescent="0.2">
      <c r="C43" s="29"/>
      <c r="D43" s="91"/>
    </row>
    <row r="44" spans="1:11" x14ac:dyDescent="0.2">
      <c r="C44" s="29"/>
      <c r="D44" s="91"/>
    </row>
    <row r="45" spans="1:11" x14ac:dyDescent="0.2">
      <c r="C45" s="29"/>
      <c r="D45" s="91"/>
    </row>
  </sheetData>
  <sortState ref="B14:J33">
    <sortCondition descending="1" ref="J14:J33"/>
  </sortState>
  <mergeCells count="8">
    <mergeCell ref="C7:J7"/>
    <mergeCell ref="C8:J8"/>
    <mergeCell ref="C10:D10"/>
    <mergeCell ref="E10:E11"/>
    <mergeCell ref="F10:F11"/>
    <mergeCell ref="G10:H10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80" orientation="portrait" r:id="rId1"/>
  <headerFooter alignWithMargins="0">
    <oddFooter>&amp;C&amp;"-,Negrita"&amp;12&amp;K004559Página 16</oddFoot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published="0">
    <tabColor theme="3"/>
  </sheetPr>
  <dimension ref="A1:N55"/>
  <sheetViews>
    <sheetView workbookViewId="0">
      <selection activeCell="B27" sqref="B27"/>
    </sheetView>
  </sheetViews>
  <sheetFormatPr baseColWidth="10" defaultColWidth="10.85546875" defaultRowHeight="12.75" x14ac:dyDescent="0.2"/>
  <cols>
    <col min="1" max="1" width="1.85546875" style="2" customWidth="1"/>
    <col min="2" max="2" width="63.140625" style="2" bestFit="1" customWidth="1"/>
    <col min="3" max="4" width="12.85546875" style="2" customWidth="1"/>
    <col min="5" max="5" width="13.42578125" style="2" customWidth="1"/>
    <col min="6" max="6" width="9.42578125" style="2" customWidth="1"/>
    <col min="7" max="7" width="7.42578125" style="2" customWidth="1"/>
    <col min="8" max="8" width="6.85546875" style="2" customWidth="1"/>
    <col min="9" max="9" width="13" style="2" customWidth="1"/>
    <col min="10" max="10" width="9.140625" style="2" customWidth="1"/>
    <col min="11" max="11" width="1.85546875" style="2" customWidth="1"/>
    <col min="12" max="12" width="10.85546875" style="2"/>
    <col min="13" max="13" width="17.42578125" style="2" customWidth="1"/>
    <col min="14" max="14" width="10.85546875" style="2" customWidth="1"/>
    <col min="15" max="16384" width="10.85546875" style="2"/>
  </cols>
  <sheetData>
    <row r="1" spans="1:14" ht="15.6" customHeight="1" x14ac:dyDescent="0.2">
      <c r="A1" s="3"/>
      <c r="B1" s="4"/>
      <c r="C1" s="4"/>
      <c r="D1" s="4"/>
      <c r="E1" s="4"/>
      <c r="F1" s="4"/>
      <c r="G1" s="4"/>
      <c r="H1" s="4"/>
      <c r="I1" s="30"/>
      <c r="J1" s="4"/>
      <c r="K1" s="5"/>
      <c r="L1" s="24"/>
    </row>
    <row r="2" spans="1:14" ht="15.6" customHeight="1" x14ac:dyDescent="0.2">
      <c r="A2" s="6"/>
      <c r="B2" s="7"/>
      <c r="C2" s="7"/>
      <c r="D2" s="7"/>
      <c r="E2" s="7"/>
      <c r="F2" s="7"/>
      <c r="G2" s="7"/>
      <c r="H2" s="7"/>
      <c r="J2" s="7"/>
      <c r="K2" s="8"/>
      <c r="L2" s="24"/>
    </row>
    <row r="3" spans="1:14" ht="15.6" customHeight="1" x14ac:dyDescent="0.2">
      <c r="A3" s="6"/>
      <c r="B3" s="7"/>
      <c r="C3" s="7"/>
      <c r="D3" s="7"/>
      <c r="E3" s="7"/>
      <c r="F3" s="7"/>
      <c r="G3" s="7"/>
      <c r="H3" s="7"/>
      <c r="J3" s="7"/>
      <c r="K3" s="8"/>
      <c r="L3" s="24"/>
    </row>
    <row r="4" spans="1:14" ht="15.6" customHeight="1" x14ac:dyDescent="0.2">
      <c r="A4" s="6"/>
      <c r="B4" s="7"/>
      <c r="C4" s="7"/>
      <c r="D4" s="7"/>
      <c r="E4" s="7"/>
      <c r="F4" s="7"/>
      <c r="G4" s="7"/>
      <c r="H4" s="7"/>
      <c r="J4" s="7"/>
      <c r="K4" s="9"/>
    </row>
    <row r="5" spans="1:14" ht="15.6" customHeight="1" x14ac:dyDescent="0.2">
      <c r="A5" s="6"/>
      <c r="B5" s="7"/>
      <c r="C5" s="7"/>
      <c r="D5" s="7"/>
      <c r="E5" s="7"/>
      <c r="F5" s="7"/>
      <c r="G5" s="7"/>
      <c r="H5" s="7"/>
      <c r="I5" s="7"/>
      <c r="J5" s="7"/>
      <c r="K5" s="9"/>
    </row>
    <row r="6" spans="1:14" ht="31.5" customHeight="1" x14ac:dyDescent="0.2">
      <c r="A6" s="6"/>
      <c r="B6" s="7"/>
      <c r="C6" s="7"/>
      <c r="D6" s="7"/>
      <c r="E6" s="7"/>
      <c r="F6" s="7"/>
      <c r="G6" s="7"/>
      <c r="H6" s="7"/>
      <c r="I6" s="7"/>
      <c r="J6" s="7"/>
      <c r="K6" s="9"/>
    </row>
    <row r="7" spans="1:14" x14ac:dyDescent="0.2">
      <c r="A7" s="6"/>
      <c r="B7" s="7"/>
      <c r="C7" s="135" t="s">
        <v>293</v>
      </c>
      <c r="D7" s="135"/>
      <c r="E7" s="135"/>
      <c r="F7" s="135"/>
      <c r="G7" s="135"/>
      <c r="H7" s="135"/>
      <c r="I7" s="135"/>
      <c r="J7" s="135"/>
      <c r="K7" s="9"/>
    </row>
    <row r="8" spans="1:14" x14ac:dyDescent="0.2">
      <c r="A8" s="6"/>
      <c r="B8" s="7"/>
      <c r="C8" s="135" t="s">
        <v>41</v>
      </c>
      <c r="D8" s="135"/>
      <c r="E8" s="135"/>
      <c r="F8" s="135"/>
      <c r="G8" s="135"/>
      <c r="H8" s="135"/>
      <c r="I8" s="135"/>
      <c r="J8" s="135"/>
      <c r="K8" s="9"/>
    </row>
    <row r="9" spans="1:14" ht="15.6" customHeight="1" x14ac:dyDescent="0.2">
      <c r="A9" s="6"/>
      <c r="B9" s="7"/>
      <c r="C9" s="14"/>
      <c r="D9" s="14"/>
      <c r="E9" s="14"/>
      <c r="F9" s="14"/>
      <c r="G9" s="14"/>
      <c r="H9" s="14"/>
      <c r="I9" s="7"/>
      <c r="J9" s="7"/>
      <c r="K9" s="9"/>
    </row>
    <row r="10" spans="1:14" ht="15.75" customHeight="1" x14ac:dyDescent="0.2">
      <c r="A10" s="6"/>
      <c r="C10" s="133" t="s">
        <v>187</v>
      </c>
      <c r="D10" s="133"/>
      <c r="E10" s="140" t="s">
        <v>188</v>
      </c>
      <c r="F10" s="140" t="s">
        <v>189</v>
      </c>
      <c r="G10" s="133" t="s">
        <v>180</v>
      </c>
      <c r="H10" s="133"/>
      <c r="I10" s="140" t="s">
        <v>188</v>
      </c>
      <c r="J10" s="140" t="s">
        <v>189</v>
      </c>
      <c r="K10" s="9"/>
    </row>
    <row r="11" spans="1:14" x14ac:dyDescent="0.2">
      <c r="A11" s="6"/>
      <c r="C11" s="14" t="s">
        <v>190</v>
      </c>
      <c r="D11" s="14" t="s">
        <v>191</v>
      </c>
      <c r="E11" s="140"/>
      <c r="F11" s="140"/>
      <c r="G11" s="14" t="s">
        <v>190</v>
      </c>
      <c r="H11" s="14" t="s">
        <v>191</v>
      </c>
      <c r="I11" s="140"/>
      <c r="J11" s="140"/>
      <c r="K11" s="9"/>
      <c r="N11" s="31"/>
    </row>
    <row r="12" spans="1:14" x14ac:dyDescent="0.2">
      <c r="A12" s="6"/>
      <c r="C12" s="14"/>
      <c r="D12" s="14"/>
      <c r="E12" s="14"/>
      <c r="F12" s="14"/>
      <c r="G12" s="14"/>
      <c r="H12" s="14"/>
      <c r="I12" s="14"/>
      <c r="J12" s="14"/>
      <c r="K12" s="9"/>
    </row>
    <row r="13" spans="1:14" x14ac:dyDescent="0.2">
      <c r="A13" s="6"/>
      <c r="B13" s="32" t="s">
        <v>12</v>
      </c>
      <c r="C13" s="36">
        <v>1044.6754140399999</v>
      </c>
      <c r="D13" s="36">
        <v>1341.1700188699999</v>
      </c>
      <c r="E13" s="36">
        <v>28.381504996215746</v>
      </c>
      <c r="F13" s="88">
        <v>100</v>
      </c>
      <c r="G13" s="36">
        <v>109.75904408</v>
      </c>
      <c r="H13" s="36">
        <v>125.93236376</v>
      </c>
      <c r="I13" s="36">
        <v>14.735295679335337</v>
      </c>
      <c r="J13" s="88">
        <v>100</v>
      </c>
      <c r="K13" s="9"/>
    </row>
    <row r="14" spans="1:14" x14ac:dyDescent="0.2">
      <c r="A14" s="6"/>
      <c r="B14" s="93" t="s">
        <v>413</v>
      </c>
      <c r="C14" s="35">
        <v>323.99475555000004</v>
      </c>
      <c r="D14" s="36">
        <v>471.87607955999999</v>
      </c>
      <c r="E14" s="35">
        <v>45.643122759491206</v>
      </c>
      <c r="F14" s="35">
        <v>35.18391202612613</v>
      </c>
      <c r="G14" s="35">
        <v>41.175293770000003</v>
      </c>
      <c r="H14" s="36">
        <v>32.52956674</v>
      </c>
      <c r="I14" s="35">
        <v>-20.997365746299089</v>
      </c>
      <c r="J14" s="35">
        <v>25.83098241687447</v>
      </c>
      <c r="K14" s="9"/>
    </row>
    <row r="15" spans="1:14" x14ac:dyDescent="0.2">
      <c r="A15" s="6"/>
      <c r="B15" s="93" t="s">
        <v>277</v>
      </c>
      <c r="C15" s="35">
        <v>111.45688609</v>
      </c>
      <c r="D15" s="36">
        <v>217.98702985</v>
      </c>
      <c r="E15" s="35">
        <v>95.579687803208756</v>
      </c>
      <c r="F15" s="35">
        <v>16.253497079636819</v>
      </c>
      <c r="G15" s="35">
        <v>19.338054929999998</v>
      </c>
      <c r="H15" s="36">
        <v>16.590660549999999</v>
      </c>
      <c r="I15" s="35">
        <v>-14.207190898697064</v>
      </c>
      <c r="J15" s="35">
        <v>13.174262798416322</v>
      </c>
      <c r="K15" s="9"/>
    </row>
    <row r="16" spans="1:14" x14ac:dyDescent="0.2">
      <c r="A16" s="6"/>
      <c r="B16" s="93" t="s">
        <v>295</v>
      </c>
      <c r="C16" s="35">
        <v>140.46487965</v>
      </c>
      <c r="D16" s="36">
        <v>141.54356863999999</v>
      </c>
      <c r="E16" s="35">
        <v>0.76794213093536179</v>
      </c>
      <c r="F16" s="35">
        <v>10.553737904106836</v>
      </c>
      <c r="G16" s="35">
        <v>15.912374550000001</v>
      </c>
      <c r="H16" s="36">
        <v>7.2889569600000002</v>
      </c>
      <c r="I16" s="35">
        <v>-54.193153654744762</v>
      </c>
      <c r="J16" s="35">
        <v>5.7879934453475235</v>
      </c>
      <c r="K16" s="9"/>
    </row>
    <row r="17" spans="1:11" x14ac:dyDescent="0.2">
      <c r="A17" s="6"/>
      <c r="B17" s="93" t="s">
        <v>296</v>
      </c>
      <c r="C17" s="35">
        <v>19.989935260000003</v>
      </c>
      <c r="D17" s="36">
        <v>40.138103469999997</v>
      </c>
      <c r="E17" s="35">
        <v>100.79156309383661</v>
      </c>
      <c r="F17" s="35">
        <v>2.9927677255877128</v>
      </c>
      <c r="G17" s="35">
        <v>2.5288114700000004</v>
      </c>
      <c r="H17" s="36">
        <v>3.29088979</v>
      </c>
      <c r="I17" s="35">
        <v>30.135829777773004</v>
      </c>
      <c r="J17" s="35">
        <v>2.6132200585639196</v>
      </c>
      <c r="K17" s="9"/>
    </row>
    <row r="18" spans="1:11" x14ac:dyDescent="0.2">
      <c r="A18" s="6"/>
      <c r="B18" s="93" t="s">
        <v>297</v>
      </c>
      <c r="C18" s="35">
        <v>17.065274629999998</v>
      </c>
      <c r="D18" s="36">
        <v>20.443953710000002</v>
      </c>
      <c r="E18" s="35">
        <v>19.798562597172833</v>
      </c>
      <c r="F18" s="35">
        <v>1.5243372146974337</v>
      </c>
      <c r="G18" s="35">
        <v>1.4901253999999999</v>
      </c>
      <c r="H18" s="36">
        <v>1.6451136499999999</v>
      </c>
      <c r="I18" s="35">
        <v>10.401020612090761</v>
      </c>
      <c r="J18" s="35">
        <v>1.3063469952293063</v>
      </c>
      <c r="K18" s="9"/>
    </row>
    <row r="19" spans="1:11" x14ac:dyDescent="0.2">
      <c r="A19" s="6"/>
      <c r="B19" s="93" t="s">
        <v>298</v>
      </c>
      <c r="C19" s="35">
        <v>10.557700089999999</v>
      </c>
      <c r="D19" s="36">
        <v>18.545481550000002</v>
      </c>
      <c r="E19" s="35">
        <v>75.658347858979596</v>
      </c>
      <c r="F19" s="35">
        <v>1.3827837849839097</v>
      </c>
      <c r="G19" s="35">
        <v>0</v>
      </c>
      <c r="H19" s="36">
        <v>8.2148335600000006</v>
      </c>
      <c r="I19" s="35" t="s">
        <v>80</v>
      </c>
      <c r="J19" s="35">
        <v>6.5232108051713436</v>
      </c>
      <c r="K19" s="9"/>
    </row>
    <row r="20" spans="1:11" x14ac:dyDescent="0.2">
      <c r="A20" s="6"/>
      <c r="B20" s="93" t="s">
        <v>299</v>
      </c>
      <c r="C20" s="35">
        <v>0</v>
      </c>
      <c r="D20" s="36">
        <v>18.36201376</v>
      </c>
      <c r="E20" s="35" t="s">
        <v>80</v>
      </c>
      <c r="F20" s="35">
        <v>1.369104103256862</v>
      </c>
      <c r="G20" s="35">
        <v>0</v>
      </c>
      <c r="H20" s="36">
        <v>0.59251688999999996</v>
      </c>
      <c r="I20" s="35" t="s">
        <v>80</v>
      </c>
      <c r="J20" s="35">
        <v>0.47050406449068943</v>
      </c>
      <c r="K20" s="9"/>
    </row>
    <row r="21" spans="1:11" x14ac:dyDescent="0.2">
      <c r="A21" s="6"/>
      <c r="B21" s="93" t="s">
        <v>278</v>
      </c>
      <c r="C21" s="35">
        <v>17.159913809999999</v>
      </c>
      <c r="D21" s="36">
        <v>17.012738250000002</v>
      </c>
      <c r="E21" s="35">
        <v>-0.85767074141264166</v>
      </c>
      <c r="F21" s="35">
        <v>1.268499743554814</v>
      </c>
      <c r="G21" s="35">
        <v>2.6744278100000001</v>
      </c>
      <c r="H21" s="36">
        <v>0.41524214000000004</v>
      </c>
      <c r="I21" s="35">
        <v>-84.473608207057936</v>
      </c>
      <c r="J21" s="35">
        <v>0.32973425385023525</v>
      </c>
      <c r="K21" s="9"/>
    </row>
    <row r="22" spans="1:11" x14ac:dyDescent="0.2">
      <c r="A22" s="6"/>
      <c r="B22" s="93" t="s">
        <v>268</v>
      </c>
      <c r="C22" s="35">
        <v>14.07538812</v>
      </c>
      <c r="D22" s="36">
        <v>16.73285362</v>
      </c>
      <c r="E22" s="35">
        <v>18.880228931122378</v>
      </c>
      <c r="F22" s="35">
        <v>1.2476310523328153</v>
      </c>
      <c r="G22" s="35">
        <v>1.74488406</v>
      </c>
      <c r="H22" s="36">
        <v>1.0519029</v>
      </c>
      <c r="I22" s="35">
        <v>-39.715026108955342</v>
      </c>
      <c r="J22" s="35">
        <v>0.83529195243623056</v>
      </c>
      <c r="K22" s="9"/>
    </row>
    <row r="23" spans="1:11" x14ac:dyDescent="0.2">
      <c r="A23" s="6"/>
      <c r="B23" s="93" t="s">
        <v>300</v>
      </c>
      <c r="C23" s="35">
        <v>15.033481009999999</v>
      </c>
      <c r="D23" s="36">
        <v>13.344799439999999</v>
      </c>
      <c r="E23" s="35">
        <v>-11.232804756774028</v>
      </c>
      <c r="F23" s="35">
        <v>0.99501176228526445</v>
      </c>
      <c r="G23" s="35">
        <v>2.0387477299999999</v>
      </c>
      <c r="H23" s="36">
        <v>0.8214665699999999</v>
      </c>
      <c r="I23" s="35">
        <v>-59.707296890527992</v>
      </c>
      <c r="J23" s="35">
        <v>0.65230775113976136</v>
      </c>
      <c r="K23" s="9"/>
    </row>
    <row r="24" spans="1:11" x14ac:dyDescent="0.2">
      <c r="A24" s="6"/>
      <c r="B24" s="93" t="s">
        <v>301</v>
      </c>
      <c r="C24" s="35">
        <v>10.479619919999999</v>
      </c>
      <c r="D24" s="36">
        <v>11.882252169999999</v>
      </c>
      <c r="E24" s="35">
        <v>13.38438092896026</v>
      </c>
      <c r="F24" s="35">
        <v>0.88596166055153591</v>
      </c>
      <c r="G24" s="35">
        <v>1.0266386000000001</v>
      </c>
      <c r="H24" s="36">
        <v>0.87580916000000009</v>
      </c>
      <c r="I24" s="35">
        <v>-14.691580854255815</v>
      </c>
      <c r="J24" s="35">
        <v>0.69545995473340272</v>
      </c>
      <c r="K24" s="9"/>
    </row>
    <row r="25" spans="1:11" x14ac:dyDescent="0.2">
      <c r="A25" s="6"/>
      <c r="B25" s="93" t="s">
        <v>302</v>
      </c>
      <c r="C25" s="35">
        <v>9.0361057200000001</v>
      </c>
      <c r="D25" s="36">
        <v>10.626506109999999</v>
      </c>
      <c r="E25" s="35">
        <v>17.6005066704775</v>
      </c>
      <c r="F25" s="35">
        <v>0.79233102145791623</v>
      </c>
      <c r="G25" s="35">
        <v>1.15282453</v>
      </c>
      <c r="H25" s="36">
        <v>1.1193096400000002</v>
      </c>
      <c r="I25" s="35">
        <v>-2.9071978542996257</v>
      </c>
      <c r="J25" s="35">
        <v>0.88881809773154397</v>
      </c>
      <c r="K25" s="9"/>
    </row>
    <row r="26" spans="1:11" x14ac:dyDescent="0.2">
      <c r="A26" s="6"/>
      <c r="B26" s="93" t="s">
        <v>419</v>
      </c>
      <c r="C26" s="35">
        <v>6.2498667800000005</v>
      </c>
      <c r="D26" s="36">
        <v>9.3989907800000001</v>
      </c>
      <c r="E26" s="35">
        <v>50.387058010218901</v>
      </c>
      <c r="F26" s="35">
        <v>0.70080531534093649</v>
      </c>
      <c r="G26" s="35">
        <v>0.36860408</v>
      </c>
      <c r="H26" s="36">
        <v>0.49927654999999999</v>
      </c>
      <c r="I26" s="35">
        <v>35.450630389115602</v>
      </c>
      <c r="J26" s="35">
        <v>0.39646405029886811</v>
      </c>
      <c r="K26" s="9"/>
    </row>
    <row r="27" spans="1:11" x14ac:dyDescent="0.2">
      <c r="A27" s="6"/>
      <c r="B27" s="93" t="s">
        <v>284</v>
      </c>
      <c r="C27" s="35">
        <v>6.02265519</v>
      </c>
      <c r="D27" s="36">
        <v>9.2868867799999997</v>
      </c>
      <c r="E27" s="35">
        <v>54.199210929756035</v>
      </c>
      <c r="F27" s="35">
        <v>0.69244664355266805</v>
      </c>
      <c r="G27" s="35">
        <v>0.84268399999999999</v>
      </c>
      <c r="H27" s="36">
        <v>1.12637158</v>
      </c>
      <c r="I27" s="35">
        <v>33.664764015930061</v>
      </c>
      <c r="J27" s="35">
        <v>0.89442582221883959</v>
      </c>
      <c r="K27" s="9"/>
    </row>
    <row r="28" spans="1:11" x14ac:dyDescent="0.2">
      <c r="A28" s="6"/>
      <c r="B28" s="93" t="s">
        <v>279</v>
      </c>
      <c r="C28" s="35">
        <v>10.441360019999999</v>
      </c>
      <c r="D28" s="36">
        <v>9.2438219000000004</v>
      </c>
      <c r="E28" s="35">
        <v>-11.469177556430999</v>
      </c>
      <c r="F28" s="35">
        <v>0.68923565021147459</v>
      </c>
      <c r="G28" s="35">
        <v>1.40655284</v>
      </c>
      <c r="H28" s="36">
        <v>0.90187929</v>
      </c>
      <c r="I28" s="35">
        <v>-35.880169990627586</v>
      </c>
      <c r="J28" s="35">
        <v>0.71616164667470861</v>
      </c>
      <c r="K28" s="9"/>
    </row>
    <row r="29" spans="1:11" x14ac:dyDescent="0.2">
      <c r="A29" s="6"/>
      <c r="B29" s="93" t="s">
        <v>303</v>
      </c>
      <c r="C29" s="35">
        <v>7.8442109400000009</v>
      </c>
      <c r="D29" s="36">
        <v>9.0963000399999991</v>
      </c>
      <c r="E29" s="35">
        <v>15.961950916123602</v>
      </c>
      <c r="F29" s="35">
        <v>0.67823616036869572</v>
      </c>
      <c r="G29" s="35">
        <v>1.4013466000000001</v>
      </c>
      <c r="H29" s="36">
        <v>0.78616877000000007</v>
      </c>
      <c r="I29" s="35">
        <v>-43.899048957624046</v>
      </c>
      <c r="J29" s="35">
        <v>0.6242785782201854</v>
      </c>
      <c r="K29" s="9"/>
    </row>
    <row r="30" spans="1:11" x14ac:dyDescent="0.2">
      <c r="A30" s="6"/>
      <c r="B30" s="93" t="s">
        <v>304</v>
      </c>
      <c r="C30" s="35">
        <v>6.5282949800000001</v>
      </c>
      <c r="D30" s="36">
        <v>8.9476875800000002</v>
      </c>
      <c r="E30" s="35">
        <v>37.060099266531623</v>
      </c>
      <c r="F30" s="35">
        <v>0.66715535346807531</v>
      </c>
      <c r="G30" s="35">
        <v>1.5003999800000001</v>
      </c>
      <c r="H30" s="36">
        <v>0</v>
      </c>
      <c r="I30" s="35" t="s">
        <v>80</v>
      </c>
      <c r="J30" s="35">
        <v>0</v>
      </c>
      <c r="K30" s="9"/>
    </row>
    <row r="31" spans="1:11" x14ac:dyDescent="0.2">
      <c r="A31" s="6"/>
      <c r="B31" s="93" t="s">
        <v>305</v>
      </c>
      <c r="C31" s="35">
        <v>6.9680882999999998</v>
      </c>
      <c r="D31" s="36">
        <v>8.3830243800000002</v>
      </c>
      <c r="E31" s="35">
        <v>20.305943597184339</v>
      </c>
      <c r="F31" s="35">
        <v>0.62505307023363821</v>
      </c>
      <c r="G31" s="35">
        <v>0.64977133999999992</v>
      </c>
      <c r="H31" s="36">
        <v>0.68554565000000001</v>
      </c>
      <c r="I31" s="35">
        <v>5.5056768123999067</v>
      </c>
      <c r="J31" s="35">
        <v>0.54437606786012727</v>
      </c>
      <c r="K31" s="9"/>
    </row>
    <row r="32" spans="1:11" x14ac:dyDescent="0.2">
      <c r="A32" s="6"/>
      <c r="B32" s="93" t="s">
        <v>239</v>
      </c>
      <c r="C32" s="35">
        <v>8.35779782</v>
      </c>
      <c r="D32" s="36">
        <v>7.8804597599999999</v>
      </c>
      <c r="E32" s="35">
        <v>-5.7112898670238499</v>
      </c>
      <c r="F32" s="35">
        <v>0.58758096655334313</v>
      </c>
      <c r="G32" s="35">
        <v>1.2661174499999999</v>
      </c>
      <c r="H32" s="36">
        <v>0.83800598999999998</v>
      </c>
      <c r="I32" s="35">
        <v>-33.812934179210622</v>
      </c>
      <c r="J32" s="35">
        <v>0.66544132499335851</v>
      </c>
      <c r="K32" s="9"/>
    </row>
    <row r="33" spans="1:11" x14ac:dyDescent="0.2">
      <c r="A33" s="6"/>
      <c r="B33" s="93" t="s">
        <v>306</v>
      </c>
      <c r="C33" s="35">
        <v>6.2701402599999998</v>
      </c>
      <c r="D33" s="36">
        <v>7.7107565099999995</v>
      </c>
      <c r="E33" s="35">
        <v>22.975821756178693</v>
      </c>
      <c r="F33" s="35">
        <v>0.5749275931843959</v>
      </c>
      <c r="G33" s="35">
        <v>0.28342083999999995</v>
      </c>
      <c r="H33" s="36">
        <v>0.60821553000000006</v>
      </c>
      <c r="I33" s="35">
        <v>114.59802673649553</v>
      </c>
      <c r="J33" s="35">
        <v>0.48296999424161369</v>
      </c>
      <c r="K33" s="9"/>
    </row>
    <row r="34" spans="1:11" x14ac:dyDescent="0.2">
      <c r="A34" s="6"/>
      <c r="B34" s="93" t="s">
        <v>307</v>
      </c>
      <c r="C34" s="35">
        <v>2.4761557600000002</v>
      </c>
      <c r="D34" s="36">
        <v>7.1821798699999997</v>
      </c>
      <c r="E34" s="35">
        <v>190.0536382250848</v>
      </c>
      <c r="F34" s="35">
        <v>0.53551598745484419</v>
      </c>
      <c r="G34" s="35">
        <v>8.4999999999999995E-4</v>
      </c>
      <c r="H34" s="36">
        <v>0.77745026000000006</v>
      </c>
      <c r="I34" s="35">
        <v>91364.73647058825</v>
      </c>
      <c r="J34" s="35">
        <v>0.61735540951304069</v>
      </c>
      <c r="K34" s="9"/>
    </row>
    <row r="35" spans="1:11" x14ac:dyDescent="0.2">
      <c r="A35" s="6"/>
      <c r="B35" s="93" t="s">
        <v>414</v>
      </c>
      <c r="C35" s="35">
        <v>3.84341555</v>
      </c>
      <c r="D35" s="36">
        <v>6.24027172</v>
      </c>
      <c r="E35" s="35">
        <v>62.362659952291644</v>
      </c>
      <c r="F35" s="35">
        <v>0.46528565597206895</v>
      </c>
      <c r="G35" s="35">
        <v>0.58747687999999998</v>
      </c>
      <c r="H35" s="36">
        <v>0.67628378</v>
      </c>
      <c r="I35" s="35">
        <v>15.116662974039086</v>
      </c>
      <c r="J35" s="35">
        <v>0.53702142944672382</v>
      </c>
      <c r="K35" s="9"/>
    </row>
    <row r="36" spans="1:11" x14ac:dyDescent="0.2">
      <c r="A36" s="6"/>
      <c r="B36" s="93" t="s">
        <v>415</v>
      </c>
      <c r="C36" s="35">
        <v>0.98961182999999997</v>
      </c>
      <c r="D36" s="36">
        <v>6.21821029</v>
      </c>
      <c r="E36" s="35">
        <v>528.34841919785868</v>
      </c>
      <c r="F36" s="35">
        <v>0.46364071687489256</v>
      </c>
      <c r="G36" s="35">
        <v>1.37104E-3</v>
      </c>
      <c r="H36" s="36">
        <v>2.8093129999999999</v>
      </c>
      <c r="I36" s="35">
        <v>204803.79565876996</v>
      </c>
      <c r="J36" s="35">
        <v>2.230810981483637</v>
      </c>
      <c r="K36" s="9"/>
    </row>
    <row r="37" spans="1:11" x14ac:dyDescent="0.2">
      <c r="A37" s="6"/>
      <c r="B37" s="93" t="s">
        <v>416</v>
      </c>
      <c r="C37" s="35">
        <v>1.71021538</v>
      </c>
      <c r="D37" s="36">
        <v>6.0774098099999998</v>
      </c>
      <c r="E37" s="35">
        <v>255.35932380633835</v>
      </c>
      <c r="F37" s="35">
        <v>0.45314238496924569</v>
      </c>
      <c r="G37" s="35">
        <v>9.3148640000000005E-2</v>
      </c>
      <c r="H37" s="36">
        <v>1.13409213</v>
      </c>
      <c r="I37" s="35">
        <v>1117.5079850870609</v>
      </c>
      <c r="J37" s="35">
        <v>0.90055653379248535</v>
      </c>
      <c r="K37" s="9"/>
    </row>
    <row r="38" spans="1:11" x14ac:dyDescent="0.2">
      <c r="A38" s="6"/>
      <c r="B38" s="93" t="s">
        <v>417</v>
      </c>
      <c r="C38" s="35">
        <v>1.6258945200000001</v>
      </c>
      <c r="D38" s="36">
        <v>6.0248697800000004</v>
      </c>
      <c r="E38" s="35">
        <v>270.55723516430817</v>
      </c>
      <c r="F38" s="35">
        <v>0.4492249077470612</v>
      </c>
      <c r="G38" s="35">
        <v>0.45445009999999997</v>
      </c>
      <c r="H38" s="36">
        <v>0.69178112000000003</v>
      </c>
      <c r="I38" s="35">
        <v>52.223779904548387</v>
      </c>
      <c r="J38" s="35">
        <v>0.54932751148734582</v>
      </c>
      <c r="K38" s="9"/>
    </row>
    <row r="39" spans="1:11" x14ac:dyDescent="0.2">
      <c r="A39" s="6"/>
      <c r="B39" s="93" t="s">
        <v>418</v>
      </c>
      <c r="C39" s="35">
        <v>4.9018922400000005</v>
      </c>
      <c r="D39" s="36">
        <v>5.6099484899999998</v>
      </c>
      <c r="E39" s="35">
        <v>14.444549478713121</v>
      </c>
      <c r="F39" s="35">
        <v>0.41828764519554723</v>
      </c>
      <c r="G39" s="35">
        <v>0.52033801999999996</v>
      </c>
      <c r="H39" s="36">
        <v>0.42961129999999997</v>
      </c>
      <c r="I39" s="35">
        <v>-17.436112010419691</v>
      </c>
      <c r="J39" s="35">
        <v>0.34114447404381826</v>
      </c>
      <c r="K39" s="9"/>
    </row>
    <row r="40" spans="1:11" x14ac:dyDescent="0.2">
      <c r="A40" s="6"/>
      <c r="B40" s="93" t="s">
        <v>261</v>
      </c>
      <c r="C40" s="35">
        <v>3.5322719300000003</v>
      </c>
      <c r="D40" s="36">
        <v>5.3080083600000005</v>
      </c>
      <c r="E40" s="35">
        <v>50.271792919408668</v>
      </c>
      <c r="F40" s="35">
        <v>0.39577445702762221</v>
      </c>
      <c r="G40" s="35">
        <v>0.37879125000000002</v>
      </c>
      <c r="H40" s="36">
        <v>0.67874816000000004</v>
      </c>
      <c r="I40" s="35">
        <v>79.187919467516735</v>
      </c>
      <c r="J40" s="35">
        <v>0.53897833704888454</v>
      </c>
      <c r="K40" s="9"/>
    </row>
    <row r="41" spans="1:11" x14ac:dyDescent="0.2">
      <c r="A41" s="6"/>
      <c r="B41" s="93" t="s">
        <v>243</v>
      </c>
      <c r="C41" s="35">
        <v>7.9764155099999998</v>
      </c>
      <c r="D41" s="36">
        <v>4.7823770899999998</v>
      </c>
      <c r="E41" s="35">
        <v>-40.043531032149048</v>
      </c>
      <c r="F41" s="35">
        <v>0.35658246327556459</v>
      </c>
      <c r="G41" s="35">
        <v>0.42476402000000002</v>
      </c>
      <c r="H41" s="36">
        <v>0.26695708000000001</v>
      </c>
      <c r="I41" s="35">
        <v>-37.151673063081006</v>
      </c>
      <c r="J41" s="35">
        <v>0.21198449074517714</v>
      </c>
      <c r="K41" s="9"/>
    </row>
    <row r="42" spans="1:11" x14ac:dyDescent="0.2">
      <c r="A42" s="6"/>
      <c r="B42" s="93" t="s">
        <v>258</v>
      </c>
      <c r="C42" s="35">
        <v>3.5953856900000001</v>
      </c>
      <c r="D42" s="36">
        <v>4.6256895899999995</v>
      </c>
      <c r="E42" s="35">
        <v>28.656283048175535</v>
      </c>
      <c r="F42" s="35">
        <v>0.34489956716280945</v>
      </c>
      <c r="G42" s="35">
        <v>0.28411438999999999</v>
      </c>
      <c r="H42" s="36">
        <v>0.61466368000000005</v>
      </c>
      <c r="I42" s="35">
        <v>116.34373394462702</v>
      </c>
      <c r="J42" s="35">
        <v>0.4880903221759712</v>
      </c>
      <c r="K42" s="9"/>
    </row>
    <row r="43" spans="1:11" x14ac:dyDescent="0.2">
      <c r="A43" s="6"/>
      <c r="B43" s="93" t="s">
        <v>308</v>
      </c>
      <c r="C43" s="35">
        <v>2.5415381099999999</v>
      </c>
      <c r="D43" s="36">
        <v>4.5451774500000006</v>
      </c>
      <c r="E43" s="35">
        <v>78.835699221523797</v>
      </c>
      <c r="F43" s="35">
        <v>0.33889644012692222</v>
      </c>
      <c r="G43" s="35">
        <v>0.5394968</v>
      </c>
      <c r="H43" s="36">
        <v>0.43459701000000001</v>
      </c>
      <c r="I43" s="35">
        <v>-19.444005970007606</v>
      </c>
      <c r="J43" s="35">
        <v>0.34510351193617589</v>
      </c>
      <c r="K43" s="9"/>
    </row>
    <row r="44" spans="1:11" x14ac:dyDescent="0.2">
      <c r="A44" s="6"/>
      <c r="B44" s="93" t="s">
        <v>2</v>
      </c>
      <c r="C44" s="35">
        <v>263.48626337999997</v>
      </c>
      <c r="D44" s="36">
        <v>216.11256856</v>
      </c>
      <c r="E44" s="35">
        <v>-17.979569110089667</v>
      </c>
      <c r="F44" s="35">
        <v>16.113733942702151</v>
      </c>
      <c r="G44" s="35">
        <v>25.846482640000001</v>
      </c>
      <c r="H44" s="36">
        <v>21.363814649999998</v>
      </c>
      <c r="I44" s="35">
        <v>-17.343435284546715</v>
      </c>
      <c r="J44" s="35">
        <v>16.964514928596778</v>
      </c>
      <c r="K44" s="9"/>
    </row>
    <row r="45" spans="1:11" x14ac:dyDescent="0.2">
      <c r="A45" s="6"/>
      <c r="C45" s="21"/>
      <c r="D45" s="21"/>
      <c r="E45" s="21"/>
      <c r="F45" s="37"/>
      <c r="G45" s="37"/>
      <c r="H45" s="37"/>
      <c r="I45" s="38"/>
      <c r="J45" s="38"/>
      <c r="K45" s="9"/>
    </row>
    <row r="46" spans="1:11" ht="22.5" x14ac:dyDescent="0.2">
      <c r="A46" s="10"/>
      <c r="B46" s="120" t="s">
        <v>129</v>
      </c>
      <c r="C46" s="1"/>
      <c r="D46" s="1"/>
      <c r="E46" s="1"/>
      <c r="F46" s="1"/>
      <c r="G46" s="1"/>
      <c r="H46" s="1"/>
      <c r="I46" s="1"/>
      <c r="J46" s="1"/>
      <c r="K46" s="23"/>
    </row>
    <row r="47" spans="1:11" x14ac:dyDescent="0.2">
      <c r="B47" s="29"/>
      <c r="C47" s="29"/>
      <c r="D47" s="91"/>
      <c r="E47" s="29"/>
    </row>
    <row r="48" spans="1:11" x14ac:dyDescent="0.2">
      <c r="B48" s="29"/>
      <c r="C48" s="29"/>
      <c r="D48" s="91"/>
      <c r="E48" s="29"/>
    </row>
    <row r="49" spans="3:4" x14ac:dyDescent="0.2">
      <c r="C49" s="29"/>
      <c r="D49" s="91"/>
    </row>
    <row r="50" spans="3:4" x14ac:dyDescent="0.2">
      <c r="C50" s="29"/>
      <c r="D50" s="91"/>
    </row>
    <row r="51" spans="3:4" x14ac:dyDescent="0.2">
      <c r="C51" s="29"/>
      <c r="D51" s="91"/>
    </row>
    <row r="52" spans="3:4" x14ac:dyDescent="0.2">
      <c r="C52" s="29"/>
      <c r="D52" s="91"/>
    </row>
    <row r="53" spans="3:4" x14ac:dyDescent="0.2">
      <c r="C53" s="29"/>
      <c r="D53" s="91"/>
    </row>
    <row r="54" spans="3:4" x14ac:dyDescent="0.2">
      <c r="C54" s="29"/>
      <c r="D54" s="91"/>
    </row>
    <row r="55" spans="3:4" x14ac:dyDescent="0.2">
      <c r="C55" s="29"/>
      <c r="D55" s="91"/>
    </row>
  </sheetData>
  <sortState ref="B14:J43">
    <sortCondition descending="1" ref="J14:J43"/>
  </sortState>
  <mergeCells count="8">
    <mergeCell ref="C7:J7"/>
    <mergeCell ref="C8:J8"/>
    <mergeCell ref="C10:D10"/>
    <mergeCell ref="E10:E11"/>
    <mergeCell ref="F10:F11"/>
    <mergeCell ref="G10:H10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80" orientation="portrait" r:id="rId1"/>
  <headerFooter alignWithMargins="0">
    <oddFooter>&amp;C&amp;"-,Negrita"&amp;12&amp;K004559Página 17</oddFoot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published="0">
    <tabColor theme="3"/>
  </sheetPr>
  <dimension ref="A1:N55"/>
  <sheetViews>
    <sheetView topLeftCell="A16" zoomScaleNormal="100" workbookViewId="0">
      <selection activeCell="B38" sqref="B38"/>
    </sheetView>
  </sheetViews>
  <sheetFormatPr baseColWidth="10" defaultColWidth="10.85546875" defaultRowHeight="12.75" x14ac:dyDescent="0.2"/>
  <cols>
    <col min="1" max="1" width="1.85546875" style="2" customWidth="1"/>
    <col min="2" max="2" width="63.140625" style="2" bestFit="1" customWidth="1"/>
    <col min="3" max="3" width="11.42578125" style="2" customWidth="1"/>
    <col min="4" max="4" width="12.140625" style="2" customWidth="1"/>
    <col min="5" max="5" width="13.85546875" style="2" customWidth="1"/>
    <col min="6" max="6" width="9.42578125" style="2" customWidth="1"/>
    <col min="7" max="7" width="7.42578125" style="2" customWidth="1"/>
    <col min="8" max="8" width="6.85546875" style="2" customWidth="1"/>
    <col min="9" max="9" width="13.140625" style="2" customWidth="1"/>
    <col min="10" max="10" width="10" style="2" customWidth="1"/>
    <col min="11" max="11" width="3.7109375" style="2" customWidth="1"/>
    <col min="12" max="12" width="10.85546875" style="2"/>
    <col min="13" max="13" width="17.42578125" style="2" customWidth="1"/>
    <col min="14" max="14" width="10.85546875" style="2" customWidth="1"/>
    <col min="15" max="16384" width="10.85546875" style="2"/>
  </cols>
  <sheetData>
    <row r="1" spans="1:14" ht="15.6" customHeight="1" x14ac:dyDescent="0.2">
      <c r="A1" s="3"/>
      <c r="B1" s="4"/>
      <c r="C1" s="4"/>
      <c r="D1" s="4"/>
      <c r="E1" s="4"/>
      <c r="F1" s="4"/>
      <c r="G1" s="4"/>
      <c r="H1" s="4"/>
      <c r="I1" s="30"/>
      <c r="J1" s="4"/>
      <c r="K1" s="5"/>
      <c r="L1" s="24"/>
    </row>
    <row r="2" spans="1:14" ht="15.6" customHeight="1" x14ac:dyDescent="0.2">
      <c r="A2" s="6"/>
      <c r="B2" s="7"/>
      <c r="C2" s="7"/>
      <c r="D2" s="7"/>
      <c r="E2" s="7"/>
      <c r="F2" s="7"/>
      <c r="G2" s="7"/>
      <c r="H2" s="7"/>
      <c r="J2" s="7"/>
      <c r="K2" s="8"/>
      <c r="L2" s="24"/>
    </row>
    <row r="3" spans="1:14" ht="15.6" customHeight="1" x14ac:dyDescent="0.2">
      <c r="A3" s="6"/>
      <c r="B3" s="7"/>
      <c r="C3" s="7"/>
      <c r="D3" s="7"/>
      <c r="E3" s="7"/>
      <c r="F3" s="7"/>
      <c r="G3" s="7"/>
      <c r="H3" s="7"/>
      <c r="J3" s="7"/>
      <c r="K3" s="8"/>
      <c r="L3" s="24"/>
    </row>
    <row r="4" spans="1:14" ht="15.6" customHeight="1" x14ac:dyDescent="0.2">
      <c r="A4" s="6"/>
      <c r="B4" s="7"/>
      <c r="C4" s="7"/>
      <c r="D4" s="7"/>
      <c r="E4" s="7"/>
      <c r="F4" s="7"/>
      <c r="G4" s="7"/>
      <c r="H4" s="7"/>
      <c r="J4" s="7"/>
      <c r="K4" s="9"/>
    </row>
    <row r="5" spans="1:14" ht="15.6" customHeight="1" x14ac:dyDescent="0.2">
      <c r="A5" s="6"/>
      <c r="B5" s="7"/>
      <c r="C5" s="7"/>
      <c r="D5" s="7"/>
      <c r="E5" s="7"/>
      <c r="F5" s="7"/>
      <c r="G5" s="7"/>
      <c r="H5" s="7"/>
      <c r="I5" s="7"/>
      <c r="J5" s="7"/>
      <c r="K5" s="9"/>
    </row>
    <row r="6" spans="1:14" ht="15.6" customHeight="1" x14ac:dyDescent="0.2">
      <c r="A6" s="6"/>
      <c r="B6" s="7"/>
      <c r="C6" s="7"/>
      <c r="D6" s="7"/>
      <c r="E6" s="7"/>
      <c r="F6" s="7"/>
      <c r="G6" s="7"/>
      <c r="H6" s="7"/>
      <c r="I6" s="7"/>
      <c r="J6" s="7"/>
      <c r="K6" s="9"/>
    </row>
    <row r="7" spans="1:14" x14ac:dyDescent="0.2">
      <c r="A7" s="6"/>
      <c r="B7" s="7"/>
      <c r="C7" s="135" t="s">
        <v>285</v>
      </c>
      <c r="D7" s="135"/>
      <c r="E7" s="135"/>
      <c r="F7" s="135"/>
      <c r="G7" s="135"/>
      <c r="H7" s="135"/>
      <c r="I7" s="135"/>
      <c r="J7" s="135"/>
      <c r="K7" s="9"/>
    </row>
    <row r="8" spans="1:14" x14ac:dyDescent="0.2">
      <c r="A8" s="6"/>
      <c r="B8" s="7"/>
      <c r="C8" s="135" t="s">
        <v>41</v>
      </c>
      <c r="D8" s="135"/>
      <c r="E8" s="135"/>
      <c r="F8" s="135"/>
      <c r="G8" s="135"/>
      <c r="H8" s="135"/>
      <c r="I8" s="135"/>
      <c r="J8" s="135"/>
      <c r="K8" s="9"/>
    </row>
    <row r="9" spans="1:14" ht="15.6" customHeight="1" x14ac:dyDescent="0.2">
      <c r="A9" s="6"/>
      <c r="B9" s="7"/>
      <c r="C9" s="14"/>
      <c r="D9" s="14"/>
      <c r="E9" s="14"/>
      <c r="F9" s="14"/>
      <c r="G9" s="14"/>
      <c r="H9" s="14"/>
      <c r="I9" s="7"/>
      <c r="J9" s="7"/>
      <c r="K9" s="9"/>
    </row>
    <row r="10" spans="1:14" ht="15.75" customHeight="1" x14ac:dyDescent="0.2">
      <c r="A10" s="6"/>
      <c r="C10" s="133" t="s">
        <v>187</v>
      </c>
      <c r="D10" s="133"/>
      <c r="E10" s="140" t="s">
        <v>188</v>
      </c>
      <c r="F10" s="140" t="s">
        <v>189</v>
      </c>
      <c r="G10" s="133" t="s">
        <v>180</v>
      </c>
      <c r="H10" s="133"/>
      <c r="I10" s="140" t="s">
        <v>188</v>
      </c>
      <c r="J10" s="140" t="s">
        <v>189</v>
      </c>
      <c r="K10" s="9"/>
    </row>
    <row r="11" spans="1:14" x14ac:dyDescent="0.2">
      <c r="A11" s="6"/>
      <c r="C11" s="14" t="s">
        <v>190</v>
      </c>
      <c r="D11" s="14" t="s">
        <v>191</v>
      </c>
      <c r="E11" s="140"/>
      <c r="F11" s="140"/>
      <c r="G11" s="14" t="s">
        <v>190</v>
      </c>
      <c r="H11" s="14" t="s">
        <v>191</v>
      </c>
      <c r="I11" s="140"/>
      <c r="J11" s="140"/>
      <c r="K11" s="9"/>
      <c r="N11" s="31"/>
    </row>
    <row r="12" spans="1:14" ht="15.6" customHeight="1" x14ac:dyDescent="0.2">
      <c r="A12" s="6"/>
      <c r="C12" s="14"/>
      <c r="D12" s="14"/>
      <c r="E12" s="14"/>
      <c r="F12" s="14"/>
      <c r="G12" s="14"/>
      <c r="H12" s="14"/>
      <c r="I12" s="14"/>
      <c r="J12" s="14"/>
      <c r="K12" s="9"/>
    </row>
    <row r="13" spans="1:14" ht="16.5" customHeight="1" x14ac:dyDescent="0.2">
      <c r="A13" s="6"/>
      <c r="B13" s="32" t="s">
        <v>12</v>
      </c>
      <c r="C13" s="36">
        <v>297.48761136000002</v>
      </c>
      <c r="D13" s="36">
        <v>353.80071444999999</v>
      </c>
      <c r="E13" s="36">
        <v>18.929562421963709</v>
      </c>
      <c r="F13" s="88">
        <v>100</v>
      </c>
      <c r="G13" s="36">
        <v>28.727196840000001</v>
      </c>
      <c r="H13" s="36">
        <v>28.716607639999999</v>
      </c>
      <c r="I13" s="36">
        <v>-3.6861236614837978E-2</v>
      </c>
      <c r="J13" s="88">
        <v>100</v>
      </c>
      <c r="K13" s="9"/>
    </row>
    <row r="14" spans="1:14" x14ac:dyDescent="0.2">
      <c r="A14" s="6"/>
      <c r="B14" s="93" t="s">
        <v>286</v>
      </c>
      <c r="C14" s="35">
        <v>0</v>
      </c>
      <c r="D14" s="36">
        <v>31.625</v>
      </c>
      <c r="E14" s="35" t="s">
        <v>80</v>
      </c>
      <c r="F14" s="35">
        <v>8.9386478625863042</v>
      </c>
      <c r="G14" s="35">
        <v>0</v>
      </c>
      <c r="H14" s="36">
        <v>0</v>
      </c>
      <c r="I14" s="35" t="s">
        <v>80</v>
      </c>
      <c r="J14" s="35">
        <v>0</v>
      </c>
      <c r="K14" s="9"/>
    </row>
    <row r="15" spans="1:14" x14ac:dyDescent="0.2">
      <c r="A15" s="6"/>
      <c r="B15" s="93" t="s">
        <v>240</v>
      </c>
      <c r="C15" s="35">
        <v>21.16321232</v>
      </c>
      <c r="D15" s="36">
        <v>24.933289440000003</v>
      </c>
      <c r="E15" s="35">
        <v>17.814295216596896</v>
      </c>
      <c r="F15" s="35">
        <v>7.0472693868806866</v>
      </c>
      <c r="G15" s="35">
        <v>2.3743359800000001</v>
      </c>
      <c r="H15" s="36">
        <v>2.3773412</v>
      </c>
      <c r="I15" s="35">
        <v>0.12657096659083322</v>
      </c>
      <c r="J15" s="35">
        <v>8.2786282760243193</v>
      </c>
      <c r="K15" s="9"/>
    </row>
    <row r="16" spans="1:14" x14ac:dyDescent="0.2">
      <c r="A16" s="6"/>
      <c r="B16" s="93" t="s">
        <v>287</v>
      </c>
      <c r="C16" s="35">
        <v>25.910920919999999</v>
      </c>
      <c r="D16" s="36">
        <v>16.7729152</v>
      </c>
      <c r="E16" s="35">
        <v>-35.26700478232172</v>
      </c>
      <c r="F16" s="35">
        <v>4.7407804775279478</v>
      </c>
      <c r="G16" s="35">
        <v>0</v>
      </c>
      <c r="H16" s="36">
        <v>0</v>
      </c>
      <c r="I16" s="35" t="s">
        <v>80</v>
      </c>
      <c r="J16" s="35">
        <v>0</v>
      </c>
      <c r="K16" s="9"/>
    </row>
    <row r="17" spans="1:11" x14ac:dyDescent="0.2">
      <c r="A17" s="6"/>
      <c r="B17" s="93" t="s">
        <v>264</v>
      </c>
      <c r="C17" s="35">
        <v>15.802587789999999</v>
      </c>
      <c r="D17" s="36">
        <v>16.25518623</v>
      </c>
      <c r="E17" s="35">
        <v>2.8640779979492326</v>
      </c>
      <c r="F17" s="35">
        <v>4.5944469770982401</v>
      </c>
      <c r="G17" s="35">
        <v>3.1070803900000001</v>
      </c>
      <c r="H17" s="36">
        <v>1.3874294299999999</v>
      </c>
      <c r="I17" s="35">
        <v>-55.346201068199598</v>
      </c>
      <c r="J17" s="35">
        <v>4.8314530998690062</v>
      </c>
      <c r="K17" s="9"/>
    </row>
    <row r="18" spans="1:11" x14ac:dyDescent="0.2">
      <c r="A18" s="6"/>
      <c r="B18" s="93" t="s">
        <v>420</v>
      </c>
      <c r="C18" s="35">
        <v>9.3165091999999987</v>
      </c>
      <c r="D18" s="36">
        <v>8.2184487900000001</v>
      </c>
      <c r="E18" s="35">
        <v>-11.786178561386473</v>
      </c>
      <c r="F18" s="35">
        <v>2.3229033900556049</v>
      </c>
      <c r="G18" s="35">
        <v>0.52006293999999997</v>
      </c>
      <c r="H18" s="36">
        <v>0.45081059000000001</v>
      </c>
      <c r="I18" s="35">
        <v>-13.316147849335302</v>
      </c>
      <c r="J18" s="35">
        <v>1.5698601856162702</v>
      </c>
      <c r="K18" s="9"/>
    </row>
    <row r="19" spans="1:11" x14ac:dyDescent="0.2">
      <c r="A19" s="6"/>
      <c r="B19" s="93" t="s">
        <v>258</v>
      </c>
      <c r="C19" s="35">
        <v>5.2753889900000006</v>
      </c>
      <c r="D19" s="36">
        <v>7.8174611699999996</v>
      </c>
      <c r="E19" s="35">
        <v>48.187388357877261</v>
      </c>
      <c r="F19" s="35">
        <v>2.2095662475279663</v>
      </c>
      <c r="G19" s="35">
        <v>1.24310557</v>
      </c>
      <c r="H19" s="36">
        <v>0.57344107999999994</v>
      </c>
      <c r="I19" s="35">
        <v>-53.870283116823302</v>
      </c>
      <c r="J19" s="35">
        <v>1.9968970123101906</v>
      </c>
      <c r="K19" s="9"/>
    </row>
    <row r="20" spans="1:11" x14ac:dyDescent="0.2">
      <c r="A20" s="6"/>
      <c r="B20" s="93" t="s">
        <v>421</v>
      </c>
      <c r="C20" s="35">
        <v>5.4124905300000004</v>
      </c>
      <c r="D20" s="36">
        <v>7.3806023099999996</v>
      </c>
      <c r="E20" s="35">
        <v>36.362405977271962</v>
      </c>
      <c r="F20" s="35">
        <v>2.0860902786681752</v>
      </c>
      <c r="G20" s="35">
        <v>1.01144013</v>
      </c>
      <c r="H20" s="36">
        <v>1.511376E-2</v>
      </c>
      <c r="I20" s="35">
        <v>-98.505718771510473</v>
      </c>
      <c r="J20" s="35">
        <v>5.2630729191520897E-2</v>
      </c>
      <c r="K20" s="9"/>
    </row>
    <row r="21" spans="1:11" x14ac:dyDescent="0.2">
      <c r="A21" s="6"/>
      <c r="B21" s="93" t="s">
        <v>422</v>
      </c>
      <c r="C21" s="35">
        <v>1.5293733300000001</v>
      </c>
      <c r="D21" s="36">
        <v>6.2928301100000006</v>
      </c>
      <c r="E21" s="35">
        <v>311.46461668714994</v>
      </c>
      <c r="F21" s="35">
        <v>1.7786369142251461</v>
      </c>
      <c r="G21" s="35">
        <v>0.14917041</v>
      </c>
      <c r="H21" s="36">
        <v>0.74360633999999992</v>
      </c>
      <c r="I21" s="35">
        <v>398.49453386901592</v>
      </c>
      <c r="J21" s="35">
        <v>2.5894644288144053</v>
      </c>
      <c r="K21" s="9"/>
    </row>
    <row r="22" spans="1:11" x14ac:dyDescent="0.2">
      <c r="A22" s="6"/>
      <c r="B22" s="93" t="s">
        <v>423</v>
      </c>
      <c r="C22" s="35">
        <v>6.4372568299999999</v>
      </c>
      <c r="D22" s="36">
        <v>6.0336176999999998</v>
      </c>
      <c r="E22" s="35">
        <v>-6.2703592641960793</v>
      </c>
      <c r="F22" s="35">
        <v>1.7053718247515539</v>
      </c>
      <c r="G22" s="35">
        <v>1.9371575000000001</v>
      </c>
      <c r="H22" s="36">
        <v>1.2485538</v>
      </c>
      <c r="I22" s="35">
        <v>-35.547119942493055</v>
      </c>
      <c r="J22" s="35">
        <v>4.3478457332155829</v>
      </c>
      <c r="K22" s="9"/>
    </row>
    <row r="23" spans="1:11" x14ac:dyDescent="0.2">
      <c r="A23" s="6"/>
      <c r="B23" s="93" t="s">
        <v>424</v>
      </c>
      <c r="C23" s="35">
        <v>2.6912950300000005</v>
      </c>
      <c r="D23" s="36">
        <v>5.4174466600000004</v>
      </c>
      <c r="E23" s="35">
        <v>101.29516086536228</v>
      </c>
      <c r="F23" s="35">
        <v>1.5312141662635357</v>
      </c>
      <c r="G23" s="35">
        <v>6.790497999999999E-2</v>
      </c>
      <c r="H23" s="36">
        <v>0.85295379000000004</v>
      </c>
      <c r="I23" s="35">
        <v>1156.0990224870109</v>
      </c>
      <c r="J23" s="35">
        <v>2.9702456525954752</v>
      </c>
      <c r="K23" s="9"/>
    </row>
    <row r="24" spans="1:11" x14ac:dyDescent="0.2">
      <c r="A24" s="6"/>
      <c r="B24" s="93" t="s">
        <v>244</v>
      </c>
      <c r="C24" s="35">
        <v>4.1344328599999995</v>
      </c>
      <c r="D24" s="36">
        <v>5.2892471500000005</v>
      </c>
      <c r="E24" s="35">
        <v>27.931625185467411</v>
      </c>
      <c r="F24" s="35">
        <v>1.4949792168233424</v>
      </c>
      <c r="G24" s="35">
        <v>0.19081685000000001</v>
      </c>
      <c r="H24" s="36">
        <v>0.65501892000000006</v>
      </c>
      <c r="I24" s="35">
        <v>243.27100567900581</v>
      </c>
      <c r="J24" s="35">
        <v>2.2809759711575737</v>
      </c>
      <c r="K24" s="9"/>
    </row>
    <row r="25" spans="1:11" x14ac:dyDescent="0.2">
      <c r="A25" s="6"/>
      <c r="B25" s="93" t="s">
        <v>425</v>
      </c>
      <c r="C25" s="35">
        <v>5.1743819999999996</v>
      </c>
      <c r="D25" s="36">
        <v>4.5415206599999998</v>
      </c>
      <c r="E25" s="35">
        <v>-12.230665227267723</v>
      </c>
      <c r="F25" s="35">
        <v>1.2836380692616773</v>
      </c>
      <c r="G25" s="35">
        <v>0.32001573</v>
      </c>
      <c r="H25" s="36">
        <v>0.34937036999999999</v>
      </c>
      <c r="I25" s="35">
        <v>9.1728740959077228</v>
      </c>
      <c r="J25" s="35">
        <v>1.2166143521540276</v>
      </c>
      <c r="K25" s="9"/>
    </row>
    <row r="26" spans="1:11" x14ac:dyDescent="0.2">
      <c r="A26" s="6"/>
      <c r="B26" s="93" t="s">
        <v>245</v>
      </c>
      <c r="C26" s="35">
        <v>2.16366836</v>
      </c>
      <c r="D26" s="36">
        <v>3.9143219</v>
      </c>
      <c r="E26" s="35">
        <v>80.91136203516885</v>
      </c>
      <c r="F26" s="35">
        <v>1.1063634809457632</v>
      </c>
      <c r="G26" s="35">
        <v>0.16056097999999999</v>
      </c>
      <c r="H26" s="36">
        <v>5.1413540000000001E-2</v>
      </c>
      <c r="I26" s="35">
        <v>-67.978807802493478</v>
      </c>
      <c r="J26" s="35">
        <v>0.17903765181645251</v>
      </c>
      <c r="K26" s="9"/>
    </row>
    <row r="27" spans="1:11" x14ac:dyDescent="0.2">
      <c r="A27" s="6"/>
      <c r="B27" s="93" t="s">
        <v>288</v>
      </c>
      <c r="C27" s="35">
        <v>3.1505075299999996</v>
      </c>
      <c r="D27" s="36">
        <v>3.9091131400000001</v>
      </c>
      <c r="E27" s="35">
        <v>24.078838180082073</v>
      </c>
      <c r="F27" s="35">
        <v>1.1048912510187838</v>
      </c>
      <c r="G27" s="35">
        <v>0.46052042999999998</v>
      </c>
      <c r="H27" s="36">
        <v>0.36044080000000001</v>
      </c>
      <c r="I27" s="35">
        <v>-21.73185454551929</v>
      </c>
      <c r="J27" s="35">
        <v>1.2551649711504713</v>
      </c>
      <c r="K27" s="9"/>
    </row>
    <row r="28" spans="1:11" x14ac:dyDescent="0.2">
      <c r="A28" s="6"/>
      <c r="B28" s="93" t="s">
        <v>429</v>
      </c>
      <c r="C28" s="35">
        <v>2.8860914700000002</v>
      </c>
      <c r="D28" s="36">
        <v>3.6784980200000001</v>
      </c>
      <c r="E28" s="35">
        <v>27.456044211932063</v>
      </c>
      <c r="F28" s="35">
        <v>1.0397090423399511</v>
      </c>
      <c r="G28" s="35">
        <v>0.31498631999999999</v>
      </c>
      <c r="H28" s="36">
        <v>0.40365709999999999</v>
      </c>
      <c r="I28" s="35">
        <v>28.150676511919627</v>
      </c>
      <c r="J28" s="35">
        <v>1.4056573292373751</v>
      </c>
      <c r="K28" s="9"/>
    </row>
    <row r="29" spans="1:11" x14ac:dyDescent="0.2">
      <c r="A29" s="6"/>
      <c r="B29" s="93" t="s">
        <v>243</v>
      </c>
      <c r="C29" s="35">
        <v>3.1125560999999999</v>
      </c>
      <c r="D29" s="36">
        <v>3.4120199200000001</v>
      </c>
      <c r="E29" s="35">
        <v>9.6211541375913043</v>
      </c>
      <c r="F29" s="35">
        <v>0.96439034197659745</v>
      </c>
      <c r="G29" s="35">
        <v>0.29364498</v>
      </c>
      <c r="H29" s="36">
        <v>0.25667377000000002</v>
      </c>
      <c r="I29" s="35">
        <v>-12.59044510142825</v>
      </c>
      <c r="J29" s="35">
        <v>0.89381647448660839</v>
      </c>
      <c r="K29" s="9"/>
    </row>
    <row r="30" spans="1:11" x14ac:dyDescent="0.2">
      <c r="A30" s="6"/>
      <c r="B30" s="93" t="s">
        <v>289</v>
      </c>
      <c r="C30" s="35">
        <v>2.8914040699999997</v>
      </c>
      <c r="D30" s="36">
        <v>3.4115531400000001</v>
      </c>
      <c r="E30" s="35">
        <v>17.989497745986107</v>
      </c>
      <c r="F30" s="35">
        <v>0.96425840894737069</v>
      </c>
      <c r="G30" s="35">
        <v>0.30346076</v>
      </c>
      <c r="H30" s="36">
        <v>0.47091768000000001</v>
      </c>
      <c r="I30" s="35">
        <v>55.182396564221349</v>
      </c>
      <c r="J30" s="35">
        <v>1.6398792152038471</v>
      </c>
      <c r="K30" s="9"/>
    </row>
    <row r="31" spans="1:11" x14ac:dyDescent="0.2">
      <c r="A31" s="6"/>
      <c r="B31" s="93" t="s">
        <v>427</v>
      </c>
      <c r="C31" s="35">
        <v>3.9829270099999996</v>
      </c>
      <c r="D31" s="36">
        <v>3.3206522000000001</v>
      </c>
      <c r="E31" s="35">
        <v>-16.627841995025648</v>
      </c>
      <c r="F31" s="35">
        <v>0.93856571351533624</v>
      </c>
      <c r="G31" s="35">
        <v>0.37734334000000003</v>
      </c>
      <c r="H31" s="36">
        <v>0.45417759000000002</v>
      </c>
      <c r="I31" s="35">
        <v>20.361893759672544</v>
      </c>
      <c r="J31" s="35">
        <v>1.5815851081496339</v>
      </c>
      <c r="K31" s="9"/>
    </row>
    <row r="32" spans="1:11" x14ac:dyDescent="0.2">
      <c r="A32" s="6"/>
      <c r="B32" s="93" t="s">
        <v>290</v>
      </c>
      <c r="C32" s="35">
        <v>1.0482976500000001</v>
      </c>
      <c r="D32" s="36">
        <v>3.30733531</v>
      </c>
      <c r="E32" s="35">
        <v>215.49582411064262</v>
      </c>
      <c r="F32" s="35">
        <v>0.93480176125178538</v>
      </c>
      <c r="G32" s="35">
        <v>0.17349365999999999</v>
      </c>
      <c r="H32" s="36">
        <v>0.39481975000000002</v>
      </c>
      <c r="I32" s="35">
        <v>127.57013138116982</v>
      </c>
      <c r="J32" s="35">
        <v>1.374882976950407</v>
      </c>
      <c r="K32" s="9"/>
    </row>
    <row r="33" spans="1:11" x14ac:dyDescent="0.2">
      <c r="A33" s="6"/>
      <c r="B33" s="93" t="s">
        <v>247</v>
      </c>
      <c r="C33" s="35">
        <v>2.5490744100000002</v>
      </c>
      <c r="D33" s="36">
        <v>3.2290412499999999</v>
      </c>
      <c r="E33" s="35">
        <v>26.675048689535874</v>
      </c>
      <c r="F33" s="35">
        <v>0.91267233731274333</v>
      </c>
      <c r="G33" s="35">
        <v>0.20315062</v>
      </c>
      <c r="H33" s="36">
        <v>0.23139373999999999</v>
      </c>
      <c r="I33" s="35">
        <v>13.902551712615985</v>
      </c>
      <c r="J33" s="35">
        <v>0.80578368761666175</v>
      </c>
      <c r="K33" s="9"/>
    </row>
    <row r="34" spans="1:11" x14ac:dyDescent="0.2">
      <c r="A34" s="6"/>
      <c r="B34" s="93" t="s">
        <v>430</v>
      </c>
      <c r="C34" s="35">
        <v>1.5662018</v>
      </c>
      <c r="D34" s="36">
        <v>2.9644615699999997</v>
      </c>
      <c r="E34" s="35">
        <v>89.277114226276581</v>
      </c>
      <c r="F34" s="35">
        <v>0.83789021585453716</v>
      </c>
      <c r="G34" s="35">
        <v>0.20460065</v>
      </c>
      <c r="H34" s="36">
        <v>0.54439212000000003</v>
      </c>
      <c r="I34" s="35">
        <v>166.07545968206847</v>
      </c>
      <c r="J34" s="35">
        <v>1.8957396598674288</v>
      </c>
      <c r="K34" s="9"/>
    </row>
    <row r="35" spans="1:11" x14ac:dyDescent="0.2">
      <c r="A35" s="6"/>
      <c r="B35" s="93" t="s">
        <v>266</v>
      </c>
      <c r="C35" s="35">
        <v>3.0309770499999997</v>
      </c>
      <c r="D35" s="36">
        <v>2.9006637599999996</v>
      </c>
      <c r="E35" s="35">
        <v>-4.2993822734487601</v>
      </c>
      <c r="F35" s="35">
        <v>0.81985808437646002</v>
      </c>
      <c r="G35" s="35">
        <v>0.24402821</v>
      </c>
      <c r="H35" s="36">
        <v>7.2628220000000007E-2</v>
      </c>
      <c r="I35" s="35">
        <v>-70.237777017665294</v>
      </c>
      <c r="J35" s="35">
        <v>0.25291364812476858</v>
      </c>
      <c r="K35" s="9"/>
    </row>
    <row r="36" spans="1:11" x14ac:dyDescent="0.2">
      <c r="A36" s="6"/>
      <c r="B36" s="93" t="s">
        <v>254</v>
      </c>
      <c r="C36" s="35">
        <v>2.6406139900000003</v>
      </c>
      <c r="D36" s="36">
        <v>2.8675374700000003</v>
      </c>
      <c r="E36" s="35">
        <v>8.5935877360098445</v>
      </c>
      <c r="F36" s="35">
        <v>0.81049510441428119</v>
      </c>
      <c r="G36" s="35">
        <v>0.26252548999999997</v>
      </c>
      <c r="H36" s="36">
        <v>0.2744162</v>
      </c>
      <c r="I36" s="35">
        <v>4.5293544638274952</v>
      </c>
      <c r="J36" s="35">
        <v>0.95560103561034704</v>
      </c>
      <c r="K36" s="9"/>
    </row>
    <row r="37" spans="1:11" x14ac:dyDescent="0.2">
      <c r="A37" s="6"/>
      <c r="B37" s="93" t="s">
        <v>291</v>
      </c>
      <c r="C37" s="35">
        <v>2.46128218</v>
      </c>
      <c r="D37" s="36">
        <v>2.8444387400000002</v>
      </c>
      <c r="E37" s="35">
        <v>15.567356035544044</v>
      </c>
      <c r="F37" s="35">
        <v>0.80396636406509669</v>
      </c>
      <c r="G37" s="35">
        <v>0.15089358</v>
      </c>
      <c r="H37" s="36">
        <v>0.16931907999999998</v>
      </c>
      <c r="I37" s="35">
        <v>12.210923751693059</v>
      </c>
      <c r="J37" s="35">
        <v>0.58962075925762092</v>
      </c>
      <c r="K37" s="9"/>
    </row>
    <row r="38" spans="1:11" x14ac:dyDescent="0.2">
      <c r="A38" s="6"/>
      <c r="B38" s="93" t="s">
        <v>292</v>
      </c>
      <c r="C38" s="35">
        <v>0.25083636000000004</v>
      </c>
      <c r="D38" s="36">
        <v>2.7670108500000001</v>
      </c>
      <c r="E38" s="35">
        <v>1003.1139385055658</v>
      </c>
      <c r="F38" s="35">
        <v>0.78208175873851737</v>
      </c>
      <c r="G38" s="35">
        <v>1.8441500000000001E-3</v>
      </c>
      <c r="H38" s="36">
        <v>0.20532586999999999</v>
      </c>
      <c r="I38" s="35">
        <v>11033.902882086597</v>
      </c>
      <c r="J38" s="35">
        <v>0.71500740120151596</v>
      </c>
      <c r="K38" s="9"/>
    </row>
    <row r="39" spans="1:11" x14ac:dyDescent="0.2">
      <c r="A39" s="6"/>
      <c r="B39" s="93" t="s">
        <v>238</v>
      </c>
      <c r="C39" s="35">
        <v>1.8385584699999999</v>
      </c>
      <c r="D39" s="36">
        <v>2.7140932599999998</v>
      </c>
      <c r="E39" s="35">
        <v>47.620720487611145</v>
      </c>
      <c r="F39" s="35">
        <v>0.76712486695205995</v>
      </c>
      <c r="G39" s="35">
        <v>0.28536133000000002</v>
      </c>
      <c r="H39" s="36">
        <v>7.1660000000000001E-2</v>
      </c>
      <c r="I39" s="35">
        <v>-74.88797798916903</v>
      </c>
      <c r="J39" s="35">
        <v>0.24954201031804046</v>
      </c>
      <c r="K39" s="9"/>
    </row>
    <row r="40" spans="1:11" x14ac:dyDescent="0.2">
      <c r="A40" s="6"/>
      <c r="B40" s="93" t="s">
        <v>261</v>
      </c>
      <c r="C40" s="35">
        <v>3.0093051900000001</v>
      </c>
      <c r="D40" s="36">
        <v>2.6379267000000004</v>
      </c>
      <c r="E40" s="35">
        <v>-12.341004536000543</v>
      </c>
      <c r="F40" s="35">
        <v>0.74559677023286475</v>
      </c>
      <c r="G40" s="35">
        <v>0.37697591999999996</v>
      </c>
      <c r="H40" s="36">
        <v>0.22713302999999999</v>
      </c>
      <c r="I40" s="35">
        <v>-39.748663522062635</v>
      </c>
      <c r="J40" s="35">
        <v>0.79094659385749078</v>
      </c>
      <c r="K40" s="9"/>
    </row>
    <row r="41" spans="1:11" x14ac:dyDescent="0.2">
      <c r="A41" s="6"/>
      <c r="B41" s="93" t="s">
        <v>428</v>
      </c>
      <c r="C41" s="35">
        <v>1.72623028</v>
      </c>
      <c r="D41" s="36">
        <v>2.5743988500000001</v>
      </c>
      <c r="E41" s="35">
        <v>49.134149703364031</v>
      </c>
      <c r="F41" s="35">
        <v>0.72764094159674764</v>
      </c>
      <c r="G41" s="35">
        <v>0.32721562999999998</v>
      </c>
      <c r="H41" s="36">
        <v>0.25497550000000002</v>
      </c>
      <c r="I41" s="35">
        <v>-22.077224734038513</v>
      </c>
      <c r="J41" s="35">
        <v>0.88790257956806506</v>
      </c>
      <c r="K41" s="9"/>
    </row>
    <row r="42" spans="1:11" x14ac:dyDescent="0.2">
      <c r="A42" s="6"/>
      <c r="B42" s="93" t="s">
        <v>277</v>
      </c>
      <c r="C42" s="35">
        <v>0</v>
      </c>
      <c r="D42" s="36">
        <v>2.5149924599999998</v>
      </c>
      <c r="E42" s="35" t="s">
        <v>80</v>
      </c>
      <c r="F42" s="35">
        <v>0.71085002298813194</v>
      </c>
      <c r="G42" s="35">
        <v>0</v>
      </c>
      <c r="H42" s="36">
        <v>0</v>
      </c>
      <c r="I42" s="35" t="s">
        <v>80</v>
      </c>
      <c r="J42" s="35">
        <v>0</v>
      </c>
      <c r="K42" s="9"/>
    </row>
    <row r="43" spans="1:11" x14ac:dyDescent="0.2">
      <c r="A43" s="6"/>
      <c r="B43" s="93" t="s">
        <v>426</v>
      </c>
      <c r="C43" s="35">
        <v>1.89458528</v>
      </c>
      <c r="D43" s="36">
        <v>2.4281309100000001</v>
      </c>
      <c r="E43" s="35">
        <v>28.16160537254888</v>
      </c>
      <c r="F43" s="35">
        <v>0.68629904090913019</v>
      </c>
      <c r="G43" s="35">
        <v>0.2572953</v>
      </c>
      <c r="H43" s="36">
        <v>5.5165650000000004E-2</v>
      </c>
      <c r="I43" s="35">
        <v>-78.55940236762973</v>
      </c>
      <c r="J43" s="35">
        <v>0.19210364501118352</v>
      </c>
      <c r="K43" s="9"/>
    </row>
    <row r="44" spans="1:11" x14ac:dyDescent="0.2">
      <c r="A44" s="6"/>
      <c r="B44" s="93" t="s">
        <v>2</v>
      </c>
      <c r="C44" s="35">
        <v>154.43664436</v>
      </c>
      <c r="D44" s="36">
        <v>157.82695957999999</v>
      </c>
      <c r="E44" s="35">
        <v>2.1952789987439658</v>
      </c>
      <c r="F44" s="35">
        <v>44.60899968089366</v>
      </c>
      <c r="G44" s="35">
        <v>13.39761581</v>
      </c>
      <c r="H44" s="36">
        <v>15.575047919999999</v>
      </c>
      <c r="I44" s="35">
        <v>16.252385057756037</v>
      </c>
      <c r="J44" s="35">
        <v>54.237074640756553</v>
      </c>
      <c r="K44" s="9"/>
    </row>
    <row r="45" spans="1:11" x14ac:dyDescent="0.2">
      <c r="A45" s="6"/>
      <c r="C45" s="21"/>
      <c r="D45" s="21"/>
      <c r="E45" s="21"/>
      <c r="F45" s="37"/>
      <c r="G45" s="37"/>
      <c r="H45" s="37"/>
      <c r="I45" s="38"/>
      <c r="J45" s="38"/>
      <c r="K45" s="9"/>
    </row>
    <row r="46" spans="1:11" ht="22.5" x14ac:dyDescent="0.2">
      <c r="A46" s="10"/>
      <c r="B46" s="120" t="s">
        <v>129</v>
      </c>
      <c r="C46" s="1"/>
      <c r="D46" s="1"/>
      <c r="E46" s="1"/>
      <c r="F46" s="1"/>
      <c r="G46" s="1"/>
      <c r="H46" s="1"/>
      <c r="I46" s="1"/>
      <c r="J46" s="1"/>
      <c r="K46" s="23"/>
    </row>
    <row r="47" spans="1:11" x14ac:dyDescent="0.2">
      <c r="B47" s="29"/>
      <c r="C47" s="29"/>
      <c r="D47" s="91"/>
      <c r="E47" s="29"/>
    </row>
    <row r="48" spans="1:11" x14ac:dyDescent="0.2">
      <c r="B48" s="29"/>
      <c r="C48" s="29"/>
      <c r="D48" s="91"/>
      <c r="E48" s="29"/>
    </row>
    <row r="49" spans="3:4" x14ac:dyDescent="0.2">
      <c r="C49" s="29"/>
      <c r="D49" s="91"/>
    </row>
    <row r="50" spans="3:4" x14ac:dyDescent="0.2">
      <c r="C50" s="29"/>
      <c r="D50" s="91"/>
    </row>
    <row r="51" spans="3:4" x14ac:dyDescent="0.2">
      <c r="C51" s="29"/>
      <c r="D51" s="91"/>
    </row>
    <row r="52" spans="3:4" x14ac:dyDescent="0.2">
      <c r="C52" s="29"/>
      <c r="D52" s="91"/>
    </row>
    <row r="53" spans="3:4" x14ac:dyDescent="0.2">
      <c r="C53" s="29"/>
      <c r="D53" s="91"/>
    </row>
    <row r="54" spans="3:4" x14ac:dyDescent="0.2">
      <c r="C54" s="29"/>
      <c r="D54" s="91"/>
    </row>
    <row r="55" spans="3:4" x14ac:dyDescent="0.2">
      <c r="C55" s="29"/>
      <c r="D55" s="91"/>
    </row>
  </sheetData>
  <sortState ref="B14:J43">
    <sortCondition descending="1" ref="J14:J43"/>
  </sortState>
  <mergeCells count="8">
    <mergeCell ref="C7:J7"/>
    <mergeCell ref="C8:J8"/>
    <mergeCell ref="C10:D10"/>
    <mergeCell ref="E10:E11"/>
    <mergeCell ref="F10:F11"/>
    <mergeCell ref="G10:H10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84" orientation="portrait" r:id="rId1"/>
  <headerFooter alignWithMargins="0">
    <oddFooter>&amp;C&amp;"-,Negrita"&amp;12&amp;K004559Página 18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published="0">
    <tabColor theme="3"/>
  </sheetPr>
  <dimension ref="A1:M44"/>
  <sheetViews>
    <sheetView tabSelected="1" workbookViewId="0">
      <selection activeCell="I16" sqref="I16"/>
    </sheetView>
  </sheetViews>
  <sheetFormatPr baseColWidth="10" defaultColWidth="10.85546875" defaultRowHeight="12.75" x14ac:dyDescent="0.2"/>
  <cols>
    <col min="1" max="1" width="1.85546875" style="2" customWidth="1"/>
    <col min="2" max="2" width="33.5703125" style="2" customWidth="1"/>
    <col min="3" max="9" width="10.42578125" style="2" customWidth="1"/>
    <col min="10" max="10" width="1.85546875" style="2" customWidth="1"/>
    <col min="11" max="11" width="10.85546875" style="2"/>
    <col min="12" max="12" width="11.42578125" style="2" customWidth="1"/>
    <col min="13" max="13" width="10.85546875" style="2" customWidth="1"/>
    <col min="14" max="16384" width="10.85546875" style="2"/>
  </cols>
  <sheetData>
    <row r="1" spans="1:13" ht="15.6" customHeight="1" x14ac:dyDescent="0.2">
      <c r="A1" s="3"/>
      <c r="B1" s="4"/>
      <c r="C1" s="4"/>
      <c r="D1" s="4"/>
      <c r="E1" s="4"/>
      <c r="F1" s="4"/>
      <c r="G1" s="30"/>
      <c r="H1" s="4"/>
      <c r="I1" s="4"/>
      <c r="J1" s="5"/>
      <c r="K1" s="24"/>
      <c r="L1" s="107"/>
      <c r="M1" s="107"/>
    </row>
    <row r="2" spans="1:13" ht="15.6" customHeight="1" x14ac:dyDescent="0.2">
      <c r="A2" s="6"/>
      <c r="B2" s="7"/>
      <c r="C2" s="7"/>
      <c r="D2" s="7"/>
      <c r="E2" s="7"/>
      <c r="F2" s="7"/>
      <c r="H2" s="7"/>
      <c r="I2" s="7"/>
      <c r="J2" s="8"/>
      <c r="K2" s="24"/>
      <c r="L2" s="107"/>
      <c r="M2" s="107"/>
    </row>
    <row r="3" spans="1:13" ht="15.6" customHeight="1" x14ac:dyDescent="0.2">
      <c r="A3" s="6"/>
      <c r="B3" s="7"/>
      <c r="C3" s="7"/>
      <c r="D3" s="7"/>
      <c r="E3" s="7"/>
      <c r="F3" s="7"/>
      <c r="H3" s="7"/>
      <c r="I3" s="7"/>
      <c r="J3" s="8"/>
      <c r="K3" s="24"/>
      <c r="L3" s="107"/>
      <c r="M3" s="107"/>
    </row>
    <row r="4" spans="1:13" ht="15.6" customHeight="1" x14ac:dyDescent="0.2">
      <c r="A4" s="6"/>
      <c r="B4" s="7"/>
      <c r="C4" s="7"/>
      <c r="D4" s="7"/>
      <c r="E4" s="7"/>
      <c r="F4" s="7"/>
      <c r="H4" s="7"/>
      <c r="I4" s="7"/>
      <c r="J4" s="9"/>
      <c r="K4" s="107"/>
      <c r="L4" s="107"/>
      <c r="M4" s="107"/>
    </row>
    <row r="5" spans="1:13" ht="15.6" customHeight="1" x14ac:dyDescent="0.2">
      <c r="A5" s="6"/>
      <c r="B5" s="7"/>
      <c r="C5" s="7"/>
      <c r="D5" s="7"/>
      <c r="E5" s="7"/>
      <c r="F5" s="7"/>
      <c r="G5" s="7"/>
      <c r="H5" s="7"/>
      <c r="I5" s="7"/>
      <c r="J5" s="9"/>
      <c r="K5" s="107"/>
      <c r="L5" s="107"/>
      <c r="M5" s="107"/>
    </row>
    <row r="6" spans="1:13" ht="15.6" customHeight="1" x14ac:dyDescent="0.2">
      <c r="A6" s="6"/>
      <c r="B6" s="7"/>
      <c r="C6" s="7"/>
      <c r="D6" s="7"/>
      <c r="E6" s="7"/>
      <c r="F6" s="7"/>
      <c r="G6" s="7"/>
      <c r="H6" s="7"/>
      <c r="I6" s="7"/>
      <c r="J6" s="9"/>
      <c r="K6" s="107"/>
      <c r="L6" s="107"/>
      <c r="M6" s="107"/>
    </row>
    <row r="7" spans="1:13" ht="15.6" customHeight="1" x14ac:dyDescent="0.2">
      <c r="A7" s="6"/>
      <c r="B7" s="7"/>
      <c r="C7" s="135"/>
      <c r="D7" s="135"/>
      <c r="E7" s="135"/>
      <c r="F7" s="135"/>
      <c r="G7" s="135"/>
      <c r="H7" s="135"/>
      <c r="I7" s="135"/>
      <c r="J7" s="9"/>
      <c r="K7" s="107"/>
      <c r="L7" s="107"/>
      <c r="M7" s="107"/>
    </row>
    <row r="8" spans="1:13" x14ac:dyDescent="0.2">
      <c r="A8" s="6"/>
      <c r="B8" s="135" t="s">
        <v>99</v>
      </c>
      <c r="C8" s="135"/>
      <c r="D8" s="135"/>
      <c r="E8" s="135"/>
      <c r="F8" s="135"/>
      <c r="G8" s="135"/>
      <c r="H8" s="135"/>
      <c r="I8" s="135"/>
      <c r="J8" s="9"/>
      <c r="K8" s="107"/>
      <c r="L8" s="107"/>
      <c r="M8" s="107"/>
    </row>
    <row r="9" spans="1:13" ht="15.75" customHeight="1" x14ac:dyDescent="0.2">
      <c r="A9" s="6"/>
      <c r="B9" s="135" t="s">
        <v>102</v>
      </c>
      <c r="C9" s="135"/>
      <c r="D9" s="135"/>
      <c r="E9" s="135"/>
      <c r="F9" s="135"/>
      <c r="G9" s="135"/>
      <c r="H9" s="135"/>
      <c r="I9" s="135"/>
      <c r="J9" s="9"/>
      <c r="K9" s="107"/>
      <c r="L9" s="107"/>
      <c r="M9" s="107"/>
    </row>
    <row r="10" spans="1:13" ht="15.6" customHeight="1" x14ac:dyDescent="0.2">
      <c r="A10" s="6"/>
      <c r="C10" s="14"/>
      <c r="D10" s="14"/>
      <c r="E10" s="14"/>
      <c r="F10" s="14"/>
      <c r="G10" s="14"/>
      <c r="H10" s="14"/>
      <c r="I10" s="14"/>
      <c r="J10" s="9"/>
      <c r="K10" s="107"/>
      <c r="L10" s="107"/>
      <c r="M10" s="31"/>
    </row>
    <row r="11" spans="1:13" ht="12" customHeight="1" x14ac:dyDescent="0.2">
      <c r="A11" s="6"/>
      <c r="C11" s="14"/>
      <c r="D11" s="14"/>
      <c r="E11" s="14"/>
      <c r="F11" s="14"/>
      <c r="G11" s="14"/>
      <c r="H11" s="14"/>
      <c r="I11" s="14"/>
      <c r="J11" s="9"/>
      <c r="K11" s="107"/>
      <c r="L11" s="107"/>
      <c r="M11" s="107"/>
    </row>
    <row r="12" spans="1:13" ht="15.6" customHeight="1" x14ac:dyDescent="0.2">
      <c r="A12" s="6"/>
      <c r="C12" s="38"/>
      <c r="D12" s="38"/>
      <c r="E12" s="38"/>
      <c r="F12" s="38"/>
      <c r="G12" s="38"/>
      <c r="H12" s="38"/>
      <c r="I12" s="108"/>
      <c r="J12" s="9"/>
      <c r="K12" s="107"/>
      <c r="L12" s="107"/>
      <c r="M12" s="107"/>
    </row>
    <row r="13" spans="1:13" ht="15.6" customHeight="1" x14ac:dyDescent="0.2">
      <c r="A13" s="6"/>
      <c r="C13" s="38"/>
      <c r="D13" s="38"/>
      <c r="E13" s="38"/>
      <c r="F13" s="38"/>
      <c r="G13" s="38"/>
      <c r="H13" s="38"/>
      <c r="I13" s="108"/>
      <c r="J13" s="9"/>
      <c r="K13" s="107"/>
      <c r="L13" s="29"/>
      <c r="M13" s="91"/>
    </row>
    <row r="14" spans="1:13" ht="15.6" customHeight="1" x14ac:dyDescent="0.2">
      <c r="A14" s="6"/>
      <c r="C14" s="38"/>
      <c r="D14" s="38"/>
      <c r="E14" s="38"/>
      <c r="F14" s="38"/>
      <c r="G14" s="38"/>
      <c r="H14" s="38"/>
      <c r="I14" s="108"/>
      <c r="J14" s="9"/>
      <c r="K14" s="107"/>
      <c r="L14" s="29"/>
      <c r="M14" s="91"/>
    </row>
    <row r="15" spans="1:13" ht="15.6" customHeight="1" x14ac:dyDescent="0.2">
      <c r="A15" s="6"/>
      <c r="C15" s="38"/>
      <c r="D15" s="38"/>
      <c r="E15" s="38"/>
      <c r="F15" s="38"/>
      <c r="G15" s="38"/>
      <c r="H15" s="38"/>
      <c r="I15" s="108"/>
      <c r="J15" s="9"/>
      <c r="K15" s="107"/>
      <c r="L15" s="107"/>
      <c r="M15" s="107"/>
    </row>
    <row r="16" spans="1:13" ht="15.6" customHeight="1" x14ac:dyDescent="0.2">
      <c r="A16" s="6"/>
      <c r="C16" s="38"/>
      <c r="D16" s="38"/>
      <c r="E16" s="38"/>
      <c r="F16" s="38"/>
      <c r="G16" s="38"/>
      <c r="H16" s="38"/>
      <c r="I16" s="108"/>
      <c r="J16" s="9"/>
      <c r="K16" s="107"/>
      <c r="L16" s="107"/>
      <c r="M16" s="107"/>
    </row>
    <row r="17" spans="1:13" ht="15.6" customHeight="1" x14ac:dyDescent="0.2">
      <c r="A17" s="6"/>
      <c r="C17" s="38"/>
      <c r="D17" s="38"/>
      <c r="E17" s="38"/>
      <c r="F17" s="38"/>
      <c r="G17" s="38"/>
      <c r="H17" s="38"/>
      <c r="I17" s="108"/>
      <c r="J17" s="9"/>
      <c r="K17" s="107"/>
      <c r="L17" s="107"/>
    </row>
    <row r="18" spans="1:13" ht="15.6" customHeight="1" x14ac:dyDescent="0.2">
      <c r="A18" s="6"/>
      <c r="C18" s="38"/>
      <c r="D18" s="38"/>
      <c r="E18" s="38"/>
      <c r="F18" s="38"/>
      <c r="G18" s="38"/>
      <c r="H18" s="38"/>
      <c r="I18" s="108"/>
      <c r="J18" s="9"/>
      <c r="K18" s="107"/>
      <c r="L18" s="107"/>
    </row>
    <row r="19" spans="1:13" ht="15.6" customHeight="1" x14ac:dyDescent="0.2">
      <c r="A19" s="6"/>
      <c r="C19" s="38"/>
      <c r="D19" s="38"/>
      <c r="E19" s="38"/>
      <c r="F19" s="38"/>
      <c r="G19" s="38"/>
      <c r="H19" s="38"/>
      <c r="I19" s="108"/>
      <c r="J19" s="9"/>
      <c r="K19" s="107"/>
      <c r="L19" s="107"/>
    </row>
    <row r="20" spans="1:13" ht="15.6" customHeight="1" x14ac:dyDescent="0.2">
      <c r="A20" s="6"/>
      <c r="C20" s="38"/>
      <c r="D20" s="38"/>
      <c r="E20" s="38"/>
      <c r="F20" s="38"/>
      <c r="G20" s="38"/>
      <c r="H20" s="38"/>
      <c r="I20" s="108"/>
      <c r="J20" s="9"/>
      <c r="K20" s="107"/>
      <c r="L20" s="107"/>
    </row>
    <row r="21" spans="1:13" ht="15.6" customHeight="1" x14ac:dyDescent="0.2">
      <c r="A21" s="6"/>
      <c r="C21" s="38"/>
      <c r="D21" s="38"/>
      <c r="E21" s="38"/>
      <c r="F21" s="38"/>
      <c r="G21" s="38"/>
      <c r="H21" s="38"/>
      <c r="I21" s="108"/>
      <c r="J21" s="9"/>
      <c r="K21" s="107"/>
      <c r="L21" s="107"/>
    </row>
    <row r="22" spans="1:13" ht="15.6" customHeight="1" x14ac:dyDescent="0.2">
      <c r="A22" s="6"/>
      <c r="C22" s="38"/>
      <c r="D22" s="38"/>
      <c r="E22" s="38"/>
      <c r="F22" s="38"/>
      <c r="G22" s="38"/>
      <c r="H22" s="38"/>
      <c r="I22" s="108"/>
      <c r="J22" s="9"/>
      <c r="K22" s="107"/>
      <c r="L22" s="107"/>
    </row>
    <row r="23" spans="1:13" ht="15.6" customHeight="1" x14ac:dyDescent="0.2">
      <c r="A23" s="6"/>
      <c r="C23" s="38"/>
      <c r="D23" s="38"/>
      <c r="E23" s="38"/>
      <c r="F23" s="38"/>
      <c r="G23" s="38"/>
      <c r="H23" s="38"/>
      <c r="I23" s="108"/>
      <c r="J23" s="9"/>
      <c r="K23" s="107"/>
      <c r="L23" s="107"/>
    </row>
    <row r="24" spans="1:13" x14ac:dyDescent="0.2">
      <c r="A24" s="6"/>
      <c r="C24" s="38"/>
      <c r="D24" s="38"/>
      <c r="E24" s="38"/>
      <c r="F24" s="38"/>
      <c r="G24" s="38"/>
      <c r="H24" s="38"/>
      <c r="I24" s="108"/>
      <c r="J24" s="9"/>
      <c r="K24" s="107"/>
      <c r="L24" s="107"/>
    </row>
    <row r="25" spans="1:13" x14ac:dyDescent="0.2">
      <c r="A25" s="6"/>
      <c r="C25" s="38"/>
      <c r="D25" s="38"/>
      <c r="E25" s="38"/>
      <c r="F25" s="38"/>
      <c r="G25" s="38"/>
      <c r="H25" s="38"/>
      <c r="I25" s="108"/>
      <c r="J25" s="9"/>
      <c r="K25" s="107"/>
      <c r="L25" s="107"/>
    </row>
    <row r="26" spans="1:13" ht="14.25" customHeight="1" x14ac:dyDescent="0.2">
      <c r="A26" s="6"/>
      <c r="B26" s="32"/>
      <c r="C26" s="21"/>
      <c r="D26" s="21"/>
      <c r="E26" s="21"/>
      <c r="F26" s="21"/>
      <c r="G26" s="109"/>
      <c r="H26" s="109"/>
      <c r="I26" s="109"/>
      <c r="J26" s="9"/>
      <c r="K26" s="107"/>
      <c r="L26" s="107"/>
    </row>
    <row r="27" spans="1:13" x14ac:dyDescent="0.2">
      <c r="A27" s="6"/>
      <c r="C27" s="21"/>
      <c r="D27" s="21"/>
      <c r="E27" s="21"/>
      <c r="F27" s="37"/>
      <c r="G27" s="38"/>
      <c r="H27" s="38"/>
      <c r="I27" s="38"/>
      <c r="J27" s="9"/>
      <c r="K27" s="107"/>
      <c r="L27" s="2" t="s">
        <v>80</v>
      </c>
      <c r="M27" s="2" t="s">
        <v>5</v>
      </c>
    </row>
    <row r="28" spans="1:13" x14ac:dyDescent="0.2">
      <c r="A28" s="6"/>
      <c r="C28" s="21"/>
      <c r="D28" s="21"/>
      <c r="E28" s="21"/>
      <c r="F28" s="37"/>
      <c r="G28" s="38"/>
      <c r="H28" s="38"/>
      <c r="I28" s="38"/>
      <c r="J28" s="9"/>
      <c r="K28" s="107"/>
      <c r="L28" s="2" t="s">
        <v>80</v>
      </c>
    </row>
    <row r="29" spans="1:13" x14ac:dyDescent="0.2">
      <c r="A29" s="6"/>
      <c r="C29" s="21"/>
      <c r="D29" s="21"/>
      <c r="E29" s="21"/>
      <c r="F29" s="37"/>
      <c r="G29" s="38"/>
      <c r="H29" s="38"/>
      <c r="I29" s="38"/>
      <c r="J29" s="9"/>
      <c r="K29" s="107"/>
      <c r="L29" s="2" t="s">
        <v>80</v>
      </c>
    </row>
    <row r="30" spans="1:13" x14ac:dyDescent="0.2">
      <c r="A30" s="6"/>
      <c r="B30" s="96"/>
      <c r="C30" s="21"/>
      <c r="D30" s="21"/>
      <c r="E30" s="21"/>
      <c r="F30" s="37"/>
      <c r="G30" s="38"/>
      <c r="H30" s="38"/>
      <c r="I30" s="38"/>
      <c r="J30" s="9"/>
      <c r="K30" s="107"/>
      <c r="L30" s="2" t="s">
        <v>80</v>
      </c>
    </row>
    <row r="31" spans="1:13" x14ac:dyDescent="0.2">
      <c r="A31" s="6"/>
      <c r="B31" s="96"/>
      <c r="C31" s="21"/>
      <c r="D31" s="21"/>
      <c r="E31" s="21"/>
      <c r="F31" s="37"/>
      <c r="G31" s="38"/>
      <c r="H31" s="38"/>
      <c r="I31" s="38"/>
      <c r="J31" s="9"/>
      <c r="K31" s="107"/>
      <c r="L31" s="107"/>
    </row>
    <row r="32" spans="1:13" x14ac:dyDescent="0.2">
      <c r="A32" s="6"/>
      <c r="B32" s="96"/>
      <c r="D32" s="21"/>
      <c r="E32" s="21"/>
      <c r="F32" s="37"/>
      <c r="G32" s="38"/>
      <c r="H32" s="38"/>
      <c r="I32" s="38"/>
      <c r="J32" s="9"/>
      <c r="K32" s="107"/>
      <c r="L32" s="107"/>
    </row>
    <row r="33" spans="1:12" x14ac:dyDescent="0.2">
      <c r="B33" s="96"/>
      <c r="D33" s="21"/>
      <c r="E33" s="21"/>
      <c r="F33" s="37"/>
      <c r="G33" s="38"/>
      <c r="H33" s="38"/>
      <c r="I33" s="38"/>
      <c r="J33" s="9"/>
      <c r="K33" s="107"/>
      <c r="L33" s="107"/>
    </row>
    <row r="34" spans="1:12" x14ac:dyDescent="0.2">
      <c r="A34" s="1"/>
      <c r="B34" s="116" t="s">
        <v>132</v>
      </c>
      <c r="C34" s="1"/>
      <c r="D34" s="110"/>
      <c r="E34" s="110"/>
      <c r="F34" s="111"/>
      <c r="G34" s="112"/>
      <c r="H34" s="112"/>
      <c r="I34" s="112"/>
      <c r="J34" s="23"/>
      <c r="K34" s="107"/>
      <c r="L34" s="107"/>
    </row>
    <row r="35" spans="1:12" x14ac:dyDescent="0.2">
      <c r="A35" s="113"/>
      <c r="B35" s="29"/>
      <c r="C35" s="29"/>
      <c r="D35" s="29"/>
      <c r="E35" s="29"/>
      <c r="F35" s="114"/>
      <c r="G35" s="114"/>
      <c r="H35" s="87"/>
      <c r="I35" s="87"/>
      <c r="J35" s="87"/>
      <c r="K35" s="87"/>
      <c r="L35" s="87"/>
    </row>
    <row r="36" spans="1:12" x14ac:dyDescent="0.2">
      <c r="B36" s="29"/>
      <c r="C36" s="29"/>
      <c r="D36" s="29"/>
      <c r="E36" s="29"/>
      <c r="F36" s="114"/>
      <c r="G36" s="114"/>
      <c r="H36" s="87"/>
      <c r="I36" s="87"/>
      <c r="J36" s="87"/>
      <c r="K36" s="87"/>
      <c r="L36" s="87"/>
    </row>
    <row r="37" spans="1:12" x14ac:dyDescent="0.2">
      <c r="B37" s="114"/>
      <c r="C37" s="114"/>
      <c r="D37" s="114"/>
      <c r="E37" s="114"/>
      <c r="F37" s="114"/>
      <c r="G37" s="114"/>
      <c r="H37" s="87"/>
      <c r="I37" s="87"/>
      <c r="J37" s="87"/>
      <c r="K37" s="87"/>
      <c r="L37" s="87"/>
    </row>
    <row r="38" spans="1:12" x14ac:dyDescent="0.2">
      <c r="B38" s="114"/>
      <c r="C38" s="114"/>
      <c r="D38" s="114"/>
      <c r="E38" s="114"/>
      <c r="F38" s="114"/>
      <c r="G38" s="114"/>
      <c r="H38" s="87"/>
      <c r="I38" s="87"/>
      <c r="J38" s="87"/>
      <c r="K38" s="87"/>
      <c r="L38" s="87"/>
    </row>
    <row r="39" spans="1:12" x14ac:dyDescent="0.2">
      <c r="B39" s="114"/>
      <c r="C39" s="114"/>
      <c r="D39" s="114"/>
      <c r="E39" s="114"/>
      <c r="F39" s="114"/>
      <c r="G39" s="114"/>
      <c r="H39" s="87"/>
      <c r="I39" s="87"/>
      <c r="J39" s="87"/>
      <c r="K39" s="87"/>
      <c r="L39" s="87"/>
    </row>
    <row r="40" spans="1:12" x14ac:dyDescent="0.2">
      <c r="B40" s="87"/>
      <c r="C40" s="87"/>
      <c r="D40" s="87"/>
      <c r="E40" s="87"/>
      <c r="F40" s="87"/>
      <c r="G40" s="87"/>
      <c r="H40" s="87"/>
      <c r="I40" s="87"/>
      <c r="J40" s="87"/>
      <c r="K40" s="87"/>
      <c r="L40" s="87"/>
    </row>
    <row r="41" spans="1:12" x14ac:dyDescent="0.2">
      <c r="B41" s="87"/>
      <c r="C41" s="87"/>
      <c r="D41" s="87"/>
      <c r="E41" s="87"/>
      <c r="F41" s="87"/>
      <c r="G41" s="87"/>
      <c r="H41" s="87"/>
      <c r="I41" s="87"/>
      <c r="J41" s="87"/>
      <c r="K41" s="87"/>
      <c r="L41" s="87"/>
    </row>
    <row r="42" spans="1:12" x14ac:dyDescent="0.2">
      <c r="B42" s="87"/>
      <c r="C42" s="87"/>
      <c r="D42" s="87"/>
      <c r="E42" s="87"/>
      <c r="F42" s="87"/>
      <c r="G42" s="87"/>
      <c r="H42" s="87"/>
      <c r="I42" s="87"/>
      <c r="J42" s="87"/>
      <c r="K42" s="87"/>
      <c r="L42" s="87"/>
    </row>
    <row r="43" spans="1:12" x14ac:dyDescent="0.2">
      <c r="B43" s="87"/>
      <c r="C43" s="87"/>
      <c r="D43" s="87"/>
      <c r="E43" s="87"/>
      <c r="F43" s="87"/>
      <c r="G43" s="87"/>
      <c r="H43" s="87"/>
      <c r="I43" s="87"/>
      <c r="J43" s="87"/>
      <c r="K43" s="87"/>
      <c r="L43" s="87"/>
    </row>
    <row r="44" spans="1:12" x14ac:dyDescent="0.2">
      <c r="B44" s="87"/>
      <c r="C44" s="87"/>
      <c r="D44" s="87"/>
      <c r="E44" s="87"/>
      <c r="F44" s="87"/>
      <c r="G44" s="87"/>
      <c r="H44" s="87"/>
      <c r="I44" s="87"/>
      <c r="J44" s="87"/>
      <c r="K44" s="87"/>
      <c r="L44" s="87"/>
    </row>
  </sheetData>
  <mergeCells count="3">
    <mergeCell ref="C7:I7"/>
    <mergeCell ref="B8:I8"/>
    <mergeCell ref="B9:I9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5" orientation="landscape" r:id="rId1"/>
  <headerFooter alignWithMargins="0">
    <oddFooter>&amp;C&amp;"-,Negrita"&amp;12&amp;K004559Página 1</oddFoot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published="0">
    <tabColor theme="3"/>
  </sheetPr>
  <dimension ref="A1:N55"/>
  <sheetViews>
    <sheetView topLeftCell="A25" workbookViewId="0">
      <selection activeCell="P18" sqref="P18"/>
    </sheetView>
  </sheetViews>
  <sheetFormatPr baseColWidth="10" defaultColWidth="10.85546875" defaultRowHeight="12.75" x14ac:dyDescent="0.2"/>
  <cols>
    <col min="1" max="1" width="1.85546875" style="2" customWidth="1"/>
    <col min="2" max="2" width="46.5703125" style="2" bestFit="1" customWidth="1"/>
    <col min="3" max="3" width="11.7109375" style="2" customWidth="1"/>
    <col min="4" max="4" width="13.5703125" style="2" customWidth="1"/>
    <col min="5" max="5" width="12" style="2" customWidth="1"/>
    <col min="6" max="6" width="9.42578125" style="2" customWidth="1"/>
    <col min="7" max="7" width="7" style="2" customWidth="1"/>
    <col min="8" max="8" width="10.85546875" style="2" customWidth="1"/>
    <col min="9" max="9" width="12.42578125" style="2" customWidth="1"/>
    <col min="10" max="10" width="10" style="2" customWidth="1"/>
    <col min="11" max="11" width="2.28515625" style="2" customWidth="1"/>
    <col min="12" max="12" width="10.85546875" style="2"/>
    <col min="13" max="13" width="17.42578125" style="2" customWidth="1"/>
    <col min="14" max="14" width="10.85546875" style="2" customWidth="1"/>
    <col min="15" max="16384" width="10.85546875" style="2"/>
  </cols>
  <sheetData>
    <row r="1" spans="1:14" ht="15.6" customHeight="1" x14ac:dyDescent="0.2">
      <c r="A1" s="3"/>
      <c r="B1" s="4"/>
      <c r="C1" s="4"/>
      <c r="D1" s="4"/>
      <c r="E1" s="4"/>
      <c r="F1" s="4"/>
      <c r="G1" s="4"/>
      <c r="H1" s="4"/>
      <c r="I1" s="30"/>
      <c r="J1" s="4"/>
      <c r="K1" s="5"/>
      <c r="L1" s="24"/>
    </row>
    <row r="2" spans="1:14" ht="15.6" customHeight="1" x14ac:dyDescent="0.2">
      <c r="A2" s="6"/>
      <c r="B2" s="7"/>
      <c r="C2" s="7"/>
      <c r="D2" s="7"/>
      <c r="E2" s="7"/>
      <c r="F2" s="7"/>
      <c r="G2" s="7"/>
      <c r="H2" s="7"/>
      <c r="J2" s="7"/>
      <c r="K2" s="8"/>
      <c r="L2" s="24"/>
    </row>
    <row r="3" spans="1:14" ht="15.6" customHeight="1" x14ac:dyDescent="0.2">
      <c r="A3" s="6"/>
      <c r="B3" s="7"/>
      <c r="C3" s="7"/>
      <c r="D3" s="7"/>
      <c r="E3" s="7"/>
      <c r="F3" s="7"/>
      <c r="G3" s="7"/>
      <c r="H3" s="7"/>
      <c r="J3" s="7"/>
      <c r="K3" s="8"/>
      <c r="L3" s="24"/>
    </row>
    <row r="4" spans="1:14" ht="15.6" customHeight="1" x14ac:dyDescent="0.2">
      <c r="A4" s="6"/>
      <c r="B4" s="7"/>
      <c r="C4" s="7"/>
      <c r="D4" s="7"/>
      <c r="E4" s="7"/>
      <c r="F4" s="7"/>
      <c r="G4" s="7"/>
      <c r="H4" s="7"/>
      <c r="J4" s="7"/>
      <c r="K4" s="9"/>
    </row>
    <row r="5" spans="1:14" ht="15.6" customHeight="1" x14ac:dyDescent="0.2">
      <c r="A5" s="6"/>
      <c r="B5" s="7"/>
      <c r="C5" s="7"/>
      <c r="D5" s="7"/>
      <c r="E5" s="7"/>
      <c r="F5" s="7"/>
      <c r="G5" s="7"/>
      <c r="H5" s="7"/>
      <c r="I5" s="7"/>
      <c r="J5" s="7"/>
      <c r="K5" s="9"/>
    </row>
    <row r="6" spans="1:14" ht="15.6" customHeight="1" x14ac:dyDescent="0.2">
      <c r="A6" s="6"/>
      <c r="B6" s="7"/>
      <c r="C6" s="7"/>
      <c r="D6" s="7"/>
      <c r="E6" s="7"/>
      <c r="F6" s="7"/>
      <c r="G6" s="7"/>
      <c r="H6" s="7"/>
      <c r="I6" s="7"/>
      <c r="J6" s="7"/>
      <c r="K6" s="9"/>
    </row>
    <row r="7" spans="1:14" x14ac:dyDescent="0.2">
      <c r="A7" s="6"/>
      <c r="B7" s="7"/>
      <c r="C7" s="135" t="s">
        <v>272</v>
      </c>
      <c r="D7" s="135"/>
      <c r="E7" s="135"/>
      <c r="F7" s="135"/>
      <c r="G7" s="135"/>
      <c r="H7" s="135"/>
      <c r="I7" s="135"/>
      <c r="J7" s="135"/>
      <c r="K7" s="9"/>
    </row>
    <row r="8" spans="1:14" x14ac:dyDescent="0.2">
      <c r="A8" s="6"/>
      <c r="B8" s="7"/>
      <c r="C8" s="135" t="s">
        <v>41</v>
      </c>
      <c r="D8" s="135"/>
      <c r="E8" s="135"/>
      <c r="F8" s="135"/>
      <c r="G8" s="135"/>
      <c r="H8" s="135"/>
      <c r="I8" s="135"/>
      <c r="J8" s="135"/>
      <c r="K8" s="9"/>
    </row>
    <row r="9" spans="1:14" ht="15.6" customHeight="1" x14ac:dyDescent="0.2">
      <c r="A9" s="6"/>
      <c r="B9" s="7"/>
      <c r="C9" s="14"/>
      <c r="D9" s="14"/>
      <c r="E9" s="14"/>
      <c r="F9" s="14"/>
      <c r="G9" s="14"/>
      <c r="H9" s="14"/>
      <c r="I9" s="7"/>
      <c r="J9" s="7"/>
      <c r="K9" s="9"/>
    </row>
    <row r="10" spans="1:14" ht="15.75" customHeight="1" x14ac:dyDescent="0.2">
      <c r="A10" s="6"/>
      <c r="C10" s="133" t="s">
        <v>187</v>
      </c>
      <c r="D10" s="133"/>
      <c r="E10" s="140" t="s">
        <v>188</v>
      </c>
      <c r="F10" s="140" t="s">
        <v>189</v>
      </c>
      <c r="G10" s="133" t="s">
        <v>180</v>
      </c>
      <c r="H10" s="133"/>
      <c r="I10" s="140" t="s">
        <v>188</v>
      </c>
      <c r="J10" s="140" t="s">
        <v>189</v>
      </c>
      <c r="K10" s="9"/>
    </row>
    <row r="11" spans="1:14" x14ac:dyDescent="0.2">
      <c r="A11" s="6"/>
      <c r="C11" s="14" t="s">
        <v>190</v>
      </c>
      <c r="D11" s="14" t="s">
        <v>191</v>
      </c>
      <c r="E11" s="140"/>
      <c r="F11" s="140"/>
      <c r="G11" s="14" t="s">
        <v>190</v>
      </c>
      <c r="H11" s="14" t="s">
        <v>191</v>
      </c>
      <c r="I11" s="140"/>
      <c r="J11" s="140"/>
      <c r="K11" s="9"/>
      <c r="N11" s="31"/>
    </row>
    <row r="12" spans="1:14" ht="15.6" customHeight="1" x14ac:dyDescent="0.2">
      <c r="A12" s="6"/>
      <c r="C12" s="14"/>
      <c r="D12" s="14"/>
      <c r="E12" s="14"/>
      <c r="F12" s="14"/>
      <c r="G12" s="14"/>
      <c r="H12" s="14"/>
      <c r="I12" s="14"/>
      <c r="J12" s="14"/>
      <c r="K12" s="9"/>
    </row>
    <row r="13" spans="1:14" ht="16.5" customHeight="1" x14ac:dyDescent="0.2">
      <c r="A13" s="6"/>
      <c r="B13" s="32" t="s">
        <v>12</v>
      </c>
      <c r="C13" s="36">
        <v>186.73730759999998</v>
      </c>
      <c r="D13" s="36">
        <v>162.85253116999999</v>
      </c>
      <c r="E13" s="36">
        <v>-12.790575561452499</v>
      </c>
      <c r="F13" s="88">
        <v>100</v>
      </c>
      <c r="G13" s="36">
        <v>13.742101539999998</v>
      </c>
      <c r="H13" s="36">
        <v>23.260881730000001</v>
      </c>
      <c r="I13" s="36">
        <v>69.267281734843039</v>
      </c>
      <c r="J13" s="88">
        <v>100</v>
      </c>
      <c r="K13" s="9"/>
    </row>
    <row r="14" spans="1:14" x14ac:dyDescent="0.2">
      <c r="A14" s="6"/>
      <c r="B14" s="124" t="s">
        <v>273</v>
      </c>
      <c r="C14" s="89">
        <v>8.0784594700000003</v>
      </c>
      <c r="D14" s="90">
        <v>8.722819320000001</v>
      </c>
      <c r="E14" s="89">
        <v>7.9762713719476075</v>
      </c>
      <c r="F14" s="89">
        <v>5.3562688017997981</v>
      </c>
      <c r="G14" s="89">
        <v>0.67372615000000002</v>
      </c>
      <c r="H14" s="90">
        <v>0.62068916000000007</v>
      </c>
      <c r="I14" s="39">
        <v>-7.8721881286632485</v>
      </c>
      <c r="J14" s="39">
        <v>2.6683819091839736</v>
      </c>
      <c r="K14" s="9"/>
    </row>
    <row r="15" spans="1:14" x14ac:dyDescent="0.2">
      <c r="A15" s="6"/>
      <c r="B15" s="124" t="s">
        <v>264</v>
      </c>
      <c r="C15" s="89">
        <v>6.54003859</v>
      </c>
      <c r="D15" s="90">
        <v>8.3710410199999998</v>
      </c>
      <c r="E15" s="89">
        <v>27.996813853662594</v>
      </c>
      <c r="F15" s="89">
        <v>5.1402584656553856</v>
      </c>
      <c r="G15" s="89">
        <v>0.7937306999999999</v>
      </c>
      <c r="H15" s="90">
        <v>0.30076093999999998</v>
      </c>
      <c r="I15" s="39">
        <v>-62.107936608726355</v>
      </c>
      <c r="J15" s="39">
        <v>1.2929902808116809</v>
      </c>
      <c r="K15" s="9"/>
    </row>
    <row r="16" spans="1:14" x14ac:dyDescent="0.2">
      <c r="A16" s="6"/>
      <c r="B16" s="124" t="s">
        <v>419</v>
      </c>
      <c r="C16" s="89">
        <v>5.6467914199999996</v>
      </c>
      <c r="D16" s="90">
        <v>5.8009670300000007</v>
      </c>
      <c r="E16" s="89">
        <v>2.7303223819094224</v>
      </c>
      <c r="F16" s="89">
        <v>3.5620981684002406</v>
      </c>
      <c r="G16" s="89">
        <v>0.38343458999999996</v>
      </c>
      <c r="H16" s="90">
        <v>0.7369791</v>
      </c>
      <c r="I16" s="39">
        <v>92.204646951648272</v>
      </c>
      <c r="J16" s="39">
        <v>3.1683197075436058</v>
      </c>
      <c r="K16" s="9"/>
    </row>
    <row r="17" spans="1:11" x14ac:dyDescent="0.2">
      <c r="A17" s="6"/>
      <c r="B17" s="124" t="s">
        <v>274</v>
      </c>
      <c r="C17" s="89">
        <v>4.6261621500000008</v>
      </c>
      <c r="D17" s="90">
        <v>5.4020178899999998</v>
      </c>
      <c r="E17" s="89">
        <v>16.771045087557045</v>
      </c>
      <c r="F17" s="89">
        <v>3.3171224611552961</v>
      </c>
      <c r="G17" s="89">
        <v>0.53631130000000005</v>
      </c>
      <c r="H17" s="90">
        <v>0.49705427999999996</v>
      </c>
      <c r="I17" s="39">
        <v>-7.3198196644374436</v>
      </c>
      <c r="J17" s="39">
        <v>2.1368677497677986</v>
      </c>
      <c r="K17" s="9"/>
    </row>
    <row r="18" spans="1:11" x14ac:dyDescent="0.2">
      <c r="A18" s="6"/>
      <c r="B18" s="124" t="s">
        <v>431</v>
      </c>
      <c r="C18" s="89">
        <v>0</v>
      </c>
      <c r="D18" s="90">
        <v>5.3667111799999994</v>
      </c>
      <c r="E18" s="89"/>
      <c r="F18" s="89">
        <v>3.2954422884577381</v>
      </c>
      <c r="G18" s="89">
        <v>0</v>
      </c>
      <c r="H18" s="90">
        <v>0.27030941999999997</v>
      </c>
      <c r="I18" s="39"/>
      <c r="J18" s="39">
        <v>1.1620772726399995</v>
      </c>
      <c r="K18" s="9"/>
    </row>
    <row r="19" spans="1:11" x14ac:dyDescent="0.2">
      <c r="A19" s="6"/>
      <c r="B19" s="124" t="s">
        <v>240</v>
      </c>
      <c r="C19" s="89">
        <v>3.3722991900000001</v>
      </c>
      <c r="D19" s="90">
        <v>5.02082257</v>
      </c>
      <c r="E19" s="89">
        <v>48.884256322464672</v>
      </c>
      <c r="F19" s="89">
        <v>3.0830485310411402</v>
      </c>
      <c r="G19" s="89">
        <v>0.30360350000000003</v>
      </c>
      <c r="H19" s="90">
        <v>0.37456954000000003</v>
      </c>
      <c r="I19" s="39">
        <v>23.374579015064057</v>
      </c>
      <c r="J19" s="39">
        <v>1.6102981148685802</v>
      </c>
      <c r="K19" s="9"/>
    </row>
    <row r="20" spans="1:11" x14ac:dyDescent="0.2">
      <c r="A20" s="6"/>
      <c r="B20" s="124" t="s">
        <v>275</v>
      </c>
      <c r="C20" s="89">
        <v>3.5406259200000001</v>
      </c>
      <c r="D20" s="90">
        <v>4.6983091200000002</v>
      </c>
      <c r="E20" s="89">
        <v>32.69713395760261</v>
      </c>
      <c r="F20" s="89">
        <v>2.8850083485011888</v>
      </c>
      <c r="G20" s="89">
        <v>0.75511793000000005</v>
      </c>
      <c r="H20" s="90">
        <v>0.27050286000000001</v>
      </c>
      <c r="I20" s="39">
        <v>-64.177402064866868</v>
      </c>
      <c r="J20" s="39">
        <v>1.1629088834200438</v>
      </c>
      <c r="K20" s="9"/>
    </row>
    <row r="21" spans="1:11" x14ac:dyDescent="0.2">
      <c r="A21" s="6"/>
      <c r="B21" s="124" t="s">
        <v>432</v>
      </c>
      <c r="C21" s="89">
        <v>2.2494325699999997</v>
      </c>
      <c r="D21" s="90">
        <v>4.1119462899999997</v>
      </c>
      <c r="E21" s="89">
        <v>82.799268795152202</v>
      </c>
      <c r="F21" s="89">
        <v>2.524950800861415</v>
      </c>
      <c r="G21" s="89">
        <v>0.28025784000000004</v>
      </c>
      <c r="H21" s="90">
        <v>0.38461678999999999</v>
      </c>
      <c r="I21" s="39">
        <v>37.236763831477447</v>
      </c>
      <c r="J21" s="39">
        <v>1.6534918773261826</v>
      </c>
      <c r="K21" s="9"/>
    </row>
    <row r="22" spans="1:11" x14ac:dyDescent="0.2">
      <c r="A22" s="6"/>
      <c r="B22" s="124" t="s">
        <v>433</v>
      </c>
      <c r="C22" s="89">
        <v>3.7266967799999997</v>
      </c>
      <c r="D22" s="90">
        <v>4.1108902399999998</v>
      </c>
      <c r="E22" s="89">
        <v>10.309222420827059</v>
      </c>
      <c r="F22" s="89">
        <v>2.5243023307440557</v>
      </c>
      <c r="G22" s="89">
        <v>0.23178117000000001</v>
      </c>
      <c r="H22" s="90">
        <v>0.35442306000000001</v>
      </c>
      <c r="I22" s="39">
        <v>52.912792700114508</v>
      </c>
      <c r="J22" s="39">
        <v>1.5236871246496813</v>
      </c>
      <c r="K22" s="9"/>
    </row>
    <row r="23" spans="1:11" x14ac:dyDescent="0.2">
      <c r="A23" s="6"/>
      <c r="B23" s="124" t="s">
        <v>276</v>
      </c>
      <c r="C23" s="89">
        <v>0.34279999999999999</v>
      </c>
      <c r="D23" s="90">
        <v>3.7691469999999998</v>
      </c>
      <c r="E23" s="89">
        <v>999.51779463243872</v>
      </c>
      <c r="F23" s="89">
        <v>2.3144540480402038</v>
      </c>
      <c r="G23" s="89">
        <v>0</v>
      </c>
      <c r="H23" s="90">
        <v>4.8980999999999997E-2</v>
      </c>
      <c r="I23" s="39" t="s">
        <v>80</v>
      </c>
      <c r="J23" s="39">
        <v>0.21057241324101772</v>
      </c>
      <c r="K23" s="9"/>
    </row>
    <row r="24" spans="1:11" x14ac:dyDescent="0.2">
      <c r="A24" s="6"/>
      <c r="B24" s="124" t="s">
        <v>258</v>
      </c>
      <c r="C24" s="89">
        <v>5.1916041599999998</v>
      </c>
      <c r="D24" s="90">
        <v>3.7138184399999998</v>
      </c>
      <c r="E24" s="89">
        <v>-28.464915167954562</v>
      </c>
      <c r="F24" s="89">
        <v>2.2804794087745464</v>
      </c>
      <c r="G24" s="89">
        <v>0.69723261000000003</v>
      </c>
      <c r="H24" s="90">
        <v>0.50604336999999999</v>
      </c>
      <c r="I24" s="39">
        <v>-27.421155760342309</v>
      </c>
      <c r="J24" s="39">
        <v>2.1755124155390302</v>
      </c>
      <c r="K24" s="9"/>
    </row>
    <row r="25" spans="1:11" x14ac:dyDescent="0.2">
      <c r="A25" s="6"/>
      <c r="B25" s="124" t="s">
        <v>277</v>
      </c>
      <c r="C25" s="89">
        <v>4.0297744199999999</v>
      </c>
      <c r="D25" s="90">
        <v>3.7047327399999999</v>
      </c>
      <c r="E25" s="89">
        <v>-8.066001868164129</v>
      </c>
      <c r="F25" s="89">
        <v>2.2749003121926727</v>
      </c>
      <c r="G25" s="89">
        <v>0.57083647999999998</v>
      </c>
      <c r="H25" s="90">
        <v>0.26186472</v>
      </c>
      <c r="I25" s="39">
        <v>-54.12614134261355</v>
      </c>
      <c r="J25" s="39">
        <v>1.1257729738691209</v>
      </c>
      <c r="K25" s="9"/>
    </row>
    <row r="26" spans="1:11" x14ac:dyDescent="0.2">
      <c r="A26" s="6"/>
      <c r="B26" s="124" t="s">
        <v>278</v>
      </c>
      <c r="C26" s="89">
        <v>2.5062563999999998</v>
      </c>
      <c r="D26" s="90">
        <v>3.5210910699999998</v>
      </c>
      <c r="E26" s="89">
        <v>40.492053007824744</v>
      </c>
      <c r="F26" s="89">
        <v>2.1621346900186471</v>
      </c>
      <c r="G26" s="89">
        <v>0.35273720000000003</v>
      </c>
      <c r="H26" s="90">
        <v>0.37297307000000002</v>
      </c>
      <c r="I26" s="39">
        <v>5.7368119948788987</v>
      </c>
      <c r="J26" s="39">
        <v>1.6034347894859444</v>
      </c>
      <c r="K26" s="9"/>
    </row>
    <row r="27" spans="1:11" x14ac:dyDescent="0.2">
      <c r="A27" s="6"/>
      <c r="B27" s="124" t="s">
        <v>434</v>
      </c>
      <c r="C27" s="89">
        <v>2.2115316800000002</v>
      </c>
      <c r="D27" s="90">
        <v>3.5184940400000002</v>
      </c>
      <c r="E27" s="89">
        <v>59.097609671139772</v>
      </c>
      <c r="F27" s="89">
        <v>2.1605399773167067</v>
      </c>
      <c r="G27" s="89">
        <v>0.18522229999999998</v>
      </c>
      <c r="H27" s="90">
        <v>0.31686198999999998</v>
      </c>
      <c r="I27" s="39">
        <v>71.071188512398351</v>
      </c>
      <c r="J27" s="39">
        <v>1.3622097119015788</v>
      </c>
      <c r="K27" s="9"/>
    </row>
    <row r="28" spans="1:11" x14ac:dyDescent="0.2">
      <c r="A28" s="6"/>
      <c r="B28" s="124" t="s">
        <v>279</v>
      </c>
      <c r="C28" s="89">
        <v>2.4545694900000004</v>
      </c>
      <c r="D28" s="90">
        <v>2.9351863199999997</v>
      </c>
      <c r="E28" s="89">
        <v>19.580493930118848</v>
      </c>
      <c r="F28" s="89">
        <v>1.8023584275371138</v>
      </c>
      <c r="G28" s="89">
        <v>0.18085232999999998</v>
      </c>
      <c r="H28" s="90">
        <v>0.24546175000000001</v>
      </c>
      <c r="I28" s="39">
        <v>35.724958589142886</v>
      </c>
      <c r="J28" s="39">
        <v>1.0552555696262507</v>
      </c>
      <c r="K28" s="9"/>
    </row>
    <row r="29" spans="1:11" x14ac:dyDescent="0.2">
      <c r="A29" s="6"/>
      <c r="B29" s="124" t="s">
        <v>280</v>
      </c>
      <c r="C29" s="89">
        <v>3.9481999999999999E-4</v>
      </c>
      <c r="D29" s="90">
        <v>2.8053181</v>
      </c>
      <c r="E29" s="89">
        <v>710430.9001570337</v>
      </c>
      <c r="F29" s="89">
        <v>1.7226125254826765</v>
      </c>
      <c r="G29" s="89">
        <v>0</v>
      </c>
      <c r="H29" s="90">
        <v>0.21499594</v>
      </c>
      <c r="I29" s="39" t="s">
        <v>80</v>
      </c>
      <c r="J29" s="39">
        <v>0.92428112784183769</v>
      </c>
      <c r="K29" s="9"/>
    </row>
    <row r="30" spans="1:11" x14ac:dyDescent="0.2">
      <c r="A30" s="6"/>
      <c r="B30" s="124" t="s">
        <v>259</v>
      </c>
      <c r="C30" s="89">
        <v>1.72367056</v>
      </c>
      <c r="D30" s="90">
        <v>2.4056978500000001</v>
      </c>
      <c r="E30" s="89">
        <v>39.568308807223595</v>
      </c>
      <c r="F30" s="89">
        <v>1.4772247214805143</v>
      </c>
      <c r="G30" s="89">
        <v>7.2333459999999988E-2</v>
      </c>
      <c r="H30" s="90">
        <v>0.24740742999999998</v>
      </c>
      <c r="I30" s="39">
        <v>242.03732269961927</v>
      </c>
      <c r="J30" s="39">
        <v>1.0636201708592754</v>
      </c>
      <c r="K30" s="9"/>
    </row>
    <row r="31" spans="1:11" x14ac:dyDescent="0.2">
      <c r="A31" s="6"/>
      <c r="B31" s="124" t="s">
        <v>270</v>
      </c>
      <c r="C31" s="89">
        <v>1.52767951</v>
      </c>
      <c r="D31" s="90">
        <v>2.2600447900000002</v>
      </c>
      <c r="E31" s="89">
        <v>47.93972002674829</v>
      </c>
      <c r="F31" s="89">
        <v>1.3877860993396314</v>
      </c>
      <c r="G31" s="89">
        <v>0.17426737</v>
      </c>
      <c r="H31" s="90">
        <v>0.60692154000000009</v>
      </c>
      <c r="I31" s="39">
        <v>248.27032737109653</v>
      </c>
      <c r="J31" s="39">
        <v>2.6091940410721484</v>
      </c>
      <c r="K31" s="9"/>
    </row>
    <row r="32" spans="1:11" x14ac:dyDescent="0.2">
      <c r="A32" s="6"/>
      <c r="B32" s="124" t="s">
        <v>261</v>
      </c>
      <c r="C32" s="89">
        <v>1.8894128000000001</v>
      </c>
      <c r="D32" s="90">
        <v>2.1898582400000004</v>
      </c>
      <c r="E32" s="89">
        <v>15.901524537147216</v>
      </c>
      <c r="F32" s="89">
        <v>1.3446878745249782</v>
      </c>
      <c r="G32" s="89">
        <v>0.33229958000000004</v>
      </c>
      <c r="H32" s="90">
        <v>9.5116329999999999E-2</v>
      </c>
      <c r="I32" s="39">
        <v>-71.376331562020027</v>
      </c>
      <c r="J32" s="39">
        <v>0.4089111113845984</v>
      </c>
      <c r="K32" s="9"/>
    </row>
    <row r="33" spans="1:11" x14ac:dyDescent="0.2">
      <c r="A33" s="6"/>
      <c r="B33" s="124" t="s">
        <v>281</v>
      </c>
      <c r="C33" s="89">
        <v>0</v>
      </c>
      <c r="D33" s="90">
        <v>2.0679500000000002</v>
      </c>
      <c r="E33" s="89" t="s">
        <v>80</v>
      </c>
      <c r="F33" s="89">
        <v>1.2698298178990475</v>
      </c>
      <c r="G33" s="89">
        <v>0</v>
      </c>
      <c r="H33" s="90">
        <v>0</v>
      </c>
      <c r="I33" s="39" t="s">
        <v>80</v>
      </c>
      <c r="J33" s="39">
        <v>0</v>
      </c>
      <c r="K33" s="9"/>
    </row>
    <row r="34" spans="1:11" x14ac:dyDescent="0.2">
      <c r="A34" s="6"/>
      <c r="B34" s="124" t="s">
        <v>435</v>
      </c>
      <c r="C34" s="89">
        <v>3.5776169999999996E-2</v>
      </c>
      <c r="D34" s="90">
        <v>1.9382403500000001</v>
      </c>
      <c r="E34" s="89">
        <v>5317.6854313919021</v>
      </c>
      <c r="F34" s="89">
        <v>1.1901812861457413</v>
      </c>
      <c r="G34" s="89">
        <v>0</v>
      </c>
      <c r="H34" s="90">
        <v>0</v>
      </c>
      <c r="I34" s="39" t="s">
        <v>80</v>
      </c>
      <c r="J34" s="39">
        <v>0</v>
      </c>
      <c r="K34" s="9"/>
    </row>
    <row r="35" spans="1:11" x14ac:dyDescent="0.2">
      <c r="A35" s="6"/>
      <c r="B35" s="124" t="s">
        <v>282</v>
      </c>
      <c r="C35" s="89">
        <v>1.30610205</v>
      </c>
      <c r="D35" s="90">
        <v>1.9367774600000001</v>
      </c>
      <c r="E35" s="89">
        <v>48.286840220486596</v>
      </c>
      <c r="F35" s="89">
        <v>1.189282994919016</v>
      </c>
      <c r="G35" s="89">
        <v>0.20509392000000001</v>
      </c>
      <c r="H35" s="90">
        <v>0.13743326</v>
      </c>
      <c r="I35" s="39">
        <v>-32.990085712926067</v>
      </c>
      <c r="J35" s="39">
        <v>0.59083426671117856</v>
      </c>
      <c r="K35" s="9"/>
    </row>
    <row r="36" spans="1:11" x14ac:dyDescent="0.2">
      <c r="A36" s="6"/>
      <c r="B36" s="124" t="s">
        <v>268</v>
      </c>
      <c r="C36" s="89">
        <v>0.81741746999999998</v>
      </c>
      <c r="D36" s="90">
        <v>1.92431025</v>
      </c>
      <c r="E36" s="89">
        <v>135.41339898204035</v>
      </c>
      <c r="F36" s="89">
        <v>1.1816274737487704</v>
      </c>
      <c r="G36" s="89">
        <v>9.3999460000000007E-2</v>
      </c>
      <c r="H36" s="90">
        <v>0.30482990999999998</v>
      </c>
      <c r="I36" s="39">
        <v>224.2890012346879</v>
      </c>
      <c r="J36" s="39">
        <v>1.3104830398877574</v>
      </c>
      <c r="K36" s="9"/>
    </row>
    <row r="37" spans="1:11" x14ac:dyDescent="0.2">
      <c r="A37" s="6"/>
      <c r="B37" s="124" t="s">
        <v>283</v>
      </c>
      <c r="C37" s="89">
        <v>2.0417301000000001</v>
      </c>
      <c r="D37" s="90">
        <v>1.8631039299999999</v>
      </c>
      <c r="E37" s="89">
        <v>-8.7487650791845724</v>
      </c>
      <c r="F37" s="89">
        <v>1.144043581401339</v>
      </c>
      <c r="G37" s="89">
        <v>0.10451100000000001</v>
      </c>
      <c r="H37" s="90">
        <v>0.17648800000000001</v>
      </c>
      <c r="I37" s="39">
        <v>68.870262460410856</v>
      </c>
      <c r="J37" s="39">
        <v>0.75873306114780714</v>
      </c>
      <c r="K37" s="9"/>
    </row>
    <row r="38" spans="1:11" x14ac:dyDescent="0.2">
      <c r="A38" s="6"/>
      <c r="B38" s="124" t="s">
        <v>439</v>
      </c>
      <c r="C38" s="89">
        <v>1.4074730800000002</v>
      </c>
      <c r="D38" s="90">
        <v>1.79182529</v>
      </c>
      <c r="E38" s="89">
        <v>27.307961726699581</v>
      </c>
      <c r="F38" s="89">
        <v>1.1002747560180892</v>
      </c>
      <c r="G38" s="89">
        <v>0.10744792</v>
      </c>
      <c r="H38" s="90">
        <v>0.30918541999999999</v>
      </c>
      <c r="I38" s="39">
        <v>187.75375084040715</v>
      </c>
      <c r="J38" s="39">
        <v>1.3292076525252166</v>
      </c>
      <c r="K38" s="9"/>
    </row>
    <row r="39" spans="1:11" x14ac:dyDescent="0.2">
      <c r="A39" s="6"/>
      <c r="B39" s="124" t="s">
        <v>436</v>
      </c>
      <c r="C39" s="89">
        <v>1.02181794</v>
      </c>
      <c r="D39" s="90">
        <v>1.77739505</v>
      </c>
      <c r="E39" s="89">
        <v>73.944396591823391</v>
      </c>
      <c r="F39" s="89">
        <v>1.0914138314157344</v>
      </c>
      <c r="G39" s="89">
        <v>1.05097E-3</v>
      </c>
      <c r="H39" s="90">
        <v>0.26181846000000003</v>
      </c>
      <c r="I39" s="39">
        <v>24812.077414198313</v>
      </c>
      <c r="J39" s="39">
        <v>1.1255740992067715</v>
      </c>
      <c r="K39" s="9"/>
    </row>
    <row r="40" spans="1:11" x14ac:dyDescent="0.2">
      <c r="A40" s="6"/>
      <c r="B40" s="124" t="s">
        <v>267</v>
      </c>
      <c r="C40" s="89">
        <v>1.5027414699999999</v>
      </c>
      <c r="D40" s="90">
        <v>1.77389427</v>
      </c>
      <c r="E40" s="89">
        <v>18.043875504413954</v>
      </c>
      <c r="F40" s="89">
        <v>1.0892641687885409</v>
      </c>
      <c r="G40" s="89">
        <v>0.19139845999999999</v>
      </c>
      <c r="H40" s="90">
        <v>0.12075621</v>
      </c>
      <c r="I40" s="39">
        <v>-36.908473558251195</v>
      </c>
      <c r="J40" s="39">
        <v>0.51913857523405238</v>
      </c>
      <c r="K40" s="9"/>
    </row>
    <row r="41" spans="1:11" x14ac:dyDescent="0.2">
      <c r="A41" s="6"/>
      <c r="B41" s="124" t="s">
        <v>437</v>
      </c>
      <c r="C41" s="89">
        <v>0.96538953000000005</v>
      </c>
      <c r="D41" s="90">
        <v>1.6803113000000001</v>
      </c>
      <c r="E41" s="89">
        <v>74.05526451068927</v>
      </c>
      <c r="F41" s="89">
        <v>1.0317993143415998</v>
      </c>
      <c r="G41" s="89">
        <v>0</v>
      </c>
      <c r="H41" s="90">
        <v>0.10540125</v>
      </c>
      <c r="I41" s="39" t="s">
        <v>80</v>
      </c>
      <c r="J41" s="39">
        <v>0.45312663218635435</v>
      </c>
      <c r="K41" s="9"/>
    </row>
    <row r="42" spans="1:11" x14ac:dyDescent="0.2">
      <c r="A42" s="6"/>
      <c r="B42" s="124" t="s">
        <v>438</v>
      </c>
      <c r="C42" s="89">
        <v>2.37328099</v>
      </c>
      <c r="D42" s="90">
        <v>1.5945252400000001</v>
      </c>
      <c r="E42" s="89">
        <v>-32.813465968899024</v>
      </c>
      <c r="F42" s="89">
        <v>0.97912217178589156</v>
      </c>
      <c r="G42" s="89">
        <v>0.28252628000000002</v>
      </c>
      <c r="H42" s="90">
        <v>0.21446628000000001</v>
      </c>
      <c r="I42" s="39">
        <v>-24.089794407798102</v>
      </c>
      <c r="J42" s="39">
        <v>0.92200408604201267</v>
      </c>
      <c r="K42" s="9"/>
    </row>
    <row r="43" spans="1:11" x14ac:dyDescent="0.2">
      <c r="A43" s="6"/>
      <c r="B43" s="124" t="s">
        <v>247</v>
      </c>
      <c r="C43" s="89">
        <v>0.14229074</v>
      </c>
      <c r="D43" s="90">
        <v>1.54648235</v>
      </c>
      <c r="E43" s="89">
        <v>986.84679691735391</v>
      </c>
      <c r="F43" s="89">
        <v>0.94962131622359847</v>
      </c>
      <c r="G43" s="89">
        <v>4.304446E-2</v>
      </c>
      <c r="H43" s="90">
        <v>6.8609660000000003E-2</v>
      </c>
      <c r="I43" s="39">
        <v>59.392544359947827</v>
      </c>
      <c r="J43" s="39">
        <v>0.29495726256805138</v>
      </c>
      <c r="K43" s="9"/>
    </row>
    <row r="44" spans="1:11" x14ac:dyDescent="0.2">
      <c r="A44" s="6"/>
      <c r="B44" s="124" t="s">
        <v>2</v>
      </c>
      <c r="C44" s="89">
        <v>115.46508813</v>
      </c>
      <c r="D44" s="90">
        <v>60.528802429999999</v>
      </c>
      <c r="E44" s="89">
        <v>-47.578265075369153</v>
      </c>
      <c r="F44" s="89">
        <v>37.167861005988691</v>
      </c>
      <c r="G44" s="89">
        <v>6.1892845599999982</v>
      </c>
      <c r="H44" s="90">
        <v>14.835360990000003</v>
      </c>
      <c r="I44" s="39">
        <v>139.69427881661346</v>
      </c>
      <c r="J44" s="39">
        <v>63.77815407945846</v>
      </c>
      <c r="K44" s="9"/>
    </row>
    <row r="45" spans="1:11" x14ac:dyDescent="0.2">
      <c r="A45" s="6"/>
      <c r="C45" s="21"/>
      <c r="D45" s="21"/>
      <c r="E45" s="21"/>
      <c r="F45" s="37"/>
      <c r="G45" s="37"/>
      <c r="H45" s="37"/>
      <c r="I45" s="38"/>
      <c r="J45" s="38"/>
      <c r="K45" s="9"/>
    </row>
    <row r="46" spans="1:11" ht="22.5" x14ac:dyDescent="0.2">
      <c r="A46" s="10"/>
      <c r="B46" s="120" t="s">
        <v>129</v>
      </c>
      <c r="C46" s="1"/>
      <c r="D46" s="1"/>
      <c r="E46" s="1"/>
      <c r="F46" s="1"/>
      <c r="G46" s="1"/>
      <c r="H46" s="1"/>
      <c r="I46" s="1"/>
      <c r="J46" s="1"/>
      <c r="K46" s="23"/>
    </row>
    <row r="47" spans="1:11" x14ac:dyDescent="0.2">
      <c r="B47" s="29"/>
      <c r="C47" s="29"/>
      <c r="D47" s="91"/>
      <c r="E47" s="29"/>
    </row>
    <row r="48" spans="1:11" x14ac:dyDescent="0.2">
      <c r="B48" s="29"/>
      <c r="C48" s="29"/>
      <c r="D48" s="91"/>
      <c r="E48" s="29"/>
    </row>
    <row r="49" spans="3:4" x14ac:dyDescent="0.2">
      <c r="C49" s="29"/>
      <c r="D49" s="91"/>
    </row>
    <row r="50" spans="3:4" x14ac:dyDescent="0.2">
      <c r="C50" s="29"/>
      <c r="D50" s="91"/>
    </row>
    <row r="51" spans="3:4" x14ac:dyDescent="0.2">
      <c r="C51" s="29"/>
      <c r="D51" s="91"/>
    </row>
    <row r="52" spans="3:4" x14ac:dyDescent="0.2">
      <c r="C52" s="29"/>
      <c r="D52" s="91"/>
    </row>
    <row r="53" spans="3:4" x14ac:dyDescent="0.2">
      <c r="C53" s="29"/>
      <c r="D53" s="91"/>
    </row>
    <row r="54" spans="3:4" x14ac:dyDescent="0.2">
      <c r="C54" s="29"/>
      <c r="D54" s="91"/>
    </row>
    <row r="55" spans="3:4" x14ac:dyDescent="0.2">
      <c r="C55" s="29"/>
      <c r="D55" s="91"/>
    </row>
  </sheetData>
  <sortState ref="A14:N43">
    <sortCondition descending="1" ref="J14:J43"/>
  </sortState>
  <mergeCells count="8">
    <mergeCell ref="C7:J7"/>
    <mergeCell ref="C8:J8"/>
    <mergeCell ref="C10:D10"/>
    <mergeCell ref="E10:E11"/>
    <mergeCell ref="F10:F11"/>
    <mergeCell ref="G10:H10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79" orientation="portrait" r:id="rId1"/>
  <headerFooter alignWithMargins="0">
    <oddFooter>&amp;C&amp;"-,Negrita"&amp;12&amp;K004559Página 20</oddFooter>
  </headerFooter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published="0">
    <tabColor theme="3"/>
  </sheetPr>
  <dimension ref="A1:N55"/>
  <sheetViews>
    <sheetView zoomScaleNormal="100" workbookViewId="0">
      <selection activeCell="B15" sqref="B15"/>
    </sheetView>
  </sheetViews>
  <sheetFormatPr baseColWidth="10" defaultColWidth="10.85546875" defaultRowHeight="12.75" x14ac:dyDescent="0.2"/>
  <cols>
    <col min="1" max="1" width="1.85546875" style="2" customWidth="1"/>
    <col min="2" max="2" width="67.140625" style="2" bestFit="1" customWidth="1"/>
    <col min="3" max="3" width="11.7109375" style="2" customWidth="1"/>
    <col min="4" max="4" width="11.42578125" style="2" customWidth="1"/>
    <col min="5" max="5" width="12" style="2" customWidth="1"/>
    <col min="6" max="6" width="9.42578125" style="2" customWidth="1"/>
    <col min="7" max="7" width="7" style="2" customWidth="1"/>
    <col min="8" max="8" width="8.42578125" style="2" customWidth="1"/>
    <col min="9" max="9" width="14.140625" style="2" customWidth="1"/>
    <col min="10" max="10" width="10" style="2" customWidth="1"/>
    <col min="11" max="11" width="1.85546875" style="2" customWidth="1"/>
    <col min="12" max="12" width="10.85546875" style="2"/>
    <col min="13" max="13" width="17.42578125" style="2" customWidth="1"/>
    <col min="14" max="14" width="10.85546875" style="2" customWidth="1"/>
    <col min="15" max="16384" width="10.85546875" style="2"/>
  </cols>
  <sheetData>
    <row r="1" spans="1:14" ht="15.6" customHeight="1" x14ac:dyDescent="0.2">
      <c r="A1" s="3"/>
      <c r="B1" s="4"/>
      <c r="C1" s="4"/>
      <c r="D1" s="4"/>
      <c r="E1" s="4"/>
      <c r="F1" s="4"/>
      <c r="G1" s="4"/>
      <c r="H1" s="4"/>
      <c r="I1" s="30"/>
      <c r="J1" s="4"/>
      <c r="K1" s="5"/>
      <c r="L1" s="24"/>
    </row>
    <row r="2" spans="1:14" ht="15.6" customHeight="1" x14ac:dyDescent="0.2">
      <c r="A2" s="6"/>
      <c r="B2" s="7"/>
      <c r="C2" s="7"/>
      <c r="D2" s="7"/>
      <c r="E2" s="7"/>
      <c r="F2" s="7"/>
      <c r="G2" s="7"/>
      <c r="H2" s="7"/>
      <c r="J2" s="7"/>
      <c r="K2" s="8"/>
      <c r="L2" s="24"/>
    </row>
    <row r="3" spans="1:14" ht="15.6" customHeight="1" x14ac:dyDescent="0.2">
      <c r="A3" s="6"/>
      <c r="B3" s="7"/>
      <c r="C3" s="7"/>
      <c r="D3" s="7"/>
      <c r="E3" s="7"/>
      <c r="F3" s="7"/>
      <c r="G3" s="7"/>
      <c r="H3" s="7"/>
      <c r="J3" s="7"/>
      <c r="K3" s="8"/>
      <c r="L3" s="24"/>
    </row>
    <row r="4" spans="1:14" ht="15.6" customHeight="1" x14ac:dyDescent="0.2">
      <c r="A4" s="6"/>
      <c r="B4" s="7"/>
      <c r="C4" s="7"/>
      <c r="D4" s="7"/>
      <c r="E4" s="7"/>
      <c r="F4" s="7"/>
      <c r="G4" s="7"/>
      <c r="H4" s="7"/>
      <c r="J4" s="7"/>
      <c r="K4" s="9"/>
    </row>
    <row r="5" spans="1:14" ht="15.6" customHeight="1" x14ac:dyDescent="0.2">
      <c r="A5" s="6"/>
      <c r="B5" s="7"/>
      <c r="C5" s="7"/>
      <c r="D5" s="7"/>
      <c r="E5" s="7"/>
      <c r="F5" s="7"/>
      <c r="G5" s="7"/>
      <c r="H5" s="7"/>
      <c r="I5" s="7"/>
      <c r="J5" s="7"/>
      <c r="K5" s="9"/>
    </row>
    <row r="6" spans="1:14" ht="15.6" customHeight="1" x14ac:dyDescent="0.2">
      <c r="A6" s="6"/>
      <c r="B6" s="7"/>
      <c r="C6" s="7"/>
      <c r="D6" s="7"/>
      <c r="E6" s="7"/>
      <c r="F6" s="7"/>
      <c r="G6" s="7"/>
      <c r="H6" s="7"/>
      <c r="I6" s="7"/>
      <c r="J6" s="7"/>
      <c r="K6" s="9"/>
    </row>
    <row r="7" spans="1:14" x14ac:dyDescent="0.2">
      <c r="A7" s="6"/>
      <c r="B7" s="7"/>
      <c r="C7" s="135" t="s">
        <v>255</v>
      </c>
      <c r="D7" s="135"/>
      <c r="E7" s="135"/>
      <c r="F7" s="135"/>
      <c r="G7" s="135"/>
      <c r="H7" s="135"/>
      <c r="I7" s="135"/>
      <c r="J7" s="135"/>
      <c r="K7" s="9"/>
    </row>
    <row r="8" spans="1:14" x14ac:dyDescent="0.2">
      <c r="A8" s="6"/>
      <c r="B8" s="7"/>
      <c r="C8" s="135" t="s">
        <v>41</v>
      </c>
      <c r="D8" s="135"/>
      <c r="E8" s="135"/>
      <c r="F8" s="135"/>
      <c r="G8" s="135"/>
      <c r="H8" s="135"/>
      <c r="I8" s="135"/>
      <c r="J8" s="135"/>
      <c r="K8" s="9"/>
    </row>
    <row r="9" spans="1:14" ht="15.6" customHeight="1" x14ac:dyDescent="0.2">
      <c r="A9" s="6"/>
      <c r="B9" s="7"/>
      <c r="C9" s="14"/>
      <c r="D9" s="14"/>
      <c r="E9" s="14"/>
      <c r="F9" s="14"/>
      <c r="G9" s="14"/>
      <c r="H9" s="14"/>
      <c r="I9" s="7"/>
      <c r="J9" s="7"/>
      <c r="K9" s="9"/>
    </row>
    <row r="10" spans="1:14" ht="15.75" customHeight="1" x14ac:dyDescent="0.2">
      <c r="A10" s="6"/>
      <c r="C10" s="133" t="s">
        <v>187</v>
      </c>
      <c r="D10" s="133"/>
      <c r="E10" s="140" t="s">
        <v>188</v>
      </c>
      <c r="F10" s="140" t="s">
        <v>189</v>
      </c>
      <c r="G10" s="133" t="s">
        <v>180</v>
      </c>
      <c r="H10" s="133"/>
      <c r="I10" s="140" t="s">
        <v>188</v>
      </c>
      <c r="J10" s="140" t="s">
        <v>189</v>
      </c>
      <c r="K10" s="9"/>
    </row>
    <row r="11" spans="1:14" x14ac:dyDescent="0.2">
      <c r="A11" s="6"/>
      <c r="C11" s="14" t="s">
        <v>190</v>
      </c>
      <c r="D11" s="14" t="s">
        <v>191</v>
      </c>
      <c r="E11" s="140"/>
      <c r="F11" s="140"/>
      <c r="G11" s="14" t="s">
        <v>190</v>
      </c>
      <c r="H11" s="14" t="s">
        <v>191</v>
      </c>
      <c r="I11" s="140"/>
      <c r="J11" s="140"/>
      <c r="K11" s="9"/>
      <c r="N11" s="31"/>
    </row>
    <row r="12" spans="1:14" ht="15.6" customHeight="1" x14ac:dyDescent="0.2">
      <c r="A12" s="6"/>
      <c r="C12" s="14"/>
      <c r="D12" s="14"/>
      <c r="E12" s="14"/>
      <c r="F12" s="14"/>
      <c r="G12" s="14"/>
      <c r="H12" s="14"/>
      <c r="I12" s="14"/>
      <c r="J12" s="14"/>
      <c r="K12" s="9"/>
    </row>
    <row r="13" spans="1:14" x14ac:dyDescent="0.2">
      <c r="A13" s="6"/>
      <c r="B13" s="32" t="s">
        <v>12</v>
      </c>
      <c r="C13" s="36">
        <v>153.39766309000001</v>
      </c>
      <c r="D13" s="36">
        <v>153.12357317999999</v>
      </c>
      <c r="E13" s="36">
        <v>-0.17867932566821842</v>
      </c>
      <c r="F13" s="88">
        <v>100</v>
      </c>
      <c r="G13" s="36">
        <v>16.080239450000001</v>
      </c>
      <c r="H13" s="36">
        <v>18.845919690000002</v>
      </c>
      <c r="I13" s="36">
        <v>17.199247863190248</v>
      </c>
      <c r="J13" s="88">
        <v>100</v>
      </c>
      <c r="K13" s="9"/>
    </row>
    <row r="14" spans="1:14" x14ac:dyDescent="0.2">
      <c r="A14" s="6"/>
      <c r="B14" s="2" t="s">
        <v>440</v>
      </c>
      <c r="C14" s="89">
        <v>2.0578253499999999</v>
      </c>
      <c r="D14" s="90">
        <v>8.8191731600000001</v>
      </c>
      <c r="E14" s="89">
        <v>328.56762163999969</v>
      </c>
      <c r="F14" s="89">
        <v>5.7595136900527235</v>
      </c>
      <c r="G14" s="89">
        <v>0.206427</v>
      </c>
      <c r="H14" s="90">
        <v>0.55310999999999999</v>
      </c>
      <c r="I14" s="89">
        <v>167.94460027031346</v>
      </c>
      <c r="J14" s="89">
        <v>2.9349058528222982</v>
      </c>
      <c r="K14" s="9"/>
    </row>
    <row r="15" spans="1:14" x14ac:dyDescent="0.2">
      <c r="A15" s="6"/>
      <c r="B15" s="2" t="s">
        <v>240</v>
      </c>
      <c r="C15" s="89">
        <v>5.68836414</v>
      </c>
      <c r="D15" s="90">
        <v>6.9532401200000002</v>
      </c>
      <c r="E15" s="89">
        <v>22.236199175533102</v>
      </c>
      <c r="F15" s="89">
        <v>4.5409338193971731</v>
      </c>
      <c r="G15" s="89">
        <v>0.55124306999999995</v>
      </c>
      <c r="H15" s="90">
        <v>0.86499853999999998</v>
      </c>
      <c r="I15" s="89">
        <v>56.917807601644775</v>
      </c>
      <c r="J15" s="89">
        <v>4.5898451984754258</v>
      </c>
      <c r="K15" s="9"/>
    </row>
    <row r="16" spans="1:14" x14ac:dyDescent="0.2">
      <c r="A16" s="6"/>
      <c r="B16" s="2" t="s">
        <v>256</v>
      </c>
      <c r="C16" s="89">
        <v>5.8641168800000001</v>
      </c>
      <c r="D16" s="90">
        <v>5.4875303899999999</v>
      </c>
      <c r="E16" s="89">
        <v>-6.4218789922891206</v>
      </c>
      <c r="F16" s="89">
        <v>3.5837267091130975</v>
      </c>
      <c r="G16" s="89">
        <v>0.46784513999999999</v>
      </c>
      <c r="H16" s="90">
        <v>0.65567409999999993</v>
      </c>
      <c r="I16" s="89">
        <v>40.147677926076121</v>
      </c>
      <c r="J16" s="89">
        <v>3.4791302880692676</v>
      </c>
      <c r="K16" s="9"/>
    </row>
    <row r="17" spans="1:11" x14ac:dyDescent="0.2">
      <c r="A17" s="6"/>
      <c r="B17" s="2" t="s">
        <v>257</v>
      </c>
      <c r="C17" s="89">
        <v>4.8294543600000006</v>
      </c>
      <c r="D17" s="90">
        <v>5.4421708899999999</v>
      </c>
      <c r="E17" s="89">
        <v>12.687075688608406</v>
      </c>
      <c r="F17" s="89">
        <v>3.5541039024752989</v>
      </c>
      <c r="G17" s="89">
        <v>0.96096000000000004</v>
      </c>
      <c r="H17" s="90">
        <v>0.28778799999999999</v>
      </c>
      <c r="I17" s="89">
        <v>-70.05203130203131</v>
      </c>
      <c r="J17" s="89">
        <v>1.5270573404422692</v>
      </c>
      <c r="K17" s="9"/>
    </row>
    <row r="18" spans="1:11" x14ac:dyDescent="0.2">
      <c r="A18" s="6"/>
      <c r="B18" s="2" t="s">
        <v>258</v>
      </c>
      <c r="C18" s="89">
        <v>6.2018157499999997</v>
      </c>
      <c r="D18" s="90">
        <v>5.3803723300000001</v>
      </c>
      <c r="E18" s="89">
        <v>-13.245208389172147</v>
      </c>
      <c r="F18" s="89">
        <v>3.5137452831480487</v>
      </c>
      <c r="G18" s="89">
        <v>0.91348543999999998</v>
      </c>
      <c r="H18" s="90">
        <v>0.60322348999999997</v>
      </c>
      <c r="I18" s="89">
        <v>-33.964630021908185</v>
      </c>
      <c r="J18" s="89">
        <v>3.2008174709567592</v>
      </c>
      <c r="K18" s="9"/>
    </row>
    <row r="19" spans="1:11" x14ac:dyDescent="0.2">
      <c r="A19" s="6"/>
      <c r="B19" s="2" t="s">
        <v>259</v>
      </c>
      <c r="C19" s="89">
        <v>4.8974020300000003</v>
      </c>
      <c r="D19" s="90">
        <v>5.2360610300000001</v>
      </c>
      <c r="E19" s="89">
        <v>6.9150745216642884</v>
      </c>
      <c r="F19" s="89">
        <v>3.4195002906867251</v>
      </c>
      <c r="G19" s="89">
        <v>0.39590950000000003</v>
      </c>
      <c r="H19" s="90">
        <v>0.69672889000000005</v>
      </c>
      <c r="I19" s="89">
        <v>75.981856964786147</v>
      </c>
      <c r="J19" s="89">
        <v>3.6969747375592257</v>
      </c>
      <c r="K19" s="9"/>
    </row>
    <row r="20" spans="1:11" x14ac:dyDescent="0.2">
      <c r="A20" s="6"/>
      <c r="B20" s="2" t="s">
        <v>248</v>
      </c>
      <c r="C20" s="89">
        <v>2.4353433399999997</v>
      </c>
      <c r="D20" s="90">
        <v>4.4425380700000003</v>
      </c>
      <c r="E20" s="89">
        <v>82.419373770927962</v>
      </c>
      <c r="F20" s="89">
        <v>2.9012763859537833</v>
      </c>
      <c r="G20" s="89">
        <v>0.50304415000000002</v>
      </c>
      <c r="H20" s="90">
        <v>0.27627422999999995</v>
      </c>
      <c r="I20" s="89">
        <v>-45.079526319906527</v>
      </c>
      <c r="J20" s="89">
        <v>1.4659631079007316</v>
      </c>
      <c r="K20" s="9"/>
    </row>
    <row r="21" spans="1:11" x14ac:dyDescent="0.2">
      <c r="A21" s="6"/>
      <c r="B21" s="2" t="s">
        <v>260</v>
      </c>
      <c r="C21" s="89">
        <v>4.1526653099999997</v>
      </c>
      <c r="D21" s="90">
        <v>4.4198695399999997</v>
      </c>
      <c r="E21" s="89">
        <v>6.4345236144253581</v>
      </c>
      <c r="F21" s="89">
        <v>2.8864723100500993</v>
      </c>
      <c r="G21" s="89">
        <v>0.18891729999999998</v>
      </c>
      <c r="H21" s="90">
        <v>0.48242304999999996</v>
      </c>
      <c r="I21" s="89">
        <v>155.36202878190613</v>
      </c>
      <c r="J21" s="89">
        <v>2.5598275803753037</v>
      </c>
      <c r="K21" s="9"/>
    </row>
    <row r="22" spans="1:11" x14ac:dyDescent="0.2">
      <c r="A22" s="6"/>
      <c r="B22" s="2" t="s">
        <v>261</v>
      </c>
      <c r="C22" s="89">
        <v>3.5941033</v>
      </c>
      <c r="D22" s="90">
        <v>4.3357844000000005</v>
      </c>
      <c r="E22" s="89">
        <v>20.636054061106158</v>
      </c>
      <c r="F22" s="89">
        <v>2.8315590538781343</v>
      </c>
      <c r="G22" s="89">
        <v>0.66911377000000005</v>
      </c>
      <c r="H22" s="90">
        <v>0.53593263999999996</v>
      </c>
      <c r="I22" s="89">
        <v>-19.904108385035933</v>
      </c>
      <c r="J22" s="89">
        <v>2.8437595448545601</v>
      </c>
      <c r="K22" s="9"/>
    </row>
    <row r="23" spans="1:11" x14ac:dyDescent="0.2">
      <c r="A23" s="6"/>
      <c r="B23" s="2" t="s">
        <v>441</v>
      </c>
      <c r="C23" s="89">
        <v>3.4340994199999999</v>
      </c>
      <c r="D23" s="90">
        <v>3.5522147399999997</v>
      </c>
      <c r="E23" s="89">
        <v>3.4394845796281492</v>
      </c>
      <c r="F23" s="89">
        <v>2.3198353239995884</v>
      </c>
      <c r="G23" s="89">
        <v>0.49054782000000002</v>
      </c>
      <c r="H23" s="90">
        <v>0.23735633</v>
      </c>
      <c r="I23" s="89">
        <v>-51.614028169567646</v>
      </c>
      <c r="J23" s="89">
        <v>1.2594573992902331</v>
      </c>
      <c r="K23" s="9"/>
    </row>
    <row r="24" spans="1:11" x14ac:dyDescent="0.2">
      <c r="A24" s="6"/>
      <c r="B24" s="2" t="s">
        <v>442</v>
      </c>
      <c r="C24" s="89">
        <v>0.58961103000000004</v>
      </c>
      <c r="D24" s="90">
        <v>3.4856664199999998</v>
      </c>
      <c r="E24" s="89">
        <v>491.18066702381731</v>
      </c>
      <c r="F24" s="89">
        <v>2.2763747916870547</v>
      </c>
      <c r="G24" s="89">
        <v>7.2424279999999994E-2</v>
      </c>
      <c r="H24" s="90">
        <v>0.79648761000000001</v>
      </c>
      <c r="I24" s="89">
        <v>999.75219636287738</v>
      </c>
      <c r="J24" s="89">
        <v>4.2263132980590559</v>
      </c>
      <c r="K24" s="9"/>
    </row>
    <row r="25" spans="1:11" x14ac:dyDescent="0.2">
      <c r="A25" s="6"/>
      <c r="B25" s="2" t="s">
        <v>262</v>
      </c>
      <c r="C25" s="89">
        <v>3.3504647400000001</v>
      </c>
      <c r="D25" s="90">
        <v>3.0989957299999999</v>
      </c>
      <c r="E25" s="89">
        <v>-7.5054963867490221</v>
      </c>
      <c r="F25" s="89">
        <v>2.0238528043994015</v>
      </c>
      <c r="G25" s="89">
        <v>0.21224027000000001</v>
      </c>
      <c r="H25" s="90">
        <v>0.15053977000000002</v>
      </c>
      <c r="I25" s="89">
        <v>-29.071061773526765</v>
      </c>
      <c r="J25" s="89">
        <v>0.79879237774678225</v>
      </c>
      <c r="K25" s="9"/>
    </row>
    <row r="26" spans="1:11" x14ac:dyDescent="0.2">
      <c r="A26" s="6"/>
      <c r="B26" s="2" t="s">
        <v>263</v>
      </c>
      <c r="C26" s="89">
        <v>5.3765738199999999</v>
      </c>
      <c r="D26" s="90">
        <v>2.83934789</v>
      </c>
      <c r="E26" s="89">
        <v>-47.190385828274565</v>
      </c>
      <c r="F26" s="89">
        <v>1.8542852880413696</v>
      </c>
      <c r="G26" s="89">
        <v>0.76649571999999999</v>
      </c>
      <c r="H26" s="90">
        <v>0.16253318999999999</v>
      </c>
      <c r="I26" s="89">
        <v>-78.795290598622003</v>
      </c>
      <c r="J26" s="89">
        <v>0.86243172354301778</v>
      </c>
      <c r="K26" s="9"/>
    </row>
    <row r="27" spans="1:11" x14ac:dyDescent="0.2">
      <c r="A27" s="6"/>
      <c r="B27" s="2" t="s">
        <v>443</v>
      </c>
      <c r="C27" s="89">
        <v>1.95515298</v>
      </c>
      <c r="D27" s="90">
        <v>2.3673450200000001</v>
      </c>
      <c r="E27" s="89">
        <v>21.082342109106978</v>
      </c>
      <c r="F27" s="89">
        <v>1.5460356435237677</v>
      </c>
      <c r="G27" s="89">
        <v>0.47580874000000001</v>
      </c>
      <c r="H27" s="90">
        <v>0.17212554999999999</v>
      </c>
      <c r="I27" s="89">
        <v>-63.824634663079124</v>
      </c>
      <c r="J27" s="89">
        <v>0.91333059267642447</v>
      </c>
      <c r="K27" s="9"/>
    </row>
    <row r="28" spans="1:11" x14ac:dyDescent="0.2">
      <c r="A28" s="6"/>
      <c r="B28" s="2" t="s">
        <v>264</v>
      </c>
      <c r="C28" s="89">
        <v>1.2238978200000001</v>
      </c>
      <c r="D28" s="90">
        <v>2.2994982200000003</v>
      </c>
      <c r="E28" s="89">
        <v>87.883186196050247</v>
      </c>
      <c r="F28" s="89">
        <v>1.5017271163708357</v>
      </c>
      <c r="G28" s="89">
        <v>0.19346250000000001</v>
      </c>
      <c r="H28" s="90">
        <v>0.30228852</v>
      </c>
      <c r="I28" s="89">
        <v>56.251738709052134</v>
      </c>
      <c r="J28" s="89">
        <v>1.6039998311167587</v>
      </c>
      <c r="K28" s="9"/>
    </row>
    <row r="29" spans="1:11" x14ac:dyDescent="0.2">
      <c r="A29" s="6"/>
      <c r="B29" s="2" t="s">
        <v>242</v>
      </c>
      <c r="C29" s="89">
        <v>1.48877803</v>
      </c>
      <c r="D29" s="90">
        <v>2.1997270800000002</v>
      </c>
      <c r="E29" s="89">
        <v>47.753864959976625</v>
      </c>
      <c r="F29" s="89">
        <v>1.4365698463777192</v>
      </c>
      <c r="G29" s="89">
        <v>0.22934548999999999</v>
      </c>
      <c r="H29" s="90">
        <v>5.5322999999999997E-2</v>
      </c>
      <c r="I29" s="89">
        <v>-75.877877520068083</v>
      </c>
      <c r="J29" s="89">
        <v>0.29355425954274555</v>
      </c>
      <c r="K29" s="9"/>
    </row>
    <row r="30" spans="1:11" x14ac:dyDescent="0.2">
      <c r="A30" s="6"/>
      <c r="B30" s="2" t="s">
        <v>254</v>
      </c>
      <c r="C30" s="89">
        <v>2.02538047</v>
      </c>
      <c r="D30" s="90">
        <v>2.0715175500000003</v>
      </c>
      <c r="E30" s="89">
        <v>2.2779463258081112</v>
      </c>
      <c r="F30" s="89">
        <v>1.3528403935329327</v>
      </c>
      <c r="G30" s="89">
        <v>0.16815088</v>
      </c>
      <c r="H30" s="90">
        <v>0.20041776</v>
      </c>
      <c r="I30" s="89">
        <v>19.189242423233232</v>
      </c>
      <c r="J30" s="89">
        <v>1.0634543885186214</v>
      </c>
      <c r="K30" s="9"/>
    </row>
    <row r="31" spans="1:11" x14ac:dyDescent="0.2">
      <c r="A31" s="6"/>
      <c r="B31" s="2" t="s">
        <v>265</v>
      </c>
      <c r="C31" s="89">
        <v>1.7374139499999999</v>
      </c>
      <c r="D31" s="90">
        <v>2.0676576</v>
      </c>
      <c r="E31" s="89">
        <v>19.007770140213289</v>
      </c>
      <c r="F31" s="89">
        <v>1.3503195863705615</v>
      </c>
      <c r="G31" s="89">
        <v>0.24320932000000001</v>
      </c>
      <c r="H31" s="90">
        <v>9.6060550000000008E-2</v>
      </c>
      <c r="I31" s="89">
        <v>-60.502932206709836</v>
      </c>
      <c r="J31" s="89">
        <v>0.50971537383220167</v>
      </c>
      <c r="K31" s="9"/>
    </row>
    <row r="32" spans="1:11" x14ac:dyDescent="0.2">
      <c r="A32" s="6"/>
      <c r="B32" s="2" t="s">
        <v>444</v>
      </c>
      <c r="C32" s="89">
        <v>1.99530556</v>
      </c>
      <c r="D32" s="90">
        <v>1.9449546200000001</v>
      </c>
      <c r="E32" s="89">
        <v>-2.5234701395810299</v>
      </c>
      <c r="F32" s="89">
        <v>1.2701862813204239</v>
      </c>
      <c r="G32" s="89">
        <v>0.16203881000000001</v>
      </c>
      <c r="H32" s="90">
        <v>0.29344739000000003</v>
      </c>
      <c r="I32" s="89">
        <v>81.096979174310164</v>
      </c>
      <c r="J32" s="89">
        <v>1.5570871298772895</v>
      </c>
      <c r="K32" s="9"/>
    </row>
    <row r="33" spans="1:11" x14ac:dyDescent="0.2">
      <c r="A33" s="6"/>
      <c r="B33" s="2" t="s">
        <v>266</v>
      </c>
      <c r="C33" s="89">
        <v>1.1402621000000002</v>
      </c>
      <c r="D33" s="90">
        <v>1.8577030700000001</v>
      </c>
      <c r="E33" s="89">
        <v>62.918952581165314</v>
      </c>
      <c r="F33" s="89">
        <v>1.2132051462881099</v>
      </c>
      <c r="G33" s="89">
        <v>1.1841819999999999E-2</v>
      </c>
      <c r="H33" s="90">
        <v>2.9747220000000001E-2</v>
      </c>
      <c r="I33" s="89">
        <v>151.20479791113189</v>
      </c>
      <c r="J33" s="89">
        <v>0.15784435299161564</v>
      </c>
      <c r="K33" s="9"/>
    </row>
    <row r="34" spans="1:11" x14ac:dyDescent="0.2">
      <c r="A34" s="6"/>
      <c r="B34" s="2" t="s">
        <v>445</v>
      </c>
      <c r="C34" s="89">
        <v>1.15356345</v>
      </c>
      <c r="D34" s="90">
        <v>1.8279745700000001</v>
      </c>
      <c r="E34" s="89">
        <v>58.463287823482958</v>
      </c>
      <c r="F34" s="89">
        <v>1.1937904347694246</v>
      </c>
      <c r="G34" s="89">
        <v>6.9049999999999997E-3</v>
      </c>
      <c r="H34" s="90">
        <v>0.10599326999999999</v>
      </c>
      <c r="I34" s="89">
        <v>1435.0220130340333</v>
      </c>
      <c r="J34" s="89">
        <v>0.5624202572413699</v>
      </c>
      <c r="K34" s="9"/>
    </row>
    <row r="35" spans="1:11" x14ac:dyDescent="0.2">
      <c r="A35" s="6"/>
      <c r="B35" s="2" t="s">
        <v>267</v>
      </c>
      <c r="C35" s="89">
        <v>1.4459616200000001</v>
      </c>
      <c r="D35" s="90">
        <v>1.75424402</v>
      </c>
      <c r="E35" s="89">
        <v>21.320233935393105</v>
      </c>
      <c r="F35" s="89">
        <v>1.1456394228325961</v>
      </c>
      <c r="G35" s="89">
        <v>0.15249212000000001</v>
      </c>
      <c r="H35" s="90">
        <v>0.32966197999999997</v>
      </c>
      <c r="I35" s="89">
        <v>116.18296079823662</v>
      </c>
      <c r="J35" s="89">
        <v>1.749248566388218</v>
      </c>
      <c r="K35" s="9"/>
    </row>
    <row r="36" spans="1:11" x14ac:dyDescent="0.2">
      <c r="A36" s="6"/>
      <c r="B36" s="2" t="s">
        <v>268</v>
      </c>
      <c r="C36" s="89">
        <v>1.81426259</v>
      </c>
      <c r="D36" s="90">
        <v>1.7245063999999999</v>
      </c>
      <c r="E36" s="89">
        <v>-4.9472546308745873</v>
      </c>
      <c r="F36" s="89">
        <v>1.1262187553400458</v>
      </c>
      <c r="G36" s="89">
        <v>0.33929720000000002</v>
      </c>
      <c r="H36" s="90">
        <v>0.31290709999999999</v>
      </c>
      <c r="I36" s="89">
        <v>-7.7778714354259426</v>
      </c>
      <c r="J36" s="89">
        <v>1.6603440168857047</v>
      </c>
      <c r="K36" s="9"/>
    </row>
    <row r="37" spans="1:11" x14ac:dyDescent="0.2">
      <c r="A37" s="6"/>
      <c r="B37" s="2" t="s">
        <v>244</v>
      </c>
      <c r="C37" s="89">
        <v>4.3267361200000005</v>
      </c>
      <c r="D37" s="90">
        <v>1.6334588699999999</v>
      </c>
      <c r="E37" s="89">
        <v>-62.247319348886023</v>
      </c>
      <c r="F37" s="89">
        <v>1.0667585898611669</v>
      </c>
      <c r="G37" s="89">
        <v>0.30852898000000001</v>
      </c>
      <c r="H37" s="90">
        <v>8.0178330000000006E-2</v>
      </c>
      <c r="I37" s="89">
        <v>-74.01270700729637</v>
      </c>
      <c r="J37" s="89">
        <v>0.42544132267816109</v>
      </c>
      <c r="K37" s="9"/>
    </row>
    <row r="38" spans="1:11" x14ac:dyDescent="0.2">
      <c r="A38" s="6"/>
      <c r="B38" s="2" t="s">
        <v>425</v>
      </c>
      <c r="C38" s="89">
        <v>2.13797025</v>
      </c>
      <c r="D38" s="90">
        <v>1.4710605800000001</v>
      </c>
      <c r="E38" s="89">
        <v>-31.193589807903077</v>
      </c>
      <c r="F38" s="89">
        <v>0.96070157549859247</v>
      </c>
      <c r="G38" s="89">
        <v>0.56130333999999993</v>
      </c>
      <c r="H38" s="90">
        <v>0.26734695000000003</v>
      </c>
      <c r="I38" s="89">
        <v>-52.370326176929559</v>
      </c>
      <c r="J38" s="89">
        <v>1.4185932785326434</v>
      </c>
      <c r="K38" s="9"/>
    </row>
    <row r="39" spans="1:11" x14ac:dyDescent="0.2">
      <c r="A39" s="6"/>
      <c r="B39" s="2" t="s">
        <v>269</v>
      </c>
      <c r="C39" s="89">
        <v>1.39731994</v>
      </c>
      <c r="D39" s="90">
        <v>1.4567281699999999</v>
      </c>
      <c r="E39" s="89">
        <v>4.2515839285883095</v>
      </c>
      <c r="F39" s="89">
        <v>0.95134154705728102</v>
      </c>
      <c r="G39" s="89">
        <v>9.6922569999999986E-2</v>
      </c>
      <c r="H39" s="90">
        <v>8.0089630000000009E-2</v>
      </c>
      <c r="I39" s="89">
        <v>-17.36740988192944</v>
      </c>
      <c r="J39" s="89">
        <v>0.42497066376918219</v>
      </c>
      <c r="K39" s="9"/>
    </row>
    <row r="40" spans="1:11" x14ac:dyDescent="0.2">
      <c r="A40" s="6"/>
      <c r="B40" s="2" t="s">
        <v>447</v>
      </c>
      <c r="C40" s="89">
        <v>2.5977480000000002</v>
      </c>
      <c r="D40" s="90">
        <v>1.3648800000000001</v>
      </c>
      <c r="E40" s="89">
        <v>-47.459106887966044</v>
      </c>
      <c r="F40" s="89">
        <v>0.89135850976750308</v>
      </c>
      <c r="G40" s="89">
        <v>0</v>
      </c>
      <c r="H40" s="90">
        <v>0.54595199999999999</v>
      </c>
      <c r="I40" s="89" t="s">
        <v>80</v>
      </c>
      <c r="J40" s="89">
        <v>2.8969241564246522</v>
      </c>
      <c r="K40" s="9"/>
    </row>
    <row r="41" spans="1:11" x14ac:dyDescent="0.2">
      <c r="A41" s="6"/>
      <c r="B41" s="2" t="s">
        <v>446</v>
      </c>
      <c r="C41" s="89">
        <v>2.4131733799999999</v>
      </c>
      <c r="D41" s="90">
        <v>1.34366666</v>
      </c>
      <c r="E41" s="89">
        <v>-44.319514248909876</v>
      </c>
      <c r="F41" s="89">
        <v>0.8775047708823327</v>
      </c>
      <c r="G41" s="89">
        <v>0.36870904999999998</v>
      </c>
      <c r="H41" s="90">
        <v>3.3399519999999995E-2</v>
      </c>
      <c r="I41" s="89">
        <v>-90.941497096423319</v>
      </c>
      <c r="J41" s="89">
        <v>0.17722414479842236</v>
      </c>
      <c r="K41" s="9"/>
    </row>
    <row r="42" spans="1:11" x14ac:dyDescent="0.2">
      <c r="A42" s="6"/>
      <c r="B42" s="2" t="s">
        <v>270</v>
      </c>
      <c r="C42" s="89">
        <v>1.2494446499999998</v>
      </c>
      <c r="D42" s="90">
        <v>1.3399215600000001</v>
      </c>
      <c r="E42" s="89">
        <v>7.2413699958617794</v>
      </c>
      <c r="F42" s="89">
        <v>0.87505896850048948</v>
      </c>
      <c r="G42" s="89">
        <v>0.10131825999999999</v>
      </c>
      <c r="H42" s="90">
        <v>0.12622328999999999</v>
      </c>
      <c r="I42" s="89">
        <v>24.580988658905124</v>
      </c>
      <c r="J42" s="89">
        <v>0.66976455421794256</v>
      </c>
      <c r="K42" s="9"/>
    </row>
    <row r="43" spans="1:11" x14ac:dyDescent="0.2">
      <c r="A43" s="6"/>
      <c r="B43" s="2" t="s">
        <v>271</v>
      </c>
      <c r="C43" s="89">
        <v>0.61297055</v>
      </c>
      <c r="D43" s="90">
        <v>1.3355298799999999</v>
      </c>
      <c r="E43" s="89">
        <v>117.87831079323468</v>
      </c>
      <c r="F43" s="89">
        <v>0.87219090585749082</v>
      </c>
      <c r="G43" s="89">
        <v>5.8770240000000001E-2</v>
      </c>
      <c r="H43" s="90">
        <v>0.21401202999999999</v>
      </c>
      <c r="I43" s="89">
        <v>264.15034207789517</v>
      </c>
      <c r="J43" s="89">
        <v>1.1355881459770774</v>
      </c>
      <c r="K43" s="9"/>
    </row>
    <row r="44" spans="1:11" x14ac:dyDescent="0.2">
      <c r="A44" s="6"/>
      <c r="B44" s="92" t="s">
        <v>34</v>
      </c>
      <c r="C44" s="89">
        <v>70.823452710000012</v>
      </c>
      <c r="D44" s="90">
        <v>59.570234599999999</v>
      </c>
      <c r="E44" s="89">
        <v>-15.88911254592238</v>
      </c>
      <c r="F44" s="89">
        <v>38.903372852966235</v>
      </c>
      <c r="G44" s="89">
        <v>6.2622519099999998</v>
      </c>
      <c r="H44" s="90">
        <v>9.5116877900000016</v>
      </c>
      <c r="I44" s="89">
        <v>51.889255282290335</v>
      </c>
      <c r="J44" s="89">
        <v>50.470807190413112</v>
      </c>
      <c r="K44" s="9"/>
    </row>
    <row r="45" spans="1:11" x14ac:dyDescent="0.2">
      <c r="A45" s="6"/>
      <c r="C45" s="21"/>
      <c r="D45" s="21"/>
      <c r="E45" s="21"/>
      <c r="F45" s="37"/>
      <c r="G45" s="37"/>
      <c r="H45" s="37"/>
      <c r="I45" s="38"/>
      <c r="J45" s="38"/>
      <c r="K45" s="9"/>
    </row>
    <row r="46" spans="1:11" ht="22.5" x14ac:dyDescent="0.2">
      <c r="A46" s="10"/>
      <c r="B46" s="120" t="s">
        <v>129</v>
      </c>
      <c r="C46" s="1"/>
      <c r="D46" s="1"/>
      <c r="E46" s="1"/>
      <c r="F46" s="1"/>
      <c r="G46" s="1"/>
      <c r="H46" s="1"/>
      <c r="I46" s="1"/>
      <c r="J46" s="1"/>
      <c r="K46" s="23"/>
    </row>
    <row r="47" spans="1:11" x14ac:dyDescent="0.2">
      <c r="B47" s="29"/>
      <c r="C47" s="29"/>
      <c r="D47" s="91"/>
      <c r="E47" s="29"/>
    </row>
    <row r="48" spans="1:11" x14ac:dyDescent="0.2">
      <c r="B48" s="29"/>
      <c r="C48" s="29"/>
      <c r="D48" s="91"/>
      <c r="E48" s="29"/>
    </row>
    <row r="49" spans="3:4" x14ac:dyDescent="0.2">
      <c r="C49" s="29"/>
      <c r="D49" s="91"/>
    </row>
    <row r="50" spans="3:4" x14ac:dyDescent="0.2">
      <c r="C50" s="29"/>
      <c r="D50" s="91"/>
    </row>
    <row r="51" spans="3:4" x14ac:dyDescent="0.2">
      <c r="C51" s="29"/>
      <c r="D51" s="91"/>
    </row>
    <row r="52" spans="3:4" x14ac:dyDescent="0.2">
      <c r="C52" s="29"/>
      <c r="D52" s="91"/>
    </row>
    <row r="53" spans="3:4" x14ac:dyDescent="0.2">
      <c r="C53" s="29"/>
      <c r="D53" s="91"/>
    </row>
    <row r="54" spans="3:4" x14ac:dyDescent="0.2">
      <c r="C54" s="29"/>
      <c r="D54" s="91"/>
    </row>
    <row r="55" spans="3:4" x14ac:dyDescent="0.2">
      <c r="C55" s="29"/>
      <c r="D55" s="91"/>
    </row>
  </sheetData>
  <sortState ref="B14:J44">
    <sortCondition descending="1" ref="J14:J44"/>
  </sortState>
  <mergeCells count="8">
    <mergeCell ref="C7:J7"/>
    <mergeCell ref="C8:J8"/>
    <mergeCell ref="C10:D10"/>
    <mergeCell ref="E10:E11"/>
    <mergeCell ref="F10:F11"/>
    <mergeCell ref="G10:H10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82" orientation="portrait" r:id="rId1"/>
  <headerFooter alignWithMargins="0">
    <oddFooter>&amp;C&amp;"-,Negrita"&amp;12&amp;K004559Página 21</oddFooter>
  </headerFooter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published="0">
    <tabColor theme="3"/>
  </sheetPr>
  <dimension ref="A1:N55"/>
  <sheetViews>
    <sheetView topLeftCell="B1" zoomScaleNormal="100" workbookViewId="0">
      <selection activeCell="B32" sqref="B32"/>
    </sheetView>
  </sheetViews>
  <sheetFormatPr baseColWidth="10" defaultColWidth="10.85546875" defaultRowHeight="12.75" x14ac:dyDescent="0.2"/>
  <cols>
    <col min="1" max="1" width="1.85546875" style="2" customWidth="1"/>
    <col min="2" max="2" width="68.140625" style="2" bestFit="1" customWidth="1"/>
    <col min="3" max="3" width="12.42578125" style="2" customWidth="1"/>
    <col min="4" max="4" width="11.28515625" style="2" customWidth="1"/>
    <col min="5" max="5" width="13.28515625" style="2" customWidth="1"/>
    <col min="6" max="6" width="9.42578125" style="2" customWidth="1"/>
    <col min="7" max="7" width="7.42578125" style="2" customWidth="1"/>
    <col min="8" max="8" width="6.85546875" style="2" customWidth="1"/>
    <col min="9" max="9" width="10.5703125" style="2" customWidth="1"/>
    <col min="10" max="10" width="10" style="2" customWidth="1"/>
    <col min="11" max="11" width="5" style="2" customWidth="1"/>
    <col min="12" max="12" width="10.85546875" style="2"/>
    <col min="13" max="13" width="17.42578125" style="2" customWidth="1"/>
    <col min="14" max="14" width="10.85546875" style="2" customWidth="1"/>
    <col min="15" max="16384" width="10.85546875" style="2"/>
  </cols>
  <sheetData>
    <row r="1" spans="1:14" ht="15.6" customHeight="1" x14ac:dyDescent="0.2">
      <c r="A1" s="3"/>
      <c r="B1" s="4"/>
      <c r="C1" s="4"/>
      <c r="D1" s="4"/>
      <c r="E1" s="4"/>
      <c r="F1" s="4"/>
      <c r="G1" s="4"/>
      <c r="H1" s="4"/>
      <c r="I1" s="30"/>
      <c r="J1" s="4"/>
      <c r="K1" s="5"/>
      <c r="L1" s="24"/>
    </row>
    <row r="2" spans="1:14" ht="15.6" customHeight="1" x14ac:dyDescent="0.2">
      <c r="A2" s="6"/>
      <c r="B2" s="7"/>
      <c r="C2" s="7"/>
      <c r="D2" s="7"/>
      <c r="E2" s="7"/>
      <c r="F2" s="7"/>
      <c r="G2" s="7"/>
      <c r="H2" s="7"/>
      <c r="J2" s="7"/>
      <c r="K2" s="8"/>
      <c r="L2" s="24"/>
    </row>
    <row r="3" spans="1:14" ht="15.6" customHeight="1" x14ac:dyDescent="0.2">
      <c r="A3" s="6"/>
      <c r="B3" s="7"/>
      <c r="C3" s="7"/>
      <c r="D3" s="7"/>
      <c r="E3" s="7"/>
      <c r="F3" s="7"/>
      <c r="G3" s="7"/>
      <c r="H3" s="7"/>
      <c r="J3" s="7"/>
      <c r="K3" s="8"/>
      <c r="L3" s="24"/>
    </row>
    <row r="4" spans="1:14" ht="15.6" customHeight="1" x14ac:dyDescent="0.2">
      <c r="A4" s="6"/>
      <c r="B4" s="7"/>
      <c r="C4" s="7"/>
      <c r="D4" s="7"/>
      <c r="E4" s="7"/>
      <c r="F4" s="7"/>
      <c r="G4" s="7"/>
      <c r="H4" s="7"/>
      <c r="J4" s="7"/>
      <c r="K4" s="9"/>
    </row>
    <row r="5" spans="1:14" ht="15.6" customHeight="1" x14ac:dyDescent="0.2">
      <c r="A5" s="6"/>
      <c r="B5" s="7"/>
      <c r="C5" s="7"/>
      <c r="D5" s="7"/>
      <c r="E5" s="7"/>
      <c r="F5" s="7"/>
      <c r="G5" s="7"/>
      <c r="H5" s="7"/>
      <c r="I5" s="7"/>
      <c r="J5" s="7"/>
      <c r="K5" s="9"/>
    </row>
    <row r="6" spans="1:14" ht="18" customHeight="1" x14ac:dyDescent="0.2">
      <c r="A6" s="6"/>
      <c r="B6" s="7"/>
      <c r="C6" s="7"/>
      <c r="D6" s="7"/>
      <c r="E6" s="7"/>
      <c r="F6" s="7"/>
      <c r="G6" s="7"/>
      <c r="H6" s="7"/>
      <c r="I6" s="7"/>
      <c r="J6" s="7"/>
      <c r="K6" s="9"/>
    </row>
    <row r="7" spans="1:14" x14ac:dyDescent="0.2">
      <c r="A7" s="6"/>
      <c r="B7" s="7"/>
      <c r="C7" s="135" t="s">
        <v>237</v>
      </c>
      <c r="D7" s="135"/>
      <c r="E7" s="135"/>
      <c r="F7" s="135"/>
      <c r="G7" s="135"/>
      <c r="H7" s="135"/>
      <c r="I7" s="135"/>
      <c r="J7" s="135"/>
      <c r="K7" s="9"/>
    </row>
    <row r="8" spans="1:14" x14ac:dyDescent="0.2">
      <c r="A8" s="6"/>
      <c r="B8" s="7"/>
      <c r="C8" s="135" t="s">
        <v>41</v>
      </c>
      <c r="D8" s="135"/>
      <c r="E8" s="135"/>
      <c r="F8" s="135"/>
      <c r="G8" s="135"/>
      <c r="H8" s="135"/>
      <c r="I8" s="135"/>
      <c r="J8" s="135"/>
      <c r="K8" s="9"/>
    </row>
    <row r="9" spans="1:14" ht="15.6" customHeight="1" x14ac:dyDescent="0.2">
      <c r="A9" s="6"/>
      <c r="B9" s="7"/>
      <c r="C9" s="14"/>
      <c r="D9" s="14"/>
      <c r="E9" s="14"/>
      <c r="F9" s="14"/>
      <c r="G9" s="14"/>
      <c r="H9" s="14"/>
      <c r="I9" s="7"/>
      <c r="J9" s="7"/>
      <c r="K9" s="9"/>
    </row>
    <row r="10" spans="1:14" ht="15.75" customHeight="1" x14ac:dyDescent="0.2">
      <c r="A10" s="6"/>
      <c r="C10" s="133" t="s">
        <v>187</v>
      </c>
      <c r="D10" s="133"/>
      <c r="E10" s="140" t="s">
        <v>188</v>
      </c>
      <c r="F10" s="140" t="s">
        <v>189</v>
      </c>
      <c r="G10" s="133" t="s">
        <v>180</v>
      </c>
      <c r="H10" s="133"/>
      <c r="I10" s="140" t="s">
        <v>188</v>
      </c>
      <c r="J10" s="140" t="s">
        <v>189</v>
      </c>
      <c r="K10" s="9"/>
    </row>
    <row r="11" spans="1:14" x14ac:dyDescent="0.2">
      <c r="A11" s="6"/>
      <c r="C11" s="14" t="s">
        <v>190</v>
      </c>
      <c r="D11" s="14" t="s">
        <v>191</v>
      </c>
      <c r="E11" s="140"/>
      <c r="F11" s="140"/>
      <c r="G11" s="14" t="s">
        <v>190</v>
      </c>
      <c r="H11" s="14" t="s">
        <v>191</v>
      </c>
      <c r="I11" s="140"/>
      <c r="J11" s="140"/>
      <c r="K11" s="9"/>
      <c r="N11" s="31"/>
    </row>
    <row r="12" spans="1:14" ht="15.6" customHeight="1" x14ac:dyDescent="0.2">
      <c r="A12" s="6"/>
      <c r="C12" s="14"/>
      <c r="D12" s="14"/>
      <c r="E12" s="14"/>
      <c r="F12" s="14"/>
      <c r="G12" s="14"/>
      <c r="H12" s="14"/>
      <c r="I12" s="14"/>
      <c r="J12" s="14"/>
      <c r="K12" s="9"/>
    </row>
    <row r="13" spans="1:14" x14ac:dyDescent="0.2">
      <c r="A13" s="6"/>
      <c r="B13" s="32" t="s">
        <v>12</v>
      </c>
      <c r="C13" s="36">
        <v>64.104678050000004</v>
      </c>
      <c r="D13" s="36">
        <v>99.29832614</v>
      </c>
      <c r="E13" s="36">
        <v>54.900280542006399</v>
      </c>
      <c r="F13" s="88">
        <v>100</v>
      </c>
      <c r="G13" s="36">
        <v>11.2212485</v>
      </c>
      <c r="H13" s="36">
        <v>6.9470780000000003</v>
      </c>
      <c r="I13" s="36">
        <v>-38.089972786896212</v>
      </c>
      <c r="J13" s="88">
        <v>100</v>
      </c>
      <c r="K13" s="9"/>
    </row>
    <row r="14" spans="1:14" x14ac:dyDescent="0.2">
      <c r="A14" s="6"/>
      <c r="B14" s="124" t="s">
        <v>238</v>
      </c>
      <c r="C14" s="89">
        <v>3.9496000000000003E-2</v>
      </c>
      <c r="D14" s="90">
        <v>9.1420040900000004</v>
      </c>
      <c r="E14" s="89">
        <v>23046.658117277697</v>
      </c>
      <c r="F14" s="89">
        <v>9.2066044266554439</v>
      </c>
      <c r="G14" s="89">
        <v>1.49699245</v>
      </c>
      <c r="H14" s="90">
        <v>0</v>
      </c>
      <c r="I14" s="39" t="s">
        <v>80</v>
      </c>
      <c r="J14" s="39">
        <v>0</v>
      </c>
      <c r="K14" s="9"/>
    </row>
    <row r="15" spans="1:14" x14ac:dyDescent="0.2">
      <c r="A15" s="6"/>
      <c r="B15" s="124" t="s">
        <v>423</v>
      </c>
      <c r="C15" s="89">
        <v>5.3781544000000006</v>
      </c>
      <c r="D15" s="90">
        <v>7.2528777</v>
      </c>
      <c r="E15" s="89">
        <v>34.858116010949772</v>
      </c>
      <c r="F15" s="89">
        <v>7.3041288629319077</v>
      </c>
      <c r="G15" s="89">
        <v>0</v>
      </c>
      <c r="H15" s="90">
        <v>0.69856469999999993</v>
      </c>
      <c r="I15" s="39" t="s">
        <v>80</v>
      </c>
      <c r="J15" s="39">
        <v>10.055518305681899</v>
      </c>
      <c r="K15" s="9"/>
    </row>
    <row r="16" spans="1:14" x14ac:dyDescent="0.2">
      <c r="A16" s="6"/>
      <c r="B16" s="124" t="s">
        <v>448</v>
      </c>
      <c r="C16" s="89">
        <v>2.7861262999999998</v>
      </c>
      <c r="D16" s="90">
        <v>5.9897594600000001</v>
      </c>
      <c r="E16" s="89">
        <v>114.98520939269699</v>
      </c>
      <c r="F16" s="89">
        <v>6.0320850238251555</v>
      </c>
      <c r="G16" s="89">
        <v>1.1886909800000001</v>
      </c>
      <c r="H16" s="90">
        <v>9.8639459999999998E-2</v>
      </c>
      <c r="I16" s="39">
        <v>-91.701841634231968</v>
      </c>
      <c r="J16" s="39">
        <v>1.4198697639496778</v>
      </c>
      <c r="K16" s="9"/>
    </row>
    <row r="17" spans="1:11" x14ac:dyDescent="0.2">
      <c r="A17" s="6"/>
      <c r="B17" s="124" t="s">
        <v>449</v>
      </c>
      <c r="C17" s="89">
        <v>2.4657684199999998</v>
      </c>
      <c r="D17" s="90">
        <v>5.0777101299999998</v>
      </c>
      <c r="E17" s="89">
        <v>105.9281029319047</v>
      </c>
      <c r="F17" s="89">
        <v>5.1135908603745976</v>
      </c>
      <c r="G17" s="89">
        <v>0.33230188999999999</v>
      </c>
      <c r="H17" s="90">
        <v>0.1256121</v>
      </c>
      <c r="I17" s="39">
        <v>-62.199402477066855</v>
      </c>
      <c r="J17" s="39">
        <v>1.8081285397975952</v>
      </c>
      <c r="K17" s="9"/>
    </row>
    <row r="18" spans="1:11" x14ac:dyDescent="0.2">
      <c r="A18" s="6"/>
      <c r="B18" s="124" t="s">
        <v>450</v>
      </c>
      <c r="C18" s="89">
        <v>4.4792922900000001</v>
      </c>
      <c r="D18" s="90">
        <v>5.0448880300000001</v>
      </c>
      <c r="E18" s="89">
        <v>12.62689959444463</v>
      </c>
      <c r="F18" s="89">
        <v>5.0805368288758954</v>
      </c>
      <c r="G18" s="89">
        <v>0.13818</v>
      </c>
      <c r="H18" s="90">
        <v>0.47783752000000002</v>
      </c>
      <c r="I18" s="39">
        <v>245.80801852655955</v>
      </c>
      <c r="J18" s="39">
        <v>6.8782518348001851</v>
      </c>
      <c r="K18" s="9"/>
    </row>
    <row r="19" spans="1:11" x14ac:dyDescent="0.2">
      <c r="A19" s="6"/>
      <c r="B19" s="124" t="s">
        <v>240</v>
      </c>
      <c r="C19" s="89">
        <v>3.1513281099999997</v>
      </c>
      <c r="D19" s="90">
        <v>4.9972304000000003</v>
      </c>
      <c r="E19" s="89">
        <v>58.575376018208416</v>
      </c>
      <c r="F19" s="89">
        <v>5.0325424347581054</v>
      </c>
      <c r="G19" s="89">
        <v>0.84795450999999999</v>
      </c>
      <c r="H19" s="90">
        <v>0.31567345000000002</v>
      </c>
      <c r="I19" s="39">
        <v>-62.7723602767323</v>
      </c>
      <c r="J19" s="39">
        <v>4.5439744594777833</v>
      </c>
      <c r="K19" s="9"/>
    </row>
    <row r="20" spans="1:11" x14ac:dyDescent="0.2">
      <c r="A20" s="6"/>
      <c r="B20" s="124" t="s">
        <v>241</v>
      </c>
      <c r="C20" s="89">
        <v>2.0713911</v>
      </c>
      <c r="D20" s="90">
        <v>4.6850403700000003</v>
      </c>
      <c r="E20" s="89">
        <v>126.17845417989875</v>
      </c>
      <c r="F20" s="89">
        <v>4.7181463697530974</v>
      </c>
      <c r="G20" s="89">
        <v>0.29262049000000001</v>
      </c>
      <c r="H20" s="90">
        <v>0.18080579999999999</v>
      </c>
      <c r="I20" s="39">
        <v>-38.21150391758281</v>
      </c>
      <c r="J20" s="39">
        <v>2.6026165245301693</v>
      </c>
      <c r="K20" s="9"/>
    </row>
    <row r="21" spans="1:11" x14ac:dyDescent="0.2">
      <c r="A21" s="6"/>
      <c r="B21" s="124" t="s">
        <v>451</v>
      </c>
      <c r="C21" s="89">
        <v>2.29323115</v>
      </c>
      <c r="D21" s="90">
        <v>3.8459613300000002</v>
      </c>
      <c r="E21" s="89">
        <v>67.709274749734675</v>
      </c>
      <c r="F21" s="89">
        <v>3.8731381278044976</v>
      </c>
      <c r="G21" s="89">
        <v>3.5999999999999999E-3</v>
      </c>
      <c r="H21" s="90">
        <v>0.43524000000000002</v>
      </c>
      <c r="I21" s="39">
        <v>11990</v>
      </c>
      <c r="J21" s="39">
        <v>6.2650800811506642</v>
      </c>
      <c r="K21" s="9"/>
    </row>
    <row r="22" spans="1:11" x14ac:dyDescent="0.2">
      <c r="A22" s="6"/>
      <c r="B22" s="124" t="s">
        <v>242</v>
      </c>
      <c r="C22" s="89">
        <v>1.09513609</v>
      </c>
      <c r="D22" s="90">
        <v>3.0980132299999998</v>
      </c>
      <c r="E22" s="89">
        <v>182.88842439664279</v>
      </c>
      <c r="F22" s="89">
        <v>3.119904786342655</v>
      </c>
      <c r="G22" s="89">
        <v>0.38552017</v>
      </c>
      <c r="H22" s="90">
        <v>0.39518320000000001</v>
      </c>
      <c r="I22" s="39">
        <v>2.5064914243008385</v>
      </c>
      <c r="J22" s="39">
        <v>5.6884808260393793</v>
      </c>
      <c r="K22" s="9"/>
    </row>
    <row r="23" spans="1:11" x14ac:dyDescent="0.2">
      <c r="A23" s="6"/>
      <c r="B23" s="124" t="s">
        <v>452</v>
      </c>
      <c r="C23" s="89">
        <v>1.8612482399999999</v>
      </c>
      <c r="D23" s="90">
        <v>2.6659916899999998</v>
      </c>
      <c r="E23" s="89">
        <v>43.236760831000169</v>
      </c>
      <c r="F23" s="89">
        <v>2.6848304434067067</v>
      </c>
      <c r="G23" s="89">
        <v>0</v>
      </c>
      <c r="H23" s="90">
        <v>0.14594336999999999</v>
      </c>
      <c r="I23" s="39" t="s">
        <v>80</v>
      </c>
      <c r="J23" s="39">
        <v>2.1007878420250927</v>
      </c>
      <c r="K23" s="9"/>
    </row>
    <row r="24" spans="1:11" x14ac:dyDescent="0.2">
      <c r="A24" s="6"/>
      <c r="B24" s="124" t="s">
        <v>243</v>
      </c>
      <c r="C24" s="89">
        <v>0.21361384</v>
      </c>
      <c r="D24" s="90">
        <v>1.92220992</v>
      </c>
      <c r="E24" s="89">
        <v>799.8527061729709</v>
      </c>
      <c r="F24" s="89">
        <v>1.9357928725705706</v>
      </c>
      <c r="G24" s="89">
        <v>0.37030064000000001</v>
      </c>
      <c r="H24" s="90">
        <v>0.1019644</v>
      </c>
      <c r="I24" s="39">
        <v>-72.464427822755042</v>
      </c>
      <c r="J24" s="39">
        <v>1.4677307495323932</v>
      </c>
      <c r="K24" s="9"/>
    </row>
    <row r="25" spans="1:11" x14ac:dyDescent="0.2">
      <c r="A25" s="6"/>
      <c r="B25" s="124" t="s">
        <v>244</v>
      </c>
      <c r="C25" s="89">
        <v>2.6558767999999997</v>
      </c>
      <c r="D25" s="90">
        <v>1.89480191</v>
      </c>
      <c r="E25" s="89">
        <v>-28.656257323381862</v>
      </c>
      <c r="F25" s="89">
        <v>1.9081911887704255</v>
      </c>
      <c r="G25" s="89">
        <v>0.27056139000000001</v>
      </c>
      <c r="H25" s="90">
        <v>0.11789606</v>
      </c>
      <c r="I25" s="39">
        <v>-56.42539388195781</v>
      </c>
      <c r="J25" s="39">
        <v>1.6970596846616663</v>
      </c>
      <c r="K25" s="9"/>
    </row>
    <row r="26" spans="1:11" x14ac:dyDescent="0.2">
      <c r="A26" s="6"/>
      <c r="B26" s="124" t="s">
        <v>245</v>
      </c>
      <c r="C26" s="89">
        <v>0.45793251000000001</v>
      </c>
      <c r="D26" s="90">
        <v>1.89475723</v>
      </c>
      <c r="E26" s="89">
        <v>313.76342334812614</v>
      </c>
      <c r="F26" s="89">
        <v>1.9081461930471972</v>
      </c>
      <c r="G26" s="89">
        <v>0.26023109999999999</v>
      </c>
      <c r="H26" s="90">
        <v>4.6003209999999996E-2</v>
      </c>
      <c r="I26" s="39">
        <v>-82.322170563011113</v>
      </c>
      <c r="J26" s="39">
        <v>0.66219509842843272</v>
      </c>
      <c r="K26" s="9"/>
    </row>
    <row r="27" spans="1:11" x14ac:dyDescent="0.2">
      <c r="A27" s="6"/>
      <c r="B27" s="124" t="s">
        <v>453</v>
      </c>
      <c r="C27" s="89">
        <v>0.87248884999999998</v>
      </c>
      <c r="D27" s="90">
        <v>1.5902186200000001</v>
      </c>
      <c r="E27" s="89">
        <v>82.262342951431449</v>
      </c>
      <c r="F27" s="89">
        <v>1.6014556154329955</v>
      </c>
      <c r="G27" s="89">
        <v>0.23589056999999999</v>
      </c>
      <c r="H27" s="90">
        <v>0.12465975</v>
      </c>
      <c r="I27" s="39">
        <v>-47.153567859876723</v>
      </c>
      <c r="J27" s="39">
        <v>1.794419898553032</v>
      </c>
      <c r="K27" s="9"/>
    </row>
    <row r="28" spans="1:11" x14ac:dyDescent="0.2">
      <c r="A28" s="6"/>
      <c r="B28" s="124" t="s">
        <v>247</v>
      </c>
      <c r="C28" s="89">
        <v>0.41345767999999999</v>
      </c>
      <c r="D28" s="90">
        <v>1.5556609399999999</v>
      </c>
      <c r="E28" s="89">
        <v>276.25638977125783</v>
      </c>
      <c r="F28" s="89">
        <v>1.5666537397686691</v>
      </c>
      <c r="G28" s="89">
        <v>0.39694114000000003</v>
      </c>
      <c r="H28" s="90">
        <v>1.348798E-2</v>
      </c>
      <c r="I28" s="39">
        <v>-96.602020138300603</v>
      </c>
      <c r="J28" s="39">
        <v>0.19415328286223357</v>
      </c>
      <c r="K28" s="9"/>
    </row>
    <row r="29" spans="1:11" x14ac:dyDescent="0.2">
      <c r="A29" s="6"/>
      <c r="B29" s="124" t="s">
        <v>454</v>
      </c>
      <c r="C29" s="89">
        <v>0.66115484999999996</v>
      </c>
      <c r="D29" s="90">
        <v>1.4890444899999999</v>
      </c>
      <c r="E29" s="89">
        <v>125.21871994132692</v>
      </c>
      <c r="F29" s="89">
        <v>1.4995665565405472</v>
      </c>
      <c r="G29" s="89">
        <v>0.127382</v>
      </c>
      <c r="H29" s="90">
        <v>0.11393305000000001</v>
      </c>
      <c r="I29" s="39">
        <v>-10.557967373726262</v>
      </c>
      <c r="J29" s="39">
        <v>1.6400139742205284</v>
      </c>
      <c r="K29" s="9"/>
    </row>
    <row r="30" spans="1:11" x14ac:dyDescent="0.2">
      <c r="A30" s="6"/>
      <c r="B30" s="124" t="s">
        <v>455</v>
      </c>
      <c r="C30" s="89">
        <v>0</v>
      </c>
      <c r="D30" s="90">
        <v>1.22139021</v>
      </c>
      <c r="E30" s="89" t="s">
        <v>80</v>
      </c>
      <c r="F30" s="89">
        <v>1.2300209454467246</v>
      </c>
      <c r="G30" s="89">
        <v>0</v>
      </c>
      <c r="H30" s="90">
        <v>0</v>
      </c>
      <c r="I30" s="39" t="s">
        <v>80</v>
      </c>
      <c r="J30" s="39">
        <v>0</v>
      </c>
      <c r="K30" s="9"/>
    </row>
    <row r="31" spans="1:11" x14ac:dyDescent="0.2">
      <c r="A31" s="6"/>
      <c r="B31" s="124" t="s">
        <v>248</v>
      </c>
      <c r="C31" s="89">
        <v>0.85970371000000001</v>
      </c>
      <c r="D31" s="90">
        <v>1.0815648</v>
      </c>
      <c r="E31" s="89">
        <v>25.806692168398349</v>
      </c>
      <c r="F31" s="89">
        <v>1.0892074841977795</v>
      </c>
      <c r="G31" s="89">
        <v>4.2673410000000002E-2</v>
      </c>
      <c r="H31" s="90">
        <v>9.0056499999999998E-2</v>
      </c>
      <c r="I31" s="39">
        <v>111.03656820488447</v>
      </c>
      <c r="J31" s="39">
        <v>1.296321993217868</v>
      </c>
      <c r="K31" s="9"/>
    </row>
    <row r="32" spans="1:11" x14ac:dyDescent="0.2">
      <c r="A32" s="6"/>
      <c r="B32" s="124" t="s">
        <v>456</v>
      </c>
      <c r="C32" s="89">
        <v>0.48538497999999997</v>
      </c>
      <c r="D32" s="90">
        <v>0.97139191000000003</v>
      </c>
      <c r="E32" s="89">
        <v>100.12813540295377</v>
      </c>
      <c r="F32" s="89">
        <v>0.97825607717741536</v>
      </c>
      <c r="G32" s="89">
        <v>6.8343199999999993E-2</v>
      </c>
      <c r="H32" s="90">
        <v>5.6862000000000003E-2</v>
      </c>
      <c r="I32" s="39">
        <v>-16.799330438141602</v>
      </c>
      <c r="J32" s="39">
        <v>0.81850239769871591</v>
      </c>
      <c r="K32" s="9"/>
    </row>
    <row r="33" spans="1:11" x14ac:dyDescent="0.2">
      <c r="A33" s="6"/>
      <c r="B33" s="124" t="s">
        <v>249</v>
      </c>
      <c r="C33" s="89">
        <v>8.9540000000000006</v>
      </c>
      <c r="D33" s="90">
        <v>0.95780399999999999</v>
      </c>
      <c r="E33" s="89">
        <v>-89.303060084878268</v>
      </c>
      <c r="F33" s="89">
        <v>0.96457215064189394</v>
      </c>
      <c r="G33" s="89">
        <v>0</v>
      </c>
      <c r="H33" s="90">
        <v>0.60199999999999998</v>
      </c>
      <c r="I33" s="39" t="s">
        <v>80</v>
      </c>
      <c r="J33" s="39">
        <v>8.6655137598858101</v>
      </c>
      <c r="K33" s="9"/>
    </row>
    <row r="34" spans="1:11" x14ac:dyDescent="0.2">
      <c r="A34" s="6"/>
      <c r="B34" s="124" t="s">
        <v>457</v>
      </c>
      <c r="C34" s="89">
        <v>5.2540209999999997E-2</v>
      </c>
      <c r="D34" s="90">
        <v>0.89978151000000006</v>
      </c>
      <c r="E34" s="89">
        <v>1612.5578866167459</v>
      </c>
      <c r="F34" s="89">
        <v>0.90613965509489502</v>
      </c>
      <c r="G34" s="89">
        <v>0</v>
      </c>
      <c r="H34" s="90">
        <v>0</v>
      </c>
      <c r="I34" s="39" t="s">
        <v>80</v>
      </c>
      <c r="J34" s="39">
        <v>0</v>
      </c>
      <c r="K34" s="9"/>
    </row>
    <row r="35" spans="1:11" x14ac:dyDescent="0.2">
      <c r="A35" s="6"/>
      <c r="B35" s="124" t="s">
        <v>434</v>
      </c>
      <c r="C35" s="89">
        <v>0.35135023999999998</v>
      </c>
      <c r="D35" s="90">
        <v>0.83403324999999995</v>
      </c>
      <c r="E35" s="89">
        <v>137.37944508021397</v>
      </c>
      <c r="F35" s="89">
        <v>0.83992679677611315</v>
      </c>
      <c r="G35" s="89">
        <v>7.8810000000000005E-2</v>
      </c>
      <c r="H35" s="90">
        <v>0.17879</v>
      </c>
      <c r="I35" s="39">
        <v>126.86207334094659</v>
      </c>
      <c r="J35" s="39">
        <v>2.5736000085215682</v>
      </c>
      <c r="K35" s="9"/>
    </row>
    <row r="36" spans="1:11" x14ac:dyDescent="0.2">
      <c r="A36" s="6"/>
      <c r="B36" s="124" t="s">
        <v>250</v>
      </c>
      <c r="C36" s="89">
        <v>0</v>
      </c>
      <c r="D36" s="90">
        <v>0.82033447999999998</v>
      </c>
      <c r="E36" s="89" t="s">
        <v>80</v>
      </c>
      <c r="F36" s="89">
        <v>0.82613122686823159</v>
      </c>
      <c r="G36" s="89">
        <v>0.23100677999999999</v>
      </c>
      <c r="H36" s="90">
        <v>0</v>
      </c>
      <c r="I36" s="39" t="s">
        <v>80</v>
      </c>
      <c r="J36" s="39">
        <v>0</v>
      </c>
      <c r="K36" s="9"/>
    </row>
    <row r="37" spans="1:11" x14ac:dyDescent="0.2">
      <c r="A37" s="6"/>
      <c r="B37" s="124" t="s">
        <v>458</v>
      </c>
      <c r="C37" s="89">
        <v>0.12834158000000001</v>
      </c>
      <c r="D37" s="90">
        <v>0.81475925999999999</v>
      </c>
      <c r="E37" s="89">
        <v>534.83655102266937</v>
      </c>
      <c r="F37" s="89">
        <v>0.82051661057335123</v>
      </c>
      <c r="G37" s="89">
        <v>0.22430079999999999</v>
      </c>
      <c r="H37" s="90">
        <v>0</v>
      </c>
      <c r="I37" s="39" t="s">
        <v>80</v>
      </c>
      <c r="J37" s="39">
        <v>0</v>
      </c>
      <c r="K37" s="9"/>
    </row>
    <row r="38" spans="1:11" x14ac:dyDescent="0.2">
      <c r="A38" s="6"/>
      <c r="B38" s="124" t="s">
        <v>251</v>
      </c>
      <c r="C38" s="89">
        <v>0.19030728</v>
      </c>
      <c r="D38" s="90">
        <v>0.67135500999999997</v>
      </c>
      <c r="E38" s="89">
        <v>252.7742133669295</v>
      </c>
      <c r="F38" s="89">
        <v>0.67609902009169953</v>
      </c>
      <c r="G38" s="89">
        <v>0.18666366000000001</v>
      </c>
      <c r="H38" s="90">
        <v>2.8426200000000002E-2</v>
      </c>
      <c r="I38" s="39">
        <v>-84.77143328272895</v>
      </c>
      <c r="J38" s="39">
        <v>0.40918210505193697</v>
      </c>
      <c r="K38" s="9"/>
    </row>
    <row r="39" spans="1:11" x14ac:dyDescent="0.2">
      <c r="A39" s="6"/>
      <c r="B39" s="124" t="s">
        <v>460</v>
      </c>
      <c r="C39" s="89">
        <v>9.8138470000000005E-2</v>
      </c>
      <c r="D39" s="90">
        <v>0.66812616000000002</v>
      </c>
      <c r="E39" s="89">
        <v>580.79944592574145</v>
      </c>
      <c r="F39" s="89">
        <v>0.67284735400072482</v>
      </c>
      <c r="G39" s="89">
        <v>7.0991070000000003E-2</v>
      </c>
      <c r="H39" s="90">
        <v>4.9820389999999999E-2</v>
      </c>
      <c r="I39" s="39">
        <v>-29.821609957421412</v>
      </c>
      <c r="J39" s="39">
        <v>0.71714165293667342</v>
      </c>
      <c r="K39" s="9"/>
    </row>
    <row r="40" spans="1:11" x14ac:dyDescent="0.2">
      <c r="A40" s="6"/>
      <c r="B40" s="124" t="s">
        <v>459</v>
      </c>
      <c r="C40" s="89">
        <v>0.48743912</v>
      </c>
      <c r="D40" s="90">
        <v>0.65059476999999999</v>
      </c>
      <c r="E40" s="89">
        <v>33.47200569375719</v>
      </c>
      <c r="F40" s="89">
        <v>0.65519208156916064</v>
      </c>
      <c r="G40" s="89">
        <v>0.13035258999999999</v>
      </c>
      <c r="H40" s="90">
        <v>6.0804300000000006E-2</v>
      </c>
      <c r="I40" s="39">
        <v>-53.353976319150995</v>
      </c>
      <c r="J40" s="39">
        <v>0.87524999719306462</v>
      </c>
      <c r="K40" s="9"/>
    </row>
    <row r="41" spans="1:11" x14ac:dyDescent="0.2">
      <c r="A41" s="6"/>
      <c r="B41" s="124" t="s">
        <v>252</v>
      </c>
      <c r="C41" s="89">
        <v>0.66493798999999998</v>
      </c>
      <c r="D41" s="90">
        <v>0.64395145999999992</v>
      </c>
      <c r="E41" s="89">
        <v>-3.1561634792441451</v>
      </c>
      <c r="F41" s="89">
        <v>0.64850182780734633</v>
      </c>
      <c r="G41" s="89">
        <v>6.0709799999999994E-2</v>
      </c>
      <c r="H41" s="90">
        <v>9.2146399999999989E-2</v>
      </c>
      <c r="I41" s="39">
        <v>51.781755169676067</v>
      </c>
      <c r="J41" s="39">
        <v>1.3264051447241556</v>
      </c>
      <c r="K41" s="9"/>
    </row>
    <row r="42" spans="1:11" x14ac:dyDescent="0.2">
      <c r="A42" s="6"/>
      <c r="B42" s="124" t="s">
        <v>253</v>
      </c>
      <c r="C42" s="89">
        <v>1.0720799999999999E-2</v>
      </c>
      <c r="D42" s="90">
        <v>0.60657525000000001</v>
      </c>
      <c r="E42" s="89">
        <v>5557.9289791806586</v>
      </c>
      <c r="F42" s="89">
        <v>0.61086150550493057</v>
      </c>
      <c r="G42" s="89">
        <v>1.8915000000000002E-4</v>
      </c>
      <c r="H42" s="90">
        <v>0</v>
      </c>
      <c r="I42" s="39" t="s">
        <v>80</v>
      </c>
      <c r="J42" s="39">
        <v>0</v>
      </c>
      <c r="K42" s="9"/>
    </row>
    <row r="43" spans="1:11" x14ac:dyDescent="0.2">
      <c r="A43" s="6"/>
      <c r="B43" s="124" t="s">
        <v>254</v>
      </c>
      <c r="C43" s="89">
        <v>0.54582850000000005</v>
      </c>
      <c r="D43" s="90">
        <v>0.57817772999999995</v>
      </c>
      <c r="E43" s="89">
        <v>5.9266289686229046</v>
      </c>
      <c r="F43" s="89">
        <v>0.5822633195093655</v>
      </c>
      <c r="G43" s="89">
        <v>0</v>
      </c>
      <c r="H43" s="90">
        <v>9.4444600000000004E-2</v>
      </c>
      <c r="I43" s="39" t="s">
        <v>80</v>
      </c>
      <c r="J43" s="39">
        <v>1.3594866791476934</v>
      </c>
      <c r="K43" s="9"/>
    </row>
    <row r="44" spans="1:11" x14ac:dyDescent="0.2">
      <c r="A44" s="6"/>
      <c r="B44" s="124" t="s">
        <v>2</v>
      </c>
      <c r="C44" s="89">
        <v>20.380288539999999</v>
      </c>
      <c r="D44" s="90">
        <v>25.7323168</v>
      </c>
      <c r="E44" s="89">
        <v>26.26080710042784</v>
      </c>
      <c r="F44" s="89">
        <v>25.914149613881897</v>
      </c>
      <c r="G44" s="89">
        <v>3.7800407100000002</v>
      </c>
      <c r="H44" s="90">
        <v>2.3022835600000002</v>
      </c>
      <c r="I44" s="39">
        <v>-39.093683464588921</v>
      </c>
      <c r="J44" s="39">
        <v>33.140315395911777</v>
      </c>
      <c r="K44" s="9"/>
    </row>
    <row r="45" spans="1:11" x14ac:dyDescent="0.2">
      <c r="A45" s="6"/>
      <c r="C45" s="21"/>
      <c r="D45" s="21"/>
      <c r="E45" s="21"/>
      <c r="F45" s="37"/>
      <c r="G45" s="37"/>
      <c r="H45" s="37"/>
      <c r="I45" s="38"/>
      <c r="J45" s="38"/>
      <c r="K45" s="9"/>
    </row>
    <row r="46" spans="1:11" ht="22.5" x14ac:dyDescent="0.2">
      <c r="A46" s="10"/>
      <c r="B46" s="120" t="s">
        <v>129</v>
      </c>
      <c r="C46" s="1"/>
      <c r="D46" s="1"/>
      <c r="E46" s="1"/>
      <c r="F46" s="1"/>
      <c r="G46" s="1"/>
      <c r="H46" s="1"/>
      <c r="I46" s="1"/>
      <c r="J46" s="1"/>
      <c r="K46" s="23"/>
    </row>
    <row r="47" spans="1:11" x14ac:dyDescent="0.2">
      <c r="B47" s="29"/>
      <c r="C47" s="29"/>
      <c r="D47" s="91"/>
      <c r="E47" s="29"/>
    </row>
    <row r="48" spans="1:11" x14ac:dyDescent="0.2">
      <c r="B48" s="29"/>
      <c r="C48" s="29"/>
      <c r="D48" s="91"/>
      <c r="E48" s="29"/>
    </row>
    <row r="49" spans="3:4" x14ac:dyDescent="0.2">
      <c r="C49" s="29"/>
      <c r="D49" s="91"/>
    </row>
    <row r="50" spans="3:4" x14ac:dyDescent="0.2">
      <c r="C50" s="29"/>
      <c r="D50" s="91"/>
    </row>
    <row r="51" spans="3:4" x14ac:dyDescent="0.2">
      <c r="C51" s="29"/>
      <c r="D51" s="91"/>
    </row>
    <row r="52" spans="3:4" x14ac:dyDescent="0.2">
      <c r="C52" s="29"/>
      <c r="D52" s="91"/>
    </row>
    <row r="53" spans="3:4" x14ac:dyDescent="0.2">
      <c r="C53" s="29"/>
      <c r="D53" s="91"/>
    </row>
    <row r="54" spans="3:4" x14ac:dyDescent="0.2">
      <c r="C54" s="29"/>
      <c r="D54" s="91"/>
    </row>
    <row r="55" spans="3:4" x14ac:dyDescent="0.2">
      <c r="C55" s="29"/>
      <c r="D55" s="91"/>
    </row>
  </sheetData>
  <sortState ref="B14:J43">
    <sortCondition descending="1" ref="J14:J43"/>
  </sortState>
  <mergeCells count="8">
    <mergeCell ref="C7:J7"/>
    <mergeCell ref="C8:J8"/>
    <mergeCell ref="C10:D10"/>
    <mergeCell ref="E10:E11"/>
    <mergeCell ref="F10:F11"/>
    <mergeCell ref="G10:H10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78" orientation="portrait" r:id="rId1"/>
  <headerFooter alignWithMargins="0">
    <oddFooter>&amp;C&amp;"-,Negrita"&amp;12&amp;K004559Página 19</oddFooter>
  </headerFooter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theme="3"/>
  </sheetPr>
  <dimension ref="A1:AE183"/>
  <sheetViews>
    <sheetView workbookViewId="0">
      <selection activeCell="F19" sqref="F19"/>
    </sheetView>
  </sheetViews>
  <sheetFormatPr baseColWidth="10" defaultColWidth="11.42578125" defaultRowHeight="12.75" x14ac:dyDescent="0.2"/>
  <cols>
    <col min="1" max="1" width="1.85546875" style="44" customWidth="1"/>
    <col min="2" max="2" width="13" style="44" customWidth="1"/>
    <col min="3" max="8" width="10.42578125" style="44" customWidth="1"/>
    <col min="9" max="11" width="10.85546875" style="44" customWidth="1"/>
    <col min="12" max="12" width="2.28515625" style="44" customWidth="1"/>
    <col min="13" max="13" width="12.7109375" style="44" bestFit="1" customWidth="1"/>
    <col min="14" max="14" width="9.42578125" style="45" customWidth="1"/>
    <col min="15" max="17" width="11.42578125" style="53"/>
    <col min="18" max="18" width="13.28515625" style="53" bestFit="1" customWidth="1"/>
    <col min="19" max="19" width="11.42578125" style="53"/>
    <col min="20" max="20" width="12.28515625" style="53" bestFit="1" customWidth="1"/>
    <col min="21" max="31" width="11.42578125" style="53"/>
    <col min="32" max="16384" width="11.42578125" style="44"/>
  </cols>
  <sheetData>
    <row r="1" spans="1:16" ht="15.6" customHeight="1" x14ac:dyDescent="0.2">
      <c r="A1" s="41"/>
      <c r="B1" s="42"/>
      <c r="C1" s="42"/>
      <c r="D1" s="42"/>
      <c r="E1" s="42"/>
      <c r="F1" s="42"/>
      <c r="G1" s="42"/>
      <c r="H1" s="42"/>
      <c r="I1" s="42"/>
      <c r="J1" s="42"/>
      <c r="K1" s="42"/>
      <c r="L1" s="43"/>
    </row>
    <row r="2" spans="1:16" ht="15.6" customHeight="1" x14ac:dyDescent="0.2">
      <c r="A2" s="46"/>
      <c r="B2" s="47"/>
      <c r="C2" s="47"/>
      <c r="D2" s="47"/>
      <c r="E2" s="47"/>
      <c r="F2" s="47"/>
      <c r="G2" s="47"/>
      <c r="H2" s="47"/>
      <c r="I2" s="47"/>
      <c r="J2" s="47"/>
      <c r="K2" s="47"/>
      <c r="L2" s="48"/>
    </row>
    <row r="3" spans="1:16" ht="15.6" customHeight="1" x14ac:dyDescent="0.2">
      <c r="A3" s="46"/>
      <c r="B3" s="47"/>
      <c r="C3" s="47"/>
      <c r="D3" s="47"/>
      <c r="E3" s="47"/>
      <c r="F3" s="47"/>
      <c r="G3" s="47"/>
      <c r="H3" s="47"/>
      <c r="I3" s="47"/>
      <c r="J3" s="47"/>
      <c r="K3" s="47"/>
      <c r="L3" s="48"/>
    </row>
    <row r="4" spans="1:16" ht="15.6" customHeight="1" x14ac:dyDescent="0.2">
      <c r="A4" s="46"/>
      <c r="B4" s="47"/>
      <c r="C4" s="47"/>
      <c r="D4" s="47"/>
      <c r="E4" s="47"/>
      <c r="F4" s="47"/>
      <c r="G4" s="47"/>
      <c r="H4" s="47"/>
      <c r="I4" s="47"/>
      <c r="J4" s="47"/>
      <c r="K4" s="47"/>
      <c r="L4" s="49"/>
    </row>
    <row r="5" spans="1:16" ht="15.6" customHeight="1" x14ac:dyDescent="0.2">
      <c r="A5" s="46"/>
      <c r="B5" s="47"/>
      <c r="C5" s="47"/>
      <c r="D5" s="47"/>
      <c r="E5" s="47"/>
      <c r="F5" s="47"/>
      <c r="G5" s="47"/>
      <c r="H5" s="47"/>
      <c r="I5" s="47"/>
      <c r="J5" s="47"/>
      <c r="K5" s="47"/>
      <c r="L5" s="49"/>
    </row>
    <row r="6" spans="1:16" ht="15.6" customHeight="1" x14ac:dyDescent="0.2">
      <c r="A6" s="46"/>
      <c r="B6" s="47"/>
      <c r="C6" s="47"/>
      <c r="D6" s="47"/>
      <c r="E6" s="47"/>
      <c r="F6" s="47"/>
      <c r="G6" s="47"/>
      <c r="H6" s="47"/>
      <c r="I6" s="47"/>
      <c r="J6" s="47"/>
      <c r="K6" s="47"/>
      <c r="L6" s="49"/>
      <c r="N6" s="45">
        <v>8</v>
      </c>
    </row>
    <row r="7" spans="1:16" ht="15.6" customHeight="1" x14ac:dyDescent="0.2">
      <c r="A7" s="46"/>
      <c r="B7" s="47"/>
      <c r="C7" s="143" t="s">
        <v>32</v>
      </c>
      <c r="D7" s="143"/>
      <c r="E7" s="143"/>
      <c r="F7" s="143"/>
      <c r="G7" s="143"/>
      <c r="H7" s="143"/>
      <c r="I7" s="143"/>
      <c r="J7" s="143"/>
      <c r="K7" s="143"/>
      <c r="L7" s="49"/>
    </row>
    <row r="8" spans="1:16" x14ac:dyDescent="0.2">
      <c r="A8" s="46"/>
      <c r="B8" s="47"/>
      <c r="C8" s="135" t="s">
        <v>41</v>
      </c>
      <c r="D8" s="135"/>
      <c r="E8" s="135"/>
      <c r="F8" s="135"/>
      <c r="G8" s="135"/>
      <c r="H8" s="135"/>
      <c r="I8" s="135"/>
      <c r="J8" s="135"/>
      <c r="K8" s="135"/>
      <c r="L8" s="49"/>
    </row>
    <row r="9" spans="1:16" ht="15.6" customHeight="1" x14ac:dyDescent="0.2">
      <c r="A9" s="46"/>
      <c r="B9" s="47"/>
      <c r="C9" s="50"/>
      <c r="D9" s="50"/>
      <c r="E9" s="50"/>
      <c r="F9" s="50"/>
      <c r="G9" s="50"/>
      <c r="H9" s="50"/>
      <c r="I9" s="47"/>
      <c r="J9" s="47"/>
      <c r="K9" s="47"/>
      <c r="L9" s="49"/>
    </row>
    <row r="10" spans="1:16" ht="15.75" customHeight="1" x14ac:dyDescent="0.2">
      <c r="A10" s="46"/>
      <c r="C10" s="144" t="s">
        <v>1</v>
      </c>
      <c r="D10" s="144"/>
      <c r="E10" s="144"/>
      <c r="F10" s="144"/>
      <c r="G10" s="144"/>
      <c r="H10" s="144"/>
      <c r="I10" s="140" t="s">
        <v>134</v>
      </c>
      <c r="J10" s="140" t="s">
        <v>135</v>
      </c>
      <c r="K10" s="140" t="s">
        <v>127</v>
      </c>
      <c r="L10" s="49"/>
    </row>
    <row r="11" spans="1:16" x14ac:dyDescent="0.2">
      <c r="A11" s="46"/>
      <c r="C11" s="51">
        <v>2017</v>
      </c>
      <c r="D11" s="51">
        <v>2018</v>
      </c>
      <c r="E11" s="51">
        <v>2019</v>
      </c>
      <c r="F11" s="51">
        <v>2020</v>
      </c>
      <c r="G11" s="51" t="s">
        <v>190</v>
      </c>
      <c r="H11" s="51" t="s">
        <v>191</v>
      </c>
      <c r="I11" s="140"/>
      <c r="J11" s="140"/>
      <c r="K11" s="140"/>
      <c r="L11" s="49"/>
      <c r="O11" s="84"/>
    </row>
    <row r="12" spans="1:16" x14ac:dyDescent="0.2">
      <c r="A12" s="46"/>
      <c r="C12" s="128">
        <v>2017</v>
      </c>
      <c r="D12" s="128">
        <v>2018</v>
      </c>
      <c r="E12" s="128">
        <v>2019</v>
      </c>
      <c r="F12" s="128">
        <v>2020</v>
      </c>
      <c r="G12" s="128">
        <v>2021</v>
      </c>
      <c r="H12" s="128">
        <v>2022</v>
      </c>
      <c r="I12" s="50"/>
      <c r="J12" s="50"/>
      <c r="K12" s="50"/>
      <c r="L12" s="49"/>
      <c r="M12" s="85"/>
      <c r="N12" s="85"/>
      <c r="O12" s="85"/>
      <c r="P12" s="85"/>
    </row>
    <row r="13" spans="1:16" x14ac:dyDescent="0.2">
      <c r="A13" s="125" t="s">
        <v>80</v>
      </c>
      <c r="B13" s="126" t="s">
        <v>172</v>
      </c>
      <c r="C13" s="54">
        <v>157.86127066999998</v>
      </c>
      <c r="D13" s="54">
        <v>187.39013074000002</v>
      </c>
      <c r="E13" s="54">
        <v>180.04812994</v>
      </c>
      <c r="F13" s="54">
        <v>157.78767680000001</v>
      </c>
      <c r="G13" s="54">
        <v>195.97669138999998</v>
      </c>
      <c r="H13" s="54">
        <v>223.40290240000002</v>
      </c>
      <c r="I13" s="54">
        <v>13.994629063014941</v>
      </c>
      <c r="J13" s="54">
        <v>113.99462906301494</v>
      </c>
      <c r="K13" s="54">
        <v>24.202786532186259</v>
      </c>
      <c r="L13" s="49"/>
      <c r="M13" s="86"/>
      <c r="N13" s="45">
        <v>1</v>
      </c>
      <c r="O13" s="85"/>
      <c r="P13" s="85"/>
    </row>
    <row r="14" spans="1:16" x14ac:dyDescent="0.2">
      <c r="A14" s="125" t="s">
        <v>80</v>
      </c>
      <c r="B14" s="126" t="s">
        <v>173</v>
      </c>
      <c r="C14" s="54">
        <v>202.23198777000002</v>
      </c>
      <c r="D14" s="54">
        <v>209.51673944999999</v>
      </c>
      <c r="E14" s="54">
        <v>214.76556984999999</v>
      </c>
      <c r="F14" s="54">
        <v>207.57695045</v>
      </c>
      <c r="G14" s="54">
        <v>232.24479997</v>
      </c>
      <c r="H14" s="54">
        <v>426.71847943</v>
      </c>
      <c r="I14" s="54">
        <v>83.736505396513053</v>
      </c>
      <c r="J14" s="54">
        <v>183.73650539651305</v>
      </c>
      <c r="K14" s="54">
        <v>11.883713228527192</v>
      </c>
      <c r="L14" s="49"/>
      <c r="M14" s="86"/>
      <c r="N14" s="45">
        <v>1</v>
      </c>
      <c r="O14" s="85"/>
      <c r="P14" s="85"/>
    </row>
    <row r="15" spans="1:16" x14ac:dyDescent="0.2">
      <c r="A15" s="125" t="s">
        <v>80</v>
      </c>
      <c r="B15" s="126" t="s">
        <v>174</v>
      </c>
      <c r="C15" s="54">
        <v>230.59873150000001</v>
      </c>
      <c r="D15" s="54">
        <v>209.02270912999998</v>
      </c>
      <c r="E15" s="54">
        <v>192.04096537000001</v>
      </c>
      <c r="F15" s="54">
        <v>199.35464268000001</v>
      </c>
      <c r="G15" s="54">
        <v>312.09129113</v>
      </c>
      <c r="H15" s="54">
        <v>385.67220251999998</v>
      </c>
      <c r="I15" s="54">
        <v>23.576726900511382</v>
      </c>
      <c r="J15" s="54">
        <v>123.57672690051137</v>
      </c>
      <c r="K15" s="54">
        <v>56.550801593802127</v>
      </c>
      <c r="L15" s="49"/>
      <c r="M15" s="86"/>
      <c r="N15" s="45">
        <v>1</v>
      </c>
      <c r="O15" s="85"/>
      <c r="P15" s="85"/>
    </row>
    <row r="16" spans="1:16" x14ac:dyDescent="0.2">
      <c r="A16" s="125" t="s">
        <v>80</v>
      </c>
      <c r="B16" s="126" t="s">
        <v>175</v>
      </c>
      <c r="C16" s="54">
        <v>162.56756599000002</v>
      </c>
      <c r="D16" s="54">
        <v>214.24339698</v>
      </c>
      <c r="E16" s="54">
        <v>216.92753468999999</v>
      </c>
      <c r="F16" s="54">
        <v>173.62583881</v>
      </c>
      <c r="G16" s="54">
        <v>266.75885393999999</v>
      </c>
      <c r="H16" s="54">
        <v>364.57881293999998</v>
      </c>
      <c r="I16" s="54">
        <v>36.669807789023508</v>
      </c>
      <c r="J16" s="54">
        <v>136.66980778902351</v>
      </c>
      <c r="K16" s="54">
        <v>53.64006634514584</v>
      </c>
      <c r="L16" s="49"/>
      <c r="M16" s="86"/>
      <c r="N16" s="45">
        <v>1</v>
      </c>
      <c r="O16" s="85"/>
      <c r="P16" s="85"/>
    </row>
    <row r="17" spans="1:31" x14ac:dyDescent="0.2">
      <c r="A17" s="125" t="s">
        <v>80</v>
      </c>
      <c r="B17" s="126" t="s">
        <v>176</v>
      </c>
      <c r="C17" s="54">
        <v>244.18925774000002</v>
      </c>
      <c r="D17" s="54">
        <v>256.37649296000001</v>
      </c>
      <c r="E17" s="54">
        <v>230.27062247999999</v>
      </c>
      <c r="F17" s="54">
        <v>183.85105125000001</v>
      </c>
      <c r="G17" s="54">
        <v>235.42014121</v>
      </c>
      <c r="H17" s="54">
        <v>364.48002995999997</v>
      </c>
      <c r="I17" s="54">
        <v>54.821090534847514</v>
      </c>
      <c r="J17" s="54">
        <v>154.82109053484751</v>
      </c>
      <c r="K17" s="54">
        <v>28.049385417914486</v>
      </c>
      <c r="L17" s="49"/>
      <c r="M17" s="86"/>
      <c r="N17" s="45">
        <v>1</v>
      </c>
      <c r="O17" s="85"/>
      <c r="P17" s="85"/>
    </row>
    <row r="18" spans="1:31" x14ac:dyDescent="0.2">
      <c r="A18" s="125" t="s">
        <v>80</v>
      </c>
      <c r="B18" s="126" t="s">
        <v>177</v>
      </c>
      <c r="C18" s="54">
        <v>237.27776816999997</v>
      </c>
      <c r="D18" s="54">
        <v>234.31457127000002</v>
      </c>
      <c r="E18" s="54">
        <v>202.71634883000002</v>
      </c>
      <c r="F18" s="54">
        <v>160.89318811999999</v>
      </c>
      <c r="G18" s="54">
        <v>224.71570712000002</v>
      </c>
      <c r="H18" s="54">
        <v>327.65158929</v>
      </c>
      <c r="I18" s="54">
        <v>45.807159405653564</v>
      </c>
      <c r="J18" s="54">
        <v>145.80715940565355</v>
      </c>
      <c r="K18" s="54">
        <v>39.667632760436611</v>
      </c>
      <c r="L18" s="49"/>
      <c r="M18" s="86"/>
      <c r="N18" s="45">
        <v>1</v>
      </c>
      <c r="O18" s="85"/>
      <c r="P18" s="85"/>
    </row>
    <row r="19" spans="1:31" x14ac:dyDescent="0.2">
      <c r="A19" s="125" t="s">
        <v>80</v>
      </c>
      <c r="B19" s="126" t="s">
        <v>178</v>
      </c>
      <c r="C19" s="54">
        <v>199.84558365999999</v>
      </c>
      <c r="D19" s="54">
        <v>224.36153496</v>
      </c>
      <c r="E19" s="54">
        <v>223.06357116999999</v>
      </c>
      <c r="F19" s="54">
        <v>183.05485153000001</v>
      </c>
      <c r="G19" s="54">
        <v>269.6818174</v>
      </c>
      <c r="H19" s="54">
        <v>297.60101736000001</v>
      </c>
      <c r="I19" s="54">
        <v>10.35264454577205</v>
      </c>
      <c r="J19" s="54">
        <v>110.35264454577205</v>
      </c>
      <c r="K19" s="54">
        <v>47.322955467150287</v>
      </c>
      <c r="L19" s="49"/>
      <c r="M19" s="86"/>
      <c r="N19" s="45">
        <v>1</v>
      </c>
      <c r="O19" s="85"/>
      <c r="P19" s="85"/>
    </row>
    <row r="20" spans="1:31" x14ac:dyDescent="0.2">
      <c r="A20" s="125" t="s">
        <v>80</v>
      </c>
      <c r="B20" s="126" t="s">
        <v>171</v>
      </c>
      <c r="C20" s="54">
        <v>227.22984662000002</v>
      </c>
      <c r="D20" s="54">
        <v>229.32040294000001</v>
      </c>
      <c r="E20" s="54">
        <v>214.37573788</v>
      </c>
      <c r="F20" s="54">
        <v>182.27869006999998</v>
      </c>
      <c r="G20" s="54">
        <v>331.87393360999999</v>
      </c>
      <c r="H20" s="54">
        <v>330.46942615</v>
      </c>
      <c r="I20" s="54">
        <v>-0.42320511428007856</v>
      </c>
      <c r="J20" s="54">
        <v>99.57679488571992</v>
      </c>
      <c r="K20" s="54">
        <v>82.069518648916869</v>
      </c>
      <c r="L20" s="49"/>
      <c r="M20" s="86"/>
      <c r="N20" s="45">
        <v>1</v>
      </c>
      <c r="O20" s="85"/>
      <c r="P20" s="85"/>
    </row>
    <row r="21" spans="1:31" x14ac:dyDescent="0.2">
      <c r="A21" s="125" t="s">
        <v>80</v>
      </c>
      <c r="B21" s="126" t="s">
        <v>179</v>
      </c>
      <c r="C21" s="54">
        <v>198.33229252999999</v>
      </c>
      <c r="D21" s="54">
        <v>206.65910205</v>
      </c>
      <c r="E21" s="54">
        <v>188.63478743000002</v>
      </c>
      <c r="F21" s="54">
        <v>215.85277815000001</v>
      </c>
      <c r="G21" s="54">
        <v>253.65317744999999</v>
      </c>
      <c r="H21" s="54">
        <v>313.61672543000003</v>
      </c>
      <c r="I21" s="54">
        <v>23.639975096239453</v>
      </c>
      <c r="J21" s="54">
        <v>123.63997509623945</v>
      </c>
      <c r="K21" s="54">
        <v>17.512120818631203</v>
      </c>
      <c r="L21" s="49"/>
      <c r="M21" s="86"/>
      <c r="N21" s="45">
        <v>1</v>
      </c>
      <c r="O21" s="85"/>
      <c r="P21" s="85"/>
    </row>
    <row r="22" spans="1:31" x14ac:dyDescent="0.2">
      <c r="A22" s="125">
        <v>1</v>
      </c>
      <c r="B22" s="126" t="s">
        <v>180</v>
      </c>
      <c r="C22" s="54">
        <v>198.68120490000001</v>
      </c>
      <c r="D22" s="54">
        <v>231.61283313999999</v>
      </c>
      <c r="E22" s="54">
        <v>203.09239341</v>
      </c>
      <c r="F22" s="54">
        <v>215.85727855000002</v>
      </c>
      <c r="G22" s="54">
        <v>307.57953957000001</v>
      </c>
      <c r="H22" s="54">
        <v>289.43790674000002</v>
      </c>
      <c r="I22" s="54">
        <v>-5.8981923359929027</v>
      </c>
      <c r="J22" s="54">
        <v>94.101807664007097</v>
      </c>
      <c r="K22" s="54">
        <v>42.492086269286467</v>
      </c>
      <c r="L22" s="49"/>
      <c r="M22" s="86"/>
      <c r="N22" s="45">
        <v>1</v>
      </c>
      <c r="O22" s="85"/>
      <c r="P22" s="85"/>
    </row>
    <row r="23" spans="1:31" x14ac:dyDescent="0.2">
      <c r="A23" s="125" t="s">
        <v>80</v>
      </c>
      <c r="B23" s="126" t="s">
        <v>181</v>
      </c>
      <c r="C23" s="54">
        <v>206.13325614999999</v>
      </c>
      <c r="D23" s="54">
        <v>208.62154087000002</v>
      </c>
      <c r="E23" s="54">
        <v>211.79650072999999</v>
      </c>
      <c r="F23" s="54">
        <v>225.87771427999999</v>
      </c>
      <c r="G23" s="54">
        <v>357.81159291</v>
      </c>
      <c r="H23" s="54" t="s">
        <v>80</v>
      </c>
      <c r="I23" s="54" t="s">
        <v>80</v>
      </c>
      <c r="J23" s="54" t="s">
        <v>80</v>
      </c>
      <c r="K23" s="54" t="s">
        <v>80</v>
      </c>
      <c r="L23" s="49"/>
      <c r="M23" s="86"/>
      <c r="N23" s="85" t="s">
        <v>80</v>
      </c>
      <c r="O23" s="85"/>
      <c r="P23" s="85"/>
    </row>
    <row r="24" spans="1:31" x14ac:dyDescent="0.2">
      <c r="A24" s="125" t="s">
        <v>80</v>
      </c>
      <c r="B24" s="126" t="s">
        <v>182</v>
      </c>
      <c r="C24" s="54">
        <v>207.33605878</v>
      </c>
      <c r="D24" s="54">
        <v>187.59114219999998</v>
      </c>
      <c r="E24" s="54">
        <v>187.67002772999999</v>
      </c>
      <c r="F24" s="54">
        <v>216.25570807</v>
      </c>
      <c r="G24" s="54">
        <v>357.05404829000003</v>
      </c>
      <c r="H24" s="54" t="s">
        <v>80</v>
      </c>
      <c r="I24" s="54" t="s">
        <v>80</v>
      </c>
      <c r="J24" s="54" t="s">
        <v>80</v>
      </c>
      <c r="K24" s="54" t="s">
        <v>80</v>
      </c>
      <c r="L24" s="49"/>
      <c r="M24" s="86"/>
      <c r="N24" s="85" t="s">
        <v>80</v>
      </c>
      <c r="O24" s="85"/>
      <c r="P24" s="85"/>
    </row>
    <row r="25" spans="1:31" x14ac:dyDescent="0.2">
      <c r="A25" s="46"/>
      <c r="B25" s="55" t="s">
        <v>21</v>
      </c>
      <c r="C25" s="56">
        <v>2472.2848244799998</v>
      </c>
      <c r="D25" s="56">
        <v>2599.03059669</v>
      </c>
      <c r="E25" s="56">
        <v>2465.40218951</v>
      </c>
      <c r="F25" s="56">
        <v>2322.2663687600002</v>
      </c>
      <c r="G25" s="56">
        <v>3344.8615939900001</v>
      </c>
      <c r="H25" s="34">
        <v>3323.6290922200001</v>
      </c>
      <c r="I25" s="20"/>
      <c r="J25" s="20"/>
      <c r="K25" s="20"/>
      <c r="L25" s="49"/>
      <c r="M25" s="85"/>
      <c r="N25" s="85"/>
      <c r="O25" s="85"/>
      <c r="P25" s="85"/>
    </row>
    <row r="26" spans="1:31" ht="18.75" customHeight="1" x14ac:dyDescent="0.2">
      <c r="A26" s="46"/>
      <c r="B26" s="55" t="s">
        <v>7</v>
      </c>
      <c r="C26" s="56"/>
      <c r="D26" s="56">
        <v>5.1266654616406893</v>
      </c>
      <c r="E26" s="56">
        <v>-5.1414711065803864</v>
      </c>
      <c r="F26" s="56">
        <v>-5.8057797368326387</v>
      </c>
      <c r="G26" s="56">
        <v>44.034363972468228</v>
      </c>
      <c r="H26" s="20"/>
      <c r="I26" s="20"/>
      <c r="J26" s="20"/>
      <c r="K26" s="20"/>
      <c r="L26" s="49"/>
      <c r="M26" s="85"/>
      <c r="N26" s="85"/>
      <c r="O26" s="85"/>
      <c r="P26" s="85"/>
    </row>
    <row r="27" spans="1:31" ht="12" customHeight="1" x14ac:dyDescent="0.2">
      <c r="A27" s="46"/>
      <c r="B27" s="53"/>
      <c r="C27" s="57"/>
      <c r="D27" s="57"/>
      <c r="E27" s="57"/>
      <c r="F27" s="57"/>
      <c r="G27" s="57"/>
      <c r="H27" s="58"/>
      <c r="I27" s="59"/>
      <c r="J27" s="59"/>
      <c r="K27" s="59"/>
      <c r="L27" s="49"/>
      <c r="M27" s="85"/>
      <c r="N27" s="85"/>
      <c r="O27" s="85"/>
      <c r="P27" s="85"/>
    </row>
    <row r="28" spans="1:31" ht="18.75" customHeight="1" x14ac:dyDescent="0.2">
      <c r="A28" s="46"/>
      <c r="B28" s="55" t="s">
        <v>8</v>
      </c>
      <c r="C28" s="56">
        <v>2058.8155095500001</v>
      </c>
      <c r="D28" s="56">
        <v>2202.8179136200001</v>
      </c>
      <c r="E28" s="56">
        <v>2065.9356610499999</v>
      </c>
      <c r="F28" s="56">
        <v>1880.1329464100002</v>
      </c>
      <c r="G28" s="56">
        <v>2629.99595279</v>
      </c>
      <c r="H28" s="34">
        <v>3323.6290922200001</v>
      </c>
      <c r="I28" s="34">
        <v>26.373924214376366</v>
      </c>
      <c r="J28" s="34">
        <v>126.37392421437636</v>
      </c>
      <c r="K28" s="34">
        <v>39.883509717321729</v>
      </c>
      <c r="L28" s="49"/>
      <c r="M28" s="85"/>
      <c r="N28" s="85"/>
      <c r="O28" s="85"/>
      <c r="P28" s="85"/>
    </row>
    <row r="29" spans="1:31" ht="18.75" customHeight="1" x14ac:dyDescent="0.2">
      <c r="A29" s="46"/>
      <c r="B29" s="55" t="s">
        <v>7</v>
      </c>
      <c r="C29" s="56"/>
      <c r="D29" s="56">
        <v>6.9944297292317881</v>
      </c>
      <c r="E29" s="56">
        <v>-6.2139612958319717</v>
      </c>
      <c r="F29" s="56">
        <v>-8.9936350944039845</v>
      </c>
      <c r="G29" s="56">
        <v>39.883509717321729</v>
      </c>
      <c r="H29" s="34">
        <v>26.373924214376366</v>
      </c>
      <c r="I29" s="20"/>
      <c r="J29" s="20"/>
      <c r="K29" s="20"/>
      <c r="L29" s="49"/>
      <c r="M29" s="85"/>
      <c r="N29" s="85"/>
      <c r="O29" s="85"/>
      <c r="P29" s="85"/>
    </row>
    <row r="30" spans="1:31" ht="12" customHeight="1" x14ac:dyDescent="0.2">
      <c r="A30" s="46"/>
      <c r="C30" s="60"/>
      <c r="D30" s="60"/>
      <c r="E30" s="60"/>
      <c r="F30" s="60"/>
      <c r="G30" s="60"/>
      <c r="H30" s="58"/>
      <c r="I30" s="59"/>
      <c r="J30" s="59"/>
      <c r="K30" s="59"/>
      <c r="L30" s="49"/>
      <c r="M30" s="85"/>
      <c r="N30" s="85"/>
      <c r="O30" s="85"/>
      <c r="P30" s="85"/>
    </row>
    <row r="31" spans="1:31" ht="14.25" customHeight="1" x14ac:dyDescent="0.2">
      <c r="A31" s="46"/>
      <c r="B31" s="61"/>
      <c r="C31" s="142" t="s">
        <v>104</v>
      </c>
      <c r="D31" s="142"/>
      <c r="E31" s="142"/>
      <c r="F31" s="142"/>
      <c r="G31" s="142"/>
      <c r="H31" s="142"/>
      <c r="I31" s="142"/>
      <c r="J31" s="142"/>
      <c r="K31" s="142"/>
      <c r="L31" s="49"/>
      <c r="M31" s="85"/>
      <c r="N31" s="85"/>
      <c r="O31" s="85"/>
      <c r="P31" s="85"/>
    </row>
    <row r="32" spans="1:31" s="62" customFormat="1" x14ac:dyDescent="0.2">
      <c r="A32" s="63"/>
      <c r="B32" s="44"/>
      <c r="C32" s="142" t="s">
        <v>119</v>
      </c>
      <c r="D32" s="142"/>
      <c r="E32" s="142"/>
      <c r="F32" s="142"/>
      <c r="G32" s="142"/>
      <c r="H32" s="142"/>
      <c r="I32" s="142"/>
      <c r="J32" s="142"/>
      <c r="K32" s="142"/>
      <c r="L32" s="49"/>
      <c r="M32" s="44"/>
      <c r="N32" s="45" t="s">
        <v>80</v>
      </c>
      <c r="O32" s="53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</row>
    <row r="33" spans="1:31" s="62" customFormat="1" x14ac:dyDescent="0.2">
      <c r="A33" s="63"/>
      <c r="B33" s="44"/>
      <c r="C33" s="64"/>
      <c r="D33" s="64"/>
      <c r="E33" s="64"/>
      <c r="F33" s="64"/>
      <c r="G33" s="64"/>
      <c r="H33" s="65"/>
      <c r="I33" s="66"/>
      <c r="J33" s="66"/>
      <c r="K33" s="66"/>
      <c r="L33" s="49"/>
      <c r="M33" s="44"/>
      <c r="N33" s="45" t="s">
        <v>80</v>
      </c>
      <c r="O33" s="53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</row>
    <row r="34" spans="1:31" s="62" customFormat="1" x14ac:dyDescent="0.2">
      <c r="A34" s="63"/>
      <c r="B34" s="44"/>
      <c r="C34" s="64"/>
      <c r="D34" s="64"/>
      <c r="E34" s="64"/>
      <c r="F34" s="64"/>
      <c r="G34" s="64"/>
      <c r="H34" s="65"/>
      <c r="I34" s="66"/>
      <c r="J34" s="66"/>
      <c r="K34" s="66"/>
      <c r="L34" s="49"/>
      <c r="M34" s="44"/>
      <c r="N34" s="45" t="s">
        <v>80</v>
      </c>
      <c r="O34" s="53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</row>
    <row r="35" spans="1:31" s="62" customFormat="1" x14ac:dyDescent="0.2">
      <c r="A35" s="63"/>
      <c r="B35" s="44"/>
      <c r="C35" s="64"/>
      <c r="D35" s="64"/>
      <c r="E35" s="64"/>
      <c r="F35" s="64"/>
      <c r="G35" s="64"/>
      <c r="H35" s="65"/>
      <c r="I35" s="66"/>
      <c r="J35" s="66"/>
      <c r="K35" s="66"/>
      <c r="L35" s="49"/>
      <c r="M35" s="44"/>
      <c r="N35" s="45" t="s">
        <v>80</v>
      </c>
      <c r="O35" s="53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</row>
    <row r="36" spans="1:31" s="62" customFormat="1" x14ac:dyDescent="0.2">
      <c r="A36" s="63"/>
      <c r="B36" s="44"/>
      <c r="C36" s="64"/>
      <c r="D36" s="64"/>
      <c r="E36" s="64"/>
      <c r="F36" s="64"/>
      <c r="G36" s="64"/>
      <c r="H36" s="65"/>
      <c r="I36" s="66"/>
      <c r="J36" s="66"/>
      <c r="K36" s="66"/>
      <c r="L36" s="49"/>
      <c r="M36" s="44"/>
      <c r="N36" s="45" t="s">
        <v>80</v>
      </c>
      <c r="O36" s="53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</row>
    <row r="37" spans="1:31" s="62" customFormat="1" x14ac:dyDescent="0.2">
      <c r="A37" s="63"/>
      <c r="B37" s="44"/>
      <c r="C37" s="64"/>
      <c r="D37" s="64"/>
      <c r="E37" s="64"/>
      <c r="F37" s="64"/>
      <c r="G37" s="64"/>
      <c r="H37" s="65"/>
      <c r="I37" s="66"/>
      <c r="J37" s="66"/>
      <c r="K37" s="66"/>
      <c r="L37" s="49"/>
      <c r="M37" s="44"/>
      <c r="N37" s="45"/>
      <c r="O37" s="53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</row>
    <row r="38" spans="1:31" s="62" customFormat="1" x14ac:dyDescent="0.2">
      <c r="A38" s="63"/>
      <c r="B38" s="44"/>
      <c r="C38" s="64"/>
      <c r="D38" s="64"/>
      <c r="E38" s="64"/>
      <c r="F38" s="64"/>
      <c r="G38" s="64"/>
      <c r="H38" s="65"/>
      <c r="I38" s="66"/>
      <c r="J38" s="66"/>
      <c r="K38" s="66"/>
      <c r="L38" s="49"/>
      <c r="M38" s="44"/>
      <c r="N38" s="45" t="s">
        <v>80</v>
      </c>
      <c r="O38" s="53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</row>
    <row r="39" spans="1:31" s="62" customFormat="1" x14ac:dyDescent="0.2">
      <c r="A39" s="63"/>
      <c r="B39" s="44"/>
      <c r="C39" s="64"/>
      <c r="D39" s="64"/>
      <c r="E39" s="64"/>
      <c r="F39" s="64"/>
      <c r="G39" s="64"/>
      <c r="H39" s="65"/>
      <c r="I39" s="66"/>
      <c r="J39" s="66"/>
      <c r="K39" s="66"/>
      <c r="L39" s="49"/>
      <c r="M39" s="44"/>
      <c r="N39" s="45" t="s">
        <v>80</v>
      </c>
      <c r="O39" s="53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</row>
    <row r="40" spans="1:31" s="62" customFormat="1" x14ac:dyDescent="0.2">
      <c r="A40" s="63"/>
      <c r="B40" s="44"/>
      <c r="C40" s="64"/>
      <c r="D40" s="64"/>
      <c r="E40" s="64"/>
      <c r="F40" s="64"/>
      <c r="G40" s="64"/>
      <c r="H40" s="65"/>
      <c r="I40" s="66"/>
      <c r="J40" s="66"/>
      <c r="K40" s="66"/>
      <c r="L40" s="49"/>
      <c r="M40" s="44"/>
      <c r="N40" s="45" t="s">
        <v>80</v>
      </c>
      <c r="O40" s="53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</row>
    <row r="41" spans="1:31" s="62" customFormat="1" x14ac:dyDescent="0.2">
      <c r="A41" s="63"/>
      <c r="B41" s="44"/>
      <c r="C41" s="64"/>
      <c r="D41" s="64"/>
      <c r="E41" s="64"/>
      <c r="F41" s="64"/>
      <c r="G41" s="64"/>
      <c r="H41" s="65"/>
      <c r="I41" s="66"/>
      <c r="J41" s="66"/>
      <c r="K41" s="66"/>
      <c r="L41" s="49"/>
      <c r="M41" s="44"/>
      <c r="N41" s="45" t="s">
        <v>80</v>
      </c>
      <c r="O41" s="53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</row>
    <row r="42" spans="1:31" s="62" customFormat="1" x14ac:dyDescent="0.2">
      <c r="A42" s="63"/>
      <c r="B42" s="44"/>
      <c r="C42" s="64"/>
      <c r="D42" s="64"/>
      <c r="E42" s="64"/>
      <c r="F42" s="64"/>
      <c r="G42" s="64"/>
      <c r="H42" s="65"/>
      <c r="I42" s="66"/>
      <c r="J42" s="66"/>
      <c r="K42" s="66"/>
      <c r="L42" s="49"/>
      <c r="M42" s="44"/>
      <c r="N42" s="45"/>
      <c r="O42" s="53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</row>
    <row r="43" spans="1:31" s="62" customFormat="1" x14ac:dyDescent="0.2">
      <c r="A43" s="63"/>
      <c r="B43" s="44"/>
      <c r="C43" s="64"/>
      <c r="D43" s="64"/>
      <c r="E43" s="64"/>
      <c r="F43" s="64"/>
      <c r="G43" s="64"/>
      <c r="H43" s="65"/>
      <c r="I43" s="66"/>
      <c r="J43" s="66"/>
      <c r="K43" s="66"/>
      <c r="L43" s="49"/>
      <c r="M43" s="44"/>
      <c r="N43" s="45"/>
      <c r="O43" s="53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</row>
    <row r="44" spans="1:31" s="62" customFormat="1" x14ac:dyDescent="0.2">
      <c r="A44" s="63"/>
      <c r="B44" s="61"/>
      <c r="C44" s="65"/>
      <c r="D44" s="65"/>
      <c r="E44" s="65"/>
      <c r="F44" s="65"/>
      <c r="G44" s="65"/>
      <c r="H44" s="65"/>
      <c r="I44" s="67"/>
      <c r="J44" s="67"/>
      <c r="K44" s="67"/>
      <c r="L44" s="49"/>
      <c r="M44" s="44"/>
      <c r="N44" s="45"/>
      <c r="O44" s="53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</row>
    <row r="45" spans="1:31" s="62" customFormat="1" ht="33.75" x14ac:dyDescent="0.2">
      <c r="A45" s="68"/>
      <c r="B45" s="120" t="s">
        <v>129</v>
      </c>
      <c r="C45" s="69"/>
      <c r="D45" s="69"/>
      <c r="E45" s="69"/>
      <c r="F45" s="69"/>
      <c r="G45" s="69"/>
      <c r="H45" s="69"/>
      <c r="I45" s="69"/>
      <c r="J45" s="69"/>
      <c r="K45" s="69"/>
      <c r="L45" s="70"/>
      <c r="M45" s="44"/>
      <c r="N45" s="45"/>
      <c r="O45" s="53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</row>
    <row r="46" spans="1:31" s="62" customFormat="1" x14ac:dyDescent="0.2">
      <c r="A46" s="44"/>
      <c r="N46" s="29"/>
      <c r="O46" s="2"/>
      <c r="P46" s="2"/>
      <c r="Q46" s="2"/>
      <c r="R46" s="126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</row>
    <row r="47" spans="1:31" x14ac:dyDescent="0.2">
      <c r="B47" s="29"/>
      <c r="C47" s="29"/>
      <c r="D47" s="29"/>
      <c r="E47" s="29"/>
      <c r="F47" s="29"/>
      <c r="G47" s="29"/>
      <c r="H47" s="29"/>
      <c r="I47" s="29"/>
      <c r="J47" s="29"/>
      <c r="K47" s="62"/>
      <c r="L47" s="62"/>
      <c r="M47" s="62"/>
      <c r="N47" s="29"/>
      <c r="O47" s="2"/>
      <c r="R47" s="126"/>
    </row>
    <row r="48" spans="1:31" x14ac:dyDescent="0.2">
      <c r="B48" s="62"/>
      <c r="C48" s="62"/>
      <c r="D48" s="29"/>
      <c r="E48" s="53"/>
      <c r="F48" s="53"/>
      <c r="G48" s="53"/>
      <c r="H48" s="126"/>
      <c r="I48" s="53"/>
      <c r="J48" s="53"/>
      <c r="K48" s="53"/>
      <c r="L48" s="53"/>
      <c r="M48" s="53"/>
      <c r="N48" s="53"/>
      <c r="V48" s="44"/>
      <c r="W48" s="44"/>
      <c r="X48" s="44"/>
      <c r="Y48" s="44"/>
      <c r="Z48" s="44"/>
      <c r="AA48" s="44"/>
      <c r="AB48" s="44"/>
      <c r="AC48" s="44"/>
      <c r="AD48" s="44"/>
      <c r="AE48" s="44"/>
    </row>
    <row r="49" spans="2:31" x14ac:dyDescent="0.2">
      <c r="B49" s="62"/>
      <c r="C49" s="62"/>
      <c r="D49" s="45"/>
      <c r="E49" s="131">
        <v>43396</v>
      </c>
      <c r="F49" s="45" t="s">
        <v>222</v>
      </c>
      <c r="G49" s="45" t="s">
        <v>180</v>
      </c>
      <c r="H49" s="132">
        <v>231.61283313999999</v>
      </c>
      <c r="I49" s="45"/>
      <c r="J49" s="53"/>
      <c r="K49" s="53"/>
      <c r="L49" s="53"/>
      <c r="M49" s="53"/>
      <c r="N49" s="53"/>
      <c r="V49" s="44"/>
      <c r="W49" s="44"/>
      <c r="X49" s="44"/>
      <c r="Y49" s="44"/>
      <c r="Z49" s="44"/>
      <c r="AA49" s="44"/>
      <c r="AB49" s="44"/>
      <c r="AC49" s="44"/>
      <c r="AD49" s="44"/>
      <c r="AE49" s="44"/>
    </row>
    <row r="50" spans="2:31" x14ac:dyDescent="0.2">
      <c r="B50" s="62"/>
      <c r="C50" s="62"/>
      <c r="D50" s="29">
        <v>1</v>
      </c>
      <c r="E50" s="131">
        <v>43427</v>
      </c>
      <c r="F50" s="45" t="s">
        <v>222</v>
      </c>
      <c r="G50" s="45" t="s">
        <v>181</v>
      </c>
      <c r="H50" s="132">
        <v>208.62154087000002</v>
      </c>
      <c r="I50" s="45"/>
      <c r="J50" s="53"/>
      <c r="K50" s="53"/>
      <c r="L50" s="53"/>
      <c r="M50" s="53"/>
      <c r="N50" s="53"/>
      <c r="V50" s="44"/>
      <c r="W50" s="44"/>
      <c r="X50" s="44"/>
      <c r="Y50" s="44"/>
      <c r="Z50" s="44"/>
      <c r="AA50" s="44"/>
      <c r="AB50" s="44"/>
      <c r="AC50" s="44"/>
      <c r="AD50" s="44"/>
      <c r="AE50" s="44"/>
    </row>
    <row r="51" spans="2:31" x14ac:dyDescent="0.2">
      <c r="B51" s="62"/>
      <c r="C51" s="62"/>
      <c r="D51" s="29">
        <v>2</v>
      </c>
      <c r="E51" s="131">
        <v>43457</v>
      </c>
      <c r="F51" s="45" t="s">
        <v>222</v>
      </c>
      <c r="G51" s="45" t="s">
        <v>182</v>
      </c>
      <c r="H51" s="132">
        <v>187.59114219999998</v>
      </c>
      <c r="I51" s="45"/>
      <c r="J51" s="53"/>
      <c r="K51" s="53"/>
      <c r="L51" s="53"/>
      <c r="M51" s="53"/>
      <c r="N51" s="53"/>
      <c r="V51" s="44"/>
      <c r="W51" s="44"/>
      <c r="X51" s="44"/>
      <c r="Y51" s="44"/>
      <c r="Z51" s="44"/>
      <c r="AA51" s="44"/>
      <c r="AB51" s="44"/>
      <c r="AC51" s="44"/>
      <c r="AD51" s="44"/>
      <c r="AE51" s="44"/>
    </row>
    <row r="52" spans="2:31" x14ac:dyDescent="0.2">
      <c r="B52" s="62"/>
      <c r="C52" s="62"/>
      <c r="D52" s="29">
        <v>3</v>
      </c>
      <c r="E52" s="131">
        <v>43488</v>
      </c>
      <c r="F52" s="45" t="s">
        <v>223</v>
      </c>
      <c r="G52" s="45" t="s">
        <v>172</v>
      </c>
      <c r="H52" s="132">
        <v>180.04812994</v>
      </c>
      <c r="I52" s="45"/>
      <c r="J52" s="53"/>
      <c r="K52" s="53"/>
      <c r="L52" s="53"/>
      <c r="M52" s="53"/>
      <c r="N52" s="53"/>
      <c r="V52" s="44"/>
      <c r="W52" s="44"/>
      <c r="X52" s="44"/>
      <c r="Y52" s="44"/>
      <c r="Z52" s="44"/>
      <c r="AA52" s="44"/>
      <c r="AB52" s="44"/>
      <c r="AC52" s="44"/>
      <c r="AD52" s="44"/>
      <c r="AE52" s="44"/>
    </row>
    <row r="53" spans="2:31" x14ac:dyDescent="0.2">
      <c r="B53" s="62"/>
      <c r="C53" s="62"/>
      <c r="D53" s="29">
        <v>4</v>
      </c>
      <c r="E53" s="131">
        <v>43519</v>
      </c>
      <c r="F53" s="45" t="s">
        <v>223</v>
      </c>
      <c r="G53" s="45" t="s">
        <v>173</v>
      </c>
      <c r="H53" s="132">
        <v>214.76556984999999</v>
      </c>
      <c r="I53" s="45"/>
      <c r="J53" s="53"/>
      <c r="K53" s="53"/>
      <c r="L53" s="53"/>
      <c r="M53" s="53"/>
      <c r="N53" s="53"/>
      <c r="V53" s="44"/>
      <c r="W53" s="44"/>
      <c r="X53" s="44"/>
      <c r="Y53" s="44"/>
      <c r="Z53" s="44"/>
      <c r="AA53" s="44"/>
      <c r="AB53" s="44"/>
      <c r="AC53" s="44"/>
      <c r="AD53" s="44"/>
      <c r="AE53" s="44"/>
    </row>
    <row r="54" spans="2:31" x14ac:dyDescent="0.2">
      <c r="B54" s="62"/>
      <c r="C54" s="62"/>
      <c r="D54" s="29">
        <v>5</v>
      </c>
      <c r="E54" s="131">
        <v>43547</v>
      </c>
      <c r="F54" s="45" t="s">
        <v>223</v>
      </c>
      <c r="G54" s="45" t="s">
        <v>174</v>
      </c>
      <c r="H54" s="132">
        <v>192.04096537000001</v>
      </c>
      <c r="I54" s="45"/>
      <c r="J54" s="53"/>
      <c r="K54" s="53"/>
      <c r="L54" s="53"/>
      <c r="M54" s="53"/>
      <c r="N54" s="53"/>
      <c r="V54" s="44"/>
      <c r="W54" s="44"/>
      <c r="X54" s="44"/>
      <c r="Y54" s="44"/>
      <c r="Z54" s="44"/>
      <c r="AA54" s="44"/>
      <c r="AB54" s="44"/>
      <c r="AC54" s="44"/>
      <c r="AD54" s="44"/>
      <c r="AE54" s="44"/>
    </row>
    <row r="55" spans="2:31" x14ac:dyDescent="0.2">
      <c r="B55" s="62"/>
      <c r="C55" s="62"/>
      <c r="D55" s="29">
        <v>6</v>
      </c>
      <c r="E55" s="131">
        <v>43578</v>
      </c>
      <c r="F55" s="45" t="s">
        <v>223</v>
      </c>
      <c r="G55" s="45" t="s">
        <v>175</v>
      </c>
      <c r="H55" s="132">
        <v>216.92753468999999</v>
      </c>
      <c r="I55" s="45"/>
      <c r="J55" s="53"/>
      <c r="K55" s="53"/>
      <c r="L55" s="53"/>
      <c r="M55" s="53"/>
      <c r="N55" s="53"/>
      <c r="V55" s="44"/>
      <c r="W55" s="44"/>
      <c r="X55" s="44"/>
      <c r="Y55" s="44"/>
      <c r="Z55" s="44"/>
      <c r="AA55" s="44"/>
      <c r="AB55" s="44"/>
      <c r="AC55" s="44"/>
      <c r="AD55" s="44"/>
      <c r="AE55" s="44"/>
    </row>
    <row r="56" spans="2:31" x14ac:dyDescent="0.2">
      <c r="B56" s="62"/>
      <c r="C56" s="62"/>
      <c r="D56" s="29">
        <v>7</v>
      </c>
      <c r="E56" s="131">
        <v>43608</v>
      </c>
      <c r="F56" s="45" t="s">
        <v>223</v>
      </c>
      <c r="G56" s="45" t="s">
        <v>176</v>
      </c>
      <c r="H56" s="132">
        <v>230.27062247999999</v>
      </c>
      <c r="I56" s="45"/>
      <c r="J56" s="53"/>
      <c r="K56" s="53"/>
      <c r="L56" s="53"/>
      <c r="M56" s="53"/>
      <c r="N56" s="53"/>
      <c r="V56" s="44"/>
      <c r="W56" s="44"/>
      <c r="X56" s="44"/>
      <c r="Y56" s="44"/>
      <c r="Z56" s="44"/>
      <c r="AA56" s="44"/>
      <c r="AB56" s="44"/>
      <c r="AC56" s="44"/>
      <c r="AD56" s="44"/>
      <c r="AE56" s="44"/>
    </row>
    <row r="57" spans="2:31" x14ac:dyDescent="0.2">
      <c r="B57" s="62"/>
      <c r="C57" s="62"/>
      <c r="D57" s="29">
        <v>8</v>
      </c>
      <c r="E57" s="131">
        <v>43639</v>
      </c>
      <c r="F57" s="45" t="s">
        <v>223</v>
      </c>
      <c r="G57" s="45" t="s">
        <v>177</v>
      </c>
      <c r="H57" s="132">
        <v>202.71634883000002</v>
      </c>
      <c r="I57" s="45"/>
      <c r="J57" s="53"/>
      <c r="K57" s="53"/>
      <c r="L57" s="53"/>
      <c r="M57" s="53"/>
      <c r="N57" s="53"/>
      <c r="V57" s="44"/>
      <c r="W57" s="44"/>
      <c r="X57" s="44"/>
      <c r="Y57" s="44"/>
      <c r="Z57" s="44"/>
      <c r="AA57" s="44"/>
      <c r="AB57" s="44"/>
      <c r="AC57" s="44"/>
      <c r="AD57" s="44"/>
      <c r="AE57" s="44"/>
    </row>
    <row r="58" spans="2:31" x14ac:dyDescent="0.2">
      <c r="B58" s="62"/>
      <c r="C58" s="62"/>
      <c r="D58" s="29">
        <v>9</v>
      </c>
      <c r="E58" s="131">
        <v>43669</v>
      </c>
      <c r="F58" s="45" t="s">
        <v>223</v>
      </c>
      <c r="G58" s="45" t="s">
        <v>178</v>
      </c>
      <c r="H58" s="132">
        <v>223.06357116999999</v>
      </c>
      <c r="I58" s="45"/>
      <c r="J58" s="53"/>
      <c r="K58" s="53"/>
      <c r="L58" s="53"/>
      <c r="M58" s="53"/>
      <c r="N58" s="53"/>
      <c r="V58" s="44"/>
      <c r="W58" s="44"/>
      <c r="X58" s="44"/>
      <c r="Y58" s="44"/>
      <c r="Z58" s="44"/>
      <c r="AA58" s="44"/>
      <c r="AB58" s="44"/>
      <c r="AC58" s="44"/>
      <c r="AD58" s="44"/>
      <c r="AE58" s="44"/>
    </row>
    <row r="59" spans="2:31" x14ac:dyDescent="0.2">
      <c r="B59" s="62"/>
      <c r="C59" s="62"/>
      <c r="D59" s="29">
        <v>10</v>
      </c>
      <c r="E59" s="131">
        <v>43700</v>
      </c>
      <c r="F59" s="45" t="s">
        <v>223</v>
      </c>
      <c r="G59" s="45" t="s">
        <v>171</v>
      </c>
      <c r="H59" s="132">
        <v>214.37573788</v>
      </c>
      <c r="I59" s="45"/>
      <c r="J59" s="53"/>
      <c r="K59" s="53"/>
      <c r="L59" s="53"/>
      <c r="M59" s="53"/>
      <c r="N59" s="53"/>
      <c r="V59" s="44"/>
      <c r="W59" s="44"/>
      <c r="X59" s="44"/>
      <c r="Y59" s="44"/>
      <c r="Z59" s="44"/>
      <c r="AA59" s="44"/>
      <c r="AB59" s="44"/>
      <c r="AC59" s="44"/>
      <c r="AD59" s="44"/>
      <c r="AE59" s="44"/>
    </row>
    <row r="60" spans="2:31" x14ac:dyDescent="0.2">
      <c r="B60" s="62"/>
      <c r="C60" s="62"/>
      <c r="D60" s="29">
        <v>11</v>
      </c>
      <c r="E60" s="131">
        <v>43731</v>
      </c>
      <c r="F60" s="45" t="s">
        <v>223</v>
      </c>
      <c r="G60" s="45" t="s">
        <v>179</v>
      </c>
      <c r="H60" s="132">
        <v>188.63478743000002</v>
      </c>
      <c r="I60" s="77">
        <v>207.55573198749997</v>
      </c>
      <c r="J60" s="53"/>
      <c r="K60" s="53"/>
      <c r="L60" s="53"/>
      <c r="M60" s="53"/>
      <c r="N60" s="53"/>
      <c r="V60" s="44"/>
      <c r="W60" s="44"/>
      <c r="X60" s="44"/>
      <c r="Y60" s="44"/>
      <c r="Z60" s="44"/>
      <c r="AA60" s="44"/>
      <c r="AB60" s="44"/>
      <c r="AC60" s="44"/>
      <c r="AD60" s="44"/>
      <c r="AE60" s="44"/>
    </row>
    <row r="61" spans="2:31" x14ac:dyDescent="0.2">
      <c r="B61" s="62"/>
      <c r="C61" s="62"/>
      <c r="D61" s="29">
        <v>12</v>
      </c>
      <c r="E61" s="131">
        <v>43761</v>
      </c>
      <c r="F61" s="45" t="s">
        <v>223</v>
      </c>
      <c r="G61" s="45" t="s">
        <v>180</v>
      </c>
      <c r="H61" s="132">
        <v>203.09239341</v>
      </c>
      <c r="I61" s="77">
        <v>205.17902867666666</v>
      </c>
      <c r="J61" s="53"/>
      <c r="K61" s="53"/>
      <c r="L61" s="53"/>
      <c r="M61" s="53"/>
      <c r="N61" s="53"/>
      <c r="V61" s="44"/>
      <c r="W61" s="44"/>
      <c r="X61" s="44"/>
      <c r="Y61" s="44"/>
      <c r="Z61" s="44"/>
      <c r="AA61" s="44"/>
      <c r="AB61" s="44"/>
      <c r="AC61" s="44"/>
      <c r="AD61" s="44"/>
      <c r="AE61" s="44"/>
    </row>
    <row r="62" spans="2:31" x14ac:dyDescent="0.2">
      <c r="B62" s="62"/>
      <c r="C62" s="62"/>
      <c r="D62" s="29">
        <v>13</v>
      </c>
      <c r="E62" s="131">
        <v>43792</v>
      </c>
      <c r="F62" s="45" t="s">
        <v>223</v>
      </c>
      <c r="G62" s="45" t="s">
        <v>181</v>
      </c>
      <c r="H62" s="132">
        <v>211.79650072999999</v>
      </c>
      <c r="I62" s="77">
        <v>205.44360866500003</v>
      </c>
      <c r="J62" s="53"/>
      <c r="K62" s="53"/>
      <c r="L62" s="53"/>
      <c r="M62" s="53"/>
      <c r="N62" s="53"/>
      <c r="V62" s="44"/>
      <c r="W62" s="44"/>
      <c r="X62" s="44"/>
      <c r="Y62" s="44"/>
      <c r="Z62" s="44"/>
      <c r="AA62" s="44"/>
      <c r="AB62" s="44"/>
      <c r="AC62" s="44"/>
      <c r="AD62" s="44"/>
      <c r="AE62" s="44"/>
    </row>
    <row r="63" spans="2:31" x14ac:dyDescent="0.2">
      <c r="D63" s="29">
        <v>14</v>
      </c>
      <c r="E63" s="131">
        <v>43822</v>
      </c>
      <c r="F63" s="45" t="s">
        <v>223</v>
      </c>
      <c r="G63" s="45" t="s">
        <v>182</v>
      </c>
      <c r="H63" s="132">
        <v>187.67002772999999</v>
      </c>
      <c r="I63" s="77">
        <v>205.45018245916665</v>
      </c>
      <c r="J63" s="53"/>
      <c r="K63" s="53"/>
      <c r="L63" s="53"/>
      <c r="M63" s="53"/>
      <c r="N63" s="53"/>
      <c r="V63" s="44"/>
      <c r="W63" s="44"/>
      <c r="X63" s="44"/>
      <c r="Y63" s="44"/>
      <c r="Z63" s="44"/>
      <c r="AA63" s="44"/>
      <c r="AB63" s="44"/>
      <c r="AC63" s="44"/>
      <c r="AD63" s="44"/>
      <c r="AE63" s="44"/>
    </row>
    <row r="64" spans="2:31" x14ac:dyDescent="0.2">
      <c r="D64" s="29">
        <v>15</v>
      </c>
      <c r="E64" s="131">
        <v>43853</v>
      </c>
      <c r="F64" s="45" t="s">
        <v>224</v>
      </c>
      <c r="G64" s="45" t="s">
        <v>172</v>
      </c>
      <c r="H64" s="132">
        <v>157.78767680000001</v>
      </c>
      <c r="I64" s="77">
        <v>203.59514469750002</v>
      </c>
      <c r="J64" s="53"/>
      <c r="K64" s="53"/>
      <c r="L64" s="53"/>
      <c r="M64" s="53"/>
      <c r="N64" s="53"/>
      <c r="V64" s="44"/>
      <c r="W64" s="44"/>
      <c r="X64" s="44"/>
      <c r="Y64" s="44"/>
      <c r="Z64" s="44"/>
      <c r="AA64" s="44"/>
      <c r="AB64" s="44"/>
      <c r="AC64" s="44"/>
      <c r="AD64" s="44"/>
      <c r="AE64" s="44"/>
    </row>
    <row r="65" spans="4:31" x14ac:dyDescent="0.2">
      <c r="D65" s="29">
        <v>16</v>
      </c>
      <c r="E65" s="131">
        <v>43884</v>
      </c>
      <c r="F65" s="45" t="s">
        <v>224</v>
      </c>
      <c r="G65" s="45" t="s">
        <v>173</v>
      </c>
      <c r="H65" s="132">
        <v>207.57695045</v>
      </c>
      <c r="I65" s="77">
        <v>202.99609308083333</v>
      </c>
      <c r="J65" s="53"/>
      <c r="K65" s="53"/>
      <c r="L65" s="53"/>
      <c r="M65" s="53"/>
      <c r="N65" s="53"/>
      <c r="V65" s="44"/>
      <c r="W65" s="44"/>
      <c r="X65" s="44"/>
      <c r="Y65" s="44"/>
      <c r="Z65" s="44"/>
      <c r="AA65" s="44"/>
      <c r="AB65" s="44"/>
      <c r="AC65" s="44"/>
      <c r="AD65" s="44"/>
      <c r="AE65" s="44"/>
    </row>
    <row r="66" spans="4:31" x14ac:dyDescent="0.2">
      <c r="D66" s="29">
        <v>17</v>
      </c>
      <c r="E66" s="131">
        <v>43913</v>
      </c>
      <c r="F66" s="45" t="s">
        <v>224</v>
      </c>
      <c r="G66" s="45" t="s">
        <v>174</v>
      </c>
      <c r="H66" s="132">
        <v>199.35464268000001</v>
      </c>
      <c r="I66" s="77">
        <v>203.60556618999999</v>
      </c>
      <c r="J66" s="53"/>
      <c r="K66" s="53"/>
      <c r="L66" s="53"/>
      <c r="M66" s="53"/>
      <c r="N66" s="53"/>
      <c r="V66" s="44"/>
      <c r="W66" s="44"/>
      <c r="X66" s="44"/>
      <c r="Y66" s="44"/>
      <c r="Z66" s="44"/>
      <c r="AA66" s="44"/>
      <c r="AB66" s="44"/>
      <c r="AC66" s="44"/>
      <c r="AD66" s="44"/>
      <c r="AE66" s="44"/>
    </row>
    <row r="67" spans="4:31" x14ac:dyDescent="0.2">
      <c r="D67" s="29">
        <v>18</v>
      </c>
      <c r="E67" s="131">
        <v>43944</v>
      </c>
      <c r="F67" s="45" t="s">
        <v>224</v>
      </c>
      <c r="G67" s="45" t="s">
        <v>175</v>
      </c>
      <c r="H67" s="132">
        <v>173.62583881</v>
      </c>
      <c r="I67" s="77">
        <v>199.99709153333333</v>
      </c>
      <c r="J67" s="53"/>
      <c r="K67" s="53"/>
      <c r="L67" s="53"/>
      <c r="M67" s="53"/>
      <c r="N67" s="53"/>
      <c r="V67" s="44"/>
      <c r="W67" s="44"/>
      <c r="X67" s="44"/>
      <c r="Y67" s="44"/>
      <c r="Z67" s="44"/>
      <c r="AA67" s="44"/>
      <c r="AB67" s="44"/>
      <c r="AC67" s="44"/>
      <c r="AD67" s="44"/>
      <c r="AE67" s="44"/>
    </row>
    <row r="68" spans="4:31" x14ac:dyDescent="0.2">
      <c r="D68" s="29">
        <v>19</v>
      </c>
      <c r="E68" s="131">
        <v>43974</v>
      </c>
      <c r="F68" s="45" t="s">
        <v>224</v>
      </c>
      <c r="G68" s="45" t="s">
        <v>176</v>
      </c>
      <c r="H68" s="132">
        <v>183.85105125000001</v>
      </c>
      <c r="I68" s="77">
        <v>196.12879393083335</v>
      </c>
      <c r="J68" s="53"/>
      <c r="K68" s="53"/>
      <c r="L68" s="53"/>
      <c r="M68" s="53"/>
      <c r="N68" s="53"/>
      <c r="V68" s="44"/>
      <c r="W68" s="44"/>
      <c r="X68" s="44"/>
      <c r="Y68" s="44"/>
      <c r="Z68" s="44"/>
      <c r="AA68" s="44"/>
      <c r="AB68" s="44"/>
      <c r="AC68" s="44"/>
      <c r="AD68" s="44"/>
      <c r="AE68" s="44"/>
    </row>
    <row r="69" spans="4:31" x14ac:dyDescent="0.2">
      <c r="D69" s="29">
        <v>20</v>
      </c>
      <c r="E69" s="131">
        <v>44005</v>
      </c>
      <c r="F69" s="45" t="s">
        <v>224</v>
      </c>
      <c r="G69" s="45" t="s">
        <v>177</v>
      </c>
      <c r="H69" s="132">
        <v>160.89318811999999</v>
      </c>
      <c r="I69" s="77">
        <v>192.64353053833335</v>
      </c>
      <c r="J69" s="53"/>
      <c r="K69" s="53"/>
      <c r="L69" s="53"/>
      <c r="M69" s="53"/>
      <c r="N69" s="53"/>
      <c r="V69" s="44"/>
      <c r="W69" s="44"/>
      <c r="X69" s="44"/>
      <c r="Y69" s="44"/>
      <c r="Z69" s="44"/>
      <c r="AA69" s="44"/>
      <c r="AB69" s="44"/>
      <c r="AC69" s="44"/>
      <c r="AD69" s="44"/>
      <c r="AE69" s="44"/>
    </row>
    <row r="70" spans="4:31" x14ac:dyDescent="0.2">
      <c r="D70" s="29">
        <v>21</v>
      </c>
      <c r="E70" s="131">
        <v>44035</v>
      </c>
      <c r="F70" s="45" t="s">
        <v>224</v>
      </c>
      <c r="G70" s="45" t="s">
        <v>178</v>
      </c>
      <c r="H70" s="132">
        <v>183.05485153000001</v>
      </c>
      <c r="I70" s="77">
        <v>189.30947056833335</v>
      </c>
      <c r="J70" s="53"/>
      <c r="K70" s="53"/>
      <c r="L70" s="53"/>
      <c r="M70" s="53"/>
      <c r="N70" s="53"/>
      <c r="V70" s="44"/>
      <c r="W70" s="44"/>
      <c r="X70" s="44"/>
      <c r="Y70" s="44"/>
      <c r="Z70" s="44"/>
      <c r="AA70" s="44"/>
      <c r="AB70" s="44"/>
      <c r="AC70" s="44"/>
      <c r="AD70" s="44"/>
      <c r="AE70" s="44"/>
    </row>
    <row r="71" spans="4:31" x14ac:dyDescent="0.2">
      <c r="D71" s="29">
        <v>22</v>
      </c>
      <c r="E71" s="131">
        <v>44066</v>
      </c>
      <c r="F71" s="45" t="s">
        <v>224</v>
      </c>
      <c r="G71" s="45" t="s">
        <v>171</v>
      </c>
      <c r="H71" s="132">
        <v>182.27869006999998</v>
      </c>
      <c r="I71" s="77">
        <v>186.63471658416665</v>
      </c>
      <c r="J71" s="53"/>
      <c r="K71" s="53"/>
      <c r="L71" s="53"/>
      <c r="M71" s="53"/>
      <c r="N71" s="53"/>
      <c r="V71" s="44"/>
      <c r="W71" s="44"/>
      <c r="X71" s="44"/>
      <c r="Y71" s="44"/>
      <c r="Z71" s="44"/>
      <c r="AA71" s="44"/>
      <c r="AB71" s="44"/>
      <c r="AC71" s="44"/>
      <c r="AD71" s="44"/>
      <c r="AE71" s="44"/>
    </row>
    <row r="72" spans="4:31" x14ac:dyDescent="0.2">
      <c r="D72" s="29">
        <v>23</v>
      </c>
      <c r="E72" s="131">
        <v>44097</v>
      </c>
      <c r="F72" s="45" t="s">
        <v>224</v>
      </c>
      <c r="G72" s="45" t="s">
        <v>179</v>
      </c>
      <c r="H72" s="132">
        <v>215.85277815000001</v>
      </c>
      <c r="I72" s="77">
        <v>188.90288247750001</v>
      </c>
      <c r="J72" s="53"/>
      <c r="K72" s="53"/>
      <c r="L72" s="53"/>
      <c r="M72" s="53"/>
      <c r="N72" s="53"/>
      <c r="V72" s="44"/>
      <c r="W72" s="44"/>
      <c r="X72" s="44"/>
      <c r="Y72" s="44"/>
      <c r="Z72" s="44"/>
      <c r="AA72" s="44"/>
      <c r="AB72" s="44"/>
      <c r="AC72" s="44"/>
      <c r="AD72" s="44"/>
      <c r="AE72" s="44"/>
    </row>
    <row r="73" spans="4:31" x14ac:dyDescent="0.2">
      <c r="D73" s="29">
        <v>24</v>
      </c>
      <c r="E73" s="131">
        <v>44127</v>
      </c>
      <c r="F73" s="45" t="s">
        <v>224</v>
      </c>
      <c r="G73" s="45" t="s">
        <v>180</v>
      </c>
      <c r="H73" s="132">
        <v>215.85727855000002</v>
      </c>
      <c r="I73" s="77">
        <v>189.96662290583333</v>
      </c>
      <c r="J73" s="53"/>
      <c r="K73" s="53"/>
      <c r="L73" s="53"/>
      <c r="M73" s="53"/>
      <c r="N73" s="53"/>
      <c r="V73" s="44"/>
      <c r="W73" s="44"/>
      <c r="X73" s="44"/>
      <c r="Y73" s="44"/>
      <c r="Z73" s="44"/>
      <c r="AA73" s="44"/>
      <c r="AB73" s="44"/>
      <c r="AC73" s="44"/>
      <c r="AD73" s="44"/>
      <c r="AE73" s="44"/>
    </row>
    <row r="74" spans="4:31" x14ac:dyDescent="0.2">
      <c r="D74" s="29">
        <v>25</v>
      </c>
      <c r="E74" s="131">
        <v>44158</v>
      </c>
      <c r="F74" s="45" t="s">
        <v>224</v>
      </c>
      <c r="G74" s="45" t="s">
        <v>181</v>
      </c>
      <c r="H74" s="132">
        <v>225.87771427999999</v>
      </c>
      <c r="I74" s="77">
        <v>191.14005736833329</v>
      </c>
      <c r="J74" s="53"/>
      <c r="K74" s="53"/>
      <c r="L74" s="53"/>
      <c r="M74" s="53"/>
      <c r="N74" s="53"/>
      <c r="V74" s="44"/>
      <c r="W74" s="44"/>
      <c r="X74" s="44"/>
      <c r="Y74" s="44"/>
      <c r="Z74" s="44"/>
      <c r="AA74" s="44"/>
      <c r="AB74" s="44"/>
      <c r="AC74" s="44"/>
      <c r="AD74" s="44"/>
      <c r="AE74" s="44"/>
    </row>
    <row r="75" spans="4:31" x14ac:dyDescent="0.2">
      <c r="D75" s="29">
        <v>26</v>
      </c>
      <c r="E75" s="131">
        <v>44188</v>
      </c>
      <c r="F75" s="45" t="s">
        <v>224</v>
      </c>
      <c r="G75" s="45" t="s">
        <v>182</v>
      </c>
      <c r="H75" s="132">
        <v>216.25570807</v>
      </c>
      <c r="I75" s="77">
        <v>193.52219739666668</v>
      </c>
      <c r="J75" s="53"/>
      <c r="K75" s="53"/>
      <c r="L75" s="53"/>
      <c r="M75" s="53"/>
      <c r="N75" s="53"/>
      <c r="V75" s="44"/>
      <c r="W75" s="44"/>
      <c r="X75" s="44"/>
      <c r="Y75" s="44"/>
      <c r="Z75" s="44"/>
      <c r="AA75" s="44"/>
      <c r="AB75" s="44"/>
      <c r="AC75" s="44"/>
      <c r="AD75" s="44"/>
      <c r="AE75" s="44"/>
    </row>
    <row r="76" spans="4:31" x14ac:dyDescent="0.2">
      <c r="D76" s="29">
        <v>27</v>
      </c>
      <c r="E76" s="131">
        <v>44219</v>
      </c>
      <c r="F76" s="45" t="s">
        <v>225</v>
      </c>
      <c r="G76" s="45" t="s">
        <v>172</v>
      </c>
      <c r="H76" s="132">
        <v>195.97669138999998</v>
      </c>
      <c r="I76" s="77">
        <v>196.70461527916666</v>
      </c>
      <c r="J76" s="53"/>
      <c r="K76" s="53"/>
      <c r="L76" s="53"/>
      <c r="M76" s="53"/>
      <c r="N76" s="53"/>
      <c r="V76" s="44"/>
      <c r="W76" s="44"/>
      <c r="X76" s="44"/>
      <c r="Y76" s="44"/>
      <c r="Z76" s="44"/>
      <c r="AA76" s="44"/>
      <c r="AB76" s="44"/>
      <c r="AC76" s="44"/>
      <c r="AD76" s="44"/>
      <c r="AE76" s="44"/>
    </row>
    <row r="77" spans="4:31" x14ac:dyDescent="0.2">
      <c r="D77" s="29">
        <v>28</v>
      </c>
      <c r="E77" s="131">
        <v>44250</v>
      </c>
      <c r="F77" s="45" t="s">
        <v>225</v>
      </c>
      <c r="G77" s="45" t="s">
        <v>173</v>
      </c>
      <c r="H77" s="132">
        <v>232.24479997</v>
      </c>
      <c r="I77" s="77">
        <v>198.76026940583333</v>
      </c>
      <c r="J77" s="53"/>
      <c r="K77" s="53"/>
      <c r="L77" s="53"/>
      <c r="M77" s="53"/>
      <c r="N77" s="53"/>
      <c r="V77" s="44"/>
      <c r="W77" s="44"/>
      <c r="X77" s="44"/>
      <c r="Y77" s="44"/>
      <c r="Z77" s="44"/>
      <c r="AA77" s="44"/>
      <c r="AB77" s="44"/>
      <c r="AC77" s="44"/>
      <c r="AD77" s="44"/>
      <c r="AE77" s="44"/>
    </row>
    <row r="78" spans="4:31" x14ac:dyDescent="0.2">
      <c r="D78" s="29">
        <v>29</v>
      </c>
      <c r="E78" s="131">
        <v>44278</v>
      </c>
      <c r="F78" s="45" t="s">
        <v>225</v>
      </c>
      <c r="G78" s="45" t="s">
        <v>174</v>
      </c>
      <c r="H78" s="132">
        <v>312.09129113</v>
      </c>
      <c r="I78" s="77">
        <v>208.15499011</v>
      </c>
      <c r="J78" s="53"/>
      <c r="K78" s="53"/>
      <c r="L78" s="53"/>
      <c r="M78" s="53"/>
      <c r="N78" s="53"/>
      <c r="V78" s="44"/>
      <c r="W78" s="44"/>
      <c r="X78" s="44"/>
      <c r="Y78" s="44"/>
      <c r="Z78" s="44"/>
      <c r="AA78" s="44"/>
      <c r="AB78" s="44"/>
      <c r="AC78" s="44"/>
      <c r="AD78" s="44"/>
      <c r="AE78" s="44"/>
    </row>
    <row r="79" spans="4:31" x14ac:dyDescent="0.2">
      <c r="D79" s="29">
        <v>30</v>
      </c>
      <c r="E79" s="131">
        <v>44309</v>
      </c>
      <c r="F79" s="45" t="s">
        <v>225</v>
      </c>
      <c r="G79" s="45" t="s">
        <v>175</v>
      </c>
      <c r="H79" s="132">
        <v>266.75885393999999</v>
      </c>
      <c r="I79" s="77">
        <v>215.91607470416668</v>
      </c>
      <c r="J79" s="53"/>
      <c r="K79" s="53"/>
      <c r="L79" s="53"/>
      <c r="M79" s="53"/>
      <c r="N79" s="53"/>
      <c r="V79" s="44"/>
      <c r="W79" s="44"/>
      <c r="X79" s="44"/>
      <c r="Y79" s="44"/>
      <c r="Z79" s="44"/>
      <c r="AA79" s="44"/>
      <c r="AB79" s="44"/>
      <c r="AC79" s="44"/>
      <c r="AD79" s="44"/>
      <c r="AE79" s="44"/>
    </row>
    <row r="80" spans="4:31" x14ac:dyDescent="0.2">
      <c r="D80" s="29">
        <v>31</v>
      </c>
      <c r="E80" s="131">
        <v>44339</v>
      </c>
      <c r="F80" s="45" t="s">
        <v>225</v>
      </c>
      <c r="G80" s="45" t="s">
        <v>176</v>
      </c>
      <c r="H80" s="132">
        <v>235.42014121</v>
      </c>
      <c r="I80" s="77">
        <v>220.21349886750002</v>
      </c>
      <c r="J80" s="53"/>
      <c r="K80" s="53"/>
      <c r="L80" s="53"/>
      <c r="M80" s="53"/>
      <c r="N80" s="53"/>
      <c r="V80" s="44"/>
      <c r="W80" s="44"/>
      <c r="X80" s="44"/>
      <c r="Y80" s="44"/>
      <c r="Z80" s="44"/>
      <c r="AA80" s="44"/>
      <c r="AB80" s="44"/>
      <c r="AC80" s="44"/>
      <c r="AD80" s="44"/>
      <c r="AE80" s="44"/>
    </row>
    <row r="81" spans="4:31" x14ac:dyDescent="0.2">
      <c r="D81" s="29">
        <v>32</v>
      </c>
      <c r="E81" s="131">
        <v>44370</v>
      </c>
      <c r="F81" s="45" t="s">
        <v>225</v>
      </c>
      <c r="G81" s="45" t="s">
        <v>177</v>
      </c>
      <c r="H81" s="132">
        <v>224.71570712000002</v>
      </c>
      <c r="I81" s="77">
        <v>225.53204211750003</v>
      </c>
      <c r="J81" s="53"/>
      <c r="K81" s="53"/>
      <c r="L81" s="53"/>
      <c r="M81" s="53"/>
      <c r="N81" s="53"/>
      <c r="V81" s="44"/>
      <c r="W81" s="44"/>
      <c r="X81" s="44"/>
      <c r="Y81" s="44"/>
      <c r="Z81" s="44"/>
      <c r="AA81" s="44"/>
      <c r="AB81" s="44"/>
      <c r="AC81" s="44"/>
      <c r="AD81" s="44"/>
      <c r="AE81" s="44"/>
    </row>
    <row r="82" spans="4:31" x14ac:dyDescent="0.2">
      <c r="D82" s="29">
        <v>33</v>
      </c>
      <c r="E82" s="131">
        <v>44400</v>
      </c>
      <c r="F82" s="45" t="s">
        <v>225</v>
      </c>
      <c r="G82" s="45" t="s">
        <v>178</v>
      </c>
      <c r="H82" s="132">
        <v>269.6818174</v>
      </c>
      <c r="I82" s="77">
        <v>232.75095594000001</v>
      </c>
      <c r="J82" s="53"/>
      <c r="K82" s="53"/>
      <c r="L82" s="53"/>
      <c r="M82" s="53"/>
      <c r="N82" s="53"/>
      <c r="V82" s="44"/>
      <c r="W82" s="44"/>
      <c r="X82" s="44"/>
      <c r="Y82" s="44"/>
      <c r="Z82" s="44"/>
      <c r="AA82" s="44"/>
      <c r="AB82" s="44"/>
      <c r="AC82" s="44"/>
      <c r="AD82" s="44"/>
      <c r="AE82" s="44"/>
    </row>
    <row r="83" spans="4:31" x14ac:dyDescent="0.2">
      <c r="D83" s="29">
        <v>34</v>
      </c>
      <c r="E83" s="131">
        <v>44431</v>
      </c>
      <c r="F83" s="45" t="s">
        <v>225</v>
      </c>
      <c r="G83" s="45" t="s">
        <v>171</v>
      </c>
      <c r="H83" s="132">
        <v>331.87393360999999</v>
      </c>
      <c r="I83" s="77">
        <v>245.217226235</v>
      </c>
      <c r="J83" s="53"/>
      <c r="K83" s="53"/>
      <c r="L83" s="53"/>
      <c r="M83" s="53"/>
      <c r="N83" s="53"/>
      <c r="V83" s="44"/>
      <c r="W83" s="44"/>
      <c r="X83" s="44"/>
      <c r="Y83" s="44"/>
      <c r="Z83" s="44"/>
      <c r="AA83" s="44"/>
      <c r="AB83" s="44"/>
      <c r="AC83" s="44"/>
      <c r="AD83" s="44"/>
      <c r="AE83" s="44"/>
    </row>
    <row r="84" spans="4:31" x14ac:dyDescent="0.2">
      <c r="D84" s="29">
        <v>35</v>
      </c>
      <c r="E84" s="131">
        <v>44462</v>
      </c>
      <c r="F84" s="45" t="s">
        <v>225</v>
      </c>
      <c r="G84" s="45" t="s">
        <v>179</v>
      </c>
      <c r="H84" s="132">
        <v>253.65317744999999</v>
      </c>
      <c r="I84" s="77">
        <v>248.36725951000003</v>
      </c>
      <c r="J84" s="53"/>
      <c r="K84" s="53"/>
      <c r="L84" s="53"/>
      <c r="M84" s="53"/>
      <c r="N84" s="53"/>
      <c r="V84" s="44"/>
      <c r="W84" s="44"/>
      <c r="X84" s="44"/>
      <c r="Y84" s="44"/>
      <c r="Z84" s="44"/>
      <c r="AA84" s="44"/>
      <c r="AB84" s="44"/>
      <c r="AC84" s="44"/>
      <c r="AD84" s="44"/>
      <c r="AE84" s="44"/>
    </row>
    <row r="85" spans="4:31" x14ac:dyDescent="0.2">
      <c r="D85" s="29">
        <v>36</v>
      </c>
      <c r="E85" s="131">
        <v>44492</v>
      </c>
      <c r="F85" s="45" t="s">
        <v>225</v>
      </c>
      <c r="G85" s="45" t="s">
        <v>180</v>
      </c>
      <c r="H85" s="132">
        <v>307.57953957000001</v>
      </c>
      <c r="I85" s="77">
        <v>256.01078126166669</v>
      </c>
      <c r="J85" s="53"/>
      <c r="K85" s="53"/>
      <c r="L85" s="53"/>
      <c r="M85" s="53"/>
      <c r="N85" s="53"/>
      <c r="V85" s="44"/>
      <c r="W85" s="44"/>
      <c r="X85" s="44"/>
      <c r="Y85" s="44"/>
      <c r="Z85" s="44"/>
      <c r="AA85" s="44"/>
      <c r="AB85" s="44"/>
      <c r="AC85" s="44"/>
      <c r="AD85" s="44"/>
      <c r="AE85" s="44"/>
    </row>
    <row r="86" spans="4:31" x14ac:dyDescent="0.2">
      <c r="D86" s="29">
        <v>37</v>
      </c>
      <c r="E86" s="131">
        <v>44523</v>
      </c>
      <c r="F86" s="45" t="s">
        <v>225</v>
      </c>
      <c r="G86" s="45" t="s">
        <v>181</v>
      </c>
      <c r="H86" s="132">
        <v>357.81159291</v>
      </c>
      <c r="I86" s="77">
        <v>267.00527114750003</v>
      </c>
      <c r="J86" s="53"/>
      <c r="K86" s="53"/>
      <c r="L86" s="53"/>
      <c r="M86" s="53"/>
      <c r="N86" s="53"/>
      <c r="V86" s="44"/>
      <c r="W86" s="44"/>
      <c r="X86" s="44"/>
      <c r="Y86" s="44"/>
      <c r="Z86" s="44"/>
      <c r="AA86" s="44"/>
      <c r="AB86" s="44"/>
      <c r="AC86" s="44"/>
      <c r="AD86" s="44"/>
      <c r="AE86" s="44"/>
    </row>
    <row r="87" spans="4:31" x14ac:dyDescent="0.2">
      <c r="D87" s="29">
        <v>38</v>
      </c>
      <c r="E87" s="131">
        <v>44553</v>
      </c>
      <c r="F87" s="45" t="s">
        <v>225</v>
      </c>
      <c r="G87" s="45" t="s">
        <v>182</v>
      </c>
      <c r="H87" s="132">
        <v>357.05404829000003</v>
      </c>
      <c r="I87" s="77">
        <v>278.73846616583336</v>
      </c>
      <c r="J87" s="53"/>
      <c r="K87" s="53"/>
      <c r="L87" s="53"/>
      <c r="M87" s="53"/>
      <c r="N87" s="53"/>
      <c r="V87" s="44"/>
      <c r="W87" s="44"/>
      <c r="X87" s="44"/>
      <c r="Y87" s="44"/>
      <c r="Z87" s="44"/>
      <c r="AA87" s="44"/>
      <c r="AB87" s="44"/>
      <c r="AC87" s="44"/>
      <c r="AD87" s="44"/>
      <c r="AE87" s="44"/>
    </row>
    <row r="88" spans="4:31" x14ac:dyDescent="0.2">
      <c r="D88" s="29">
        <v>39</v>
      </c>
      <c r="E88" s="131">
        <v>44584</v>
      </c>
      <c r="F88" s="45" t="s">
        <v>226</v>
      </c>
      <c r="G88" s="45" t="s">
        <v>172</v>
      </c>
      <c r="H88" s="132">
        <v>223.40290240000002</v>
      </c>
      <c r="I88" s="77">
        <v>281.02398375000001</v>
      </c>
      <c r="J88" s="53"/>
      <c r="K88" s="53"/>
      <c r="L88" s="53"/>
      <c r="M88" s="53"/>
      <c r="N88" s="53"/>
      <c r="V88" s="44"/>
      <c r="W88" s="44"/>
      <c r="X88" s="44"/>
      <c r="Y88" s="44"/>
      <c r="Z88" s="44"/>
      <c r="AA88" s="44"/>
      <c r="AB88" s="44"/>
      <c r="AC88" s="44"/>
      <c r="AD88" s="44"/>
      <c r="AE88" s="44"/>
    </row>
    <row r="89" spans="4:31" x14ac:dyDescent="0.2">
      <c r="D89" s="29">
        <v>40</v>
      </c>
      <c r="E89" s="131">
        <v>44615</v>
      </c>
      <c r="F89" s="45" t="s">
        <v>226</v>
      </c>
      <c r="G89" s="45" t="s">
        <v>173</v>
      </c>
      <c r="H89" s="132">
        <v>426.71847943</v>
      </c>
      <c r="I89" s="77">
        <v>297.23012370500004</v>
      </c>
      <c r="J89" s="53"/>
      <c r="K89" s="53"/>
      <c r="L89" s="53"/>
      <c r="M89" s="53"/>
      <c r="N89" s="53"/>
      <c r="V89" s="44"/>
      <c r="W89" s="44"/>
      <c r="X89" s="44"/>
      <c r="Y89" s="44"/>
      <c r="Z89" s="44"/>
      <c r="AA89" s="44"/>
      <c r="AB89" s="44"/>
      <c r="AC89" s="44"/>
      <c r="AD89" s="44"/>
      <c r="AE89" s="44"/>
    </row>
    <row r="90" spans="4:31" x14ac:dyDescent="0.2">
      <c r="D90" s="29">
        <v>41</v>
      </c>
      <c r="E90" s="131">
        <v>44643</v>
      </c>
      <c r="F90" s="45" t="s">
        <v>226</v>
      </c>
      <c r="G90" s="45" t="s">
        <v>174</v>
      </c>
      <c r="H90" s="132">
        <v>385.67220251999998</v>
      </c>
      <c r="I90" s="77">
        <v>303.36186632083337</v>
      </c>
      <c r="J90" s="53"/>
      <c r="K90" s="53"/>
      <c r="L90" s="53"/>
      <c r="M90" s="53"/>
      <c r="N90" s="53"/>
      <c r="V90" s="44"/>
      <c r="W90" s="44"/>
      <c r="X90" s="44"/>
      <c r="Y90" s="44"/>
      <c r="Z90" s="44"/>
      <c r="AA90" s="44"/>
      <c r="AB90" s="44"/>
      <c r="AC90" s="44"/>
      <c r="AD90" s="44"/>
      <c r="AE90" s="44"/>
    </row>
    <row r="91" spans="4:31" x14ac:dyDescent="0.2">
      <c r="D91" s="29">
        <v>42</v>
      </c>
      <c r="E91" s="131">
        <v>44674</v>
      </c>
      <c r="F91" s="45" t="s">
        <v>226</v>
      </c>
      <c r="G91" s="45" t="s">
        <v>175</v>
      </c>
      <c r="H91" s="132">
        <v>364.57881293999998</v>
      </c>
      <c r="I91" s="77">
        <v>311.51352957083333</v>
      </c>
      <c r="J91" s="53"/>
      <c r="K91" s="53"/>
      <c r="L91" s="53"/>
      <c r="M91" s="53"/>
      <c r="N91" s="53"/>
      <c r="V91" s="44"/>
      <c r="W91" s="44"/>
      <c r="X91" s="44"/>
      <c r="Y91" s="44"/>
      <c r="Z91" s="44"/>
      <c r="AA91" s="44"/>
      <c r="AB91" s="44"/>
      <c r="AC91" s="44"/>
      <c r="AD91" s="44"/>
      <c r="AE91" s="44"/>
    </row>
    <row r="92" spans="4:31" x14ac:dyDescent="0.2">
      <c r="D92" s="29">
        <v>43</v>
      </c>
      <c r="E92" s="131">
        <v>44704</v>
      </c>
      <c r="F92" s="45" t="s">
        <v>226</v>
      </c>
      <c r="G92" s="45" t="s">
        <v>176</v>
      </c>
      <c r="H92" s="132">
        <v>364.48002995999997</v>
      </c>
      <c r="I92" s="77">
        <v>322.26852030000003</v>
      </c>
      <c r="J92" s="53"/>
      <c r="K92" s="53"/>
      <c r="L92" s="53"/>
      <c r="M92" s="53"/>
      <c r="N92" s="53"/>
      <c r="V92" s="44"/>
      <c r="W92" s="44"/>
      <c r="X92" s="44"/>
      <c r="Y92" s="44"/>
      <c r="Z92" s="44"/>
      <c r="AA92" s="44"/>
      <c r="AB92" s="44"/>
      <c r="AC92" s="44"/>
      <c r="AD92" s="44"/>
      <c r="AE92" s="44"/>
    </row>
    <row r="93" spans="4:31" x14ac:dyDescent="0.2">
      <c r="D93" s="29">
        <v>44</v>
      </c>
      <c r="E93" s="131">
        <v>44735</v>
      </c>
      <c r="F93" s="45" t="s">
        <v>226</v>
      </c>
      <c r="G93" s="45" t="s">
        <v>177</v>
      </c>
      <c r="H93" s="132">
        <v>327.65158929</v>
      </c>
      <c r="I93" s="77">
        <v>330.84651048083339</v>
      </c>
      <c r="J93" s="53"/>
      <c r="K93" s="53"/>
      <c r="L93" s="53"/>
      <c r="M93" s="53"/>
      <c r="N93" s="53"/>
      <c r="V93" s="44"/>
      <c r="W93" s="44"/>
      <c r="X93" s="44"/>
      <c r="Y93" s="44"/>
      <c r="Z93" s="44"/>
      <c r="AA93" s="44"/>
      <c r="AB93" s="44"/>
      <c r="AC93" s="44"/>
      <c r="AD93" s="44"/>
      <c r="AE93" s="44"/>
    </row>
    <row r="94" spans="4:31" x14ac:dyDescent="0.2">
      <c r="D94" s="29">
        <v>45</v>
      </c>
      <c r="E94" s="131">
        <v>44765</v>
      </c>
      <c r="F94" s="45" t="s">
        <v>226</v>
      </c>
      <c r="G94" s="45" t="s">
        <v>178</v>
      </c>
      <c r="H94" s="132">
        <v>297.60101736000001</v>
      </c>
      <c r="I94" s="77">
        <v>333.17311047750007</v>
      </c>
      <c r="J94" s="53"/>
      <c r="K94" s="53"/>
      <c r="L94" s="53"/>
      <c r="M94" s="53"/>
      <c r="N94" s="53"/>
      <c r="V94" s="44"/>
      <c r="W94" s="44"/>
      <c r="X94" s="44"/>
      <c r="Y94" s="44"/>
      <c r="Z94" s="44"/>
      <c r="AA94" s="44"/>
      <c r="AB94" s="44"/>
      <c r="AC94" s="44"/>
      <c r="AD94" s="44"/>
      <c r="AE94" s="44"/>
    </row>
    <row r="95" spans="4:31" x14ac:dyDescent="0.2">
      <c r="D95" s="29">
        <v>46</v>
      </c>
      <c r="E95" s="131">
        <v>44796</v>
      </c>
      <c r="F95" s="45" t="s">
        <v>226</v>
      </c>
      <c r="G95" s="45" t="s">
        <v>171</v>
      </c>
      <c r="H95" s="132">
        <v>330.46942615</v>
      </c>
      <c r="I95" s="77">
        <v>333.05606818916675</v>
      </c>
      <c r="J95" s="53"/>
      <c r="K95" s="53"/>
      <c r="L95" s="53"/>
      <c r="M95" s="53"/>
      <c r="N95" s="53"/>
      <c r="V95" s="44"/>
      <c r="W95" s="44"/>
      <c r="X95" s="44"/>
      <c r="Y95" s="44"/>
      <c r="Z95" s="44"/>
      <c r="AA95" s="44"/>
      <c r="AB95" s="44"/>
      <c r="AC95" s="44"/>
      <c r="AD95" s="44"/>
      <c r="AE95" s="44"/>
    </row>
    <row r="96" spans="4:31" x14ac:dyDescent="0.2">
      <c r="D96" s="29">
        <v>47</v>
      </c>
      <c r="E96" s="131">
        <v>44827</v>
      </c>
      <c r="F96" s="45" t="s">
        <v>226</v>
      </c>
      <c r="G96" s="45" t="s">
        <v>179</v>
      </c>
      <c r="H96" s="132">
        <v>313.61672543000003</v>
      </c>
      <c r="I96" s="77">
        <v>338.05303052083332</v>
      </c>
      <c r="J96" s="53"/>
      <c r="K96" s="53"/>
      <c r="L96" s="53"/>
      <c r="M96" s="53"/>
      <c r="N96" s="53"/>
      <c r="V96" s="44"/>
      <c r="W96" s="44"/>
      <c r="X96" s="44"/>
      <c r="Y96" s="44"/>
      <c r="Z96" s="44"/>
      <c r="AA96" s="44"/>
      <c r="AB96" s="44"/>
      <c r="AC96" s="44"/>
      <c r="AD96" s="44"/>
      <c r="AE96" s="44"/>
    </row>
    <row r="97" spans="2:31" x14ac:dyDescent="0.2">
      <c r="D97" s="29">
        <v>48</v>
      </c>
      <c r="E97" s="131">
        <v>44857</v>
      </c>
      <c r="F97" s="45" t="s">
        <v>226</v>
      </c>
      <c r="G97" s="45" t="s">
        <v>180</v>
      </c>
      <c r="H97" s="132">
        <v>289.43790674000002</v>
      </c>
      <c r="I97" s="77">
        <v>336.54122778499999</v>
      </c>
      <c r="J97" s="53"/>
      <c r="K97" s="53"/>
      <c r="L97" s="53"/>
      <c r="M97" s="53"/>
      <c r="N97" s="53"/>
      <c r="V97" s="44"/>
      <c r="W97" s="44"/>
      <c r="X97" s="44"/>
      <c r="Y97" s="44"/>
      <c r="Z97" s="44"/>
      <c r="AA97" s="44"/>
      <c r="AB97" s="44"/>
      <c r="AC97" s="44"/>
      <c r="AD97" s="44"/>
      <c r="AE97" s="44"/>
    </row>
    <row r="98" spans="2:31" x14ac:dyDescent="0.2">
      <c r="D98" s="29"/>
      <c r="E98" s="131"/>
      <c r="F98" s="45"/>
      <c r="G98" s="45"/>
      <c r="H98" s="45"/>
      <c r="I98" s="45"/>
      <c r="J98" s="53"/>
      <c r="K98" s="53"/>
      <c r="L98" s="53"/>
      <c r="M98" s="53"/>
      <c r="N98" s="53"/>
      <c r="V98" s="44"/>
      <c r="W98" s="44"/>
      <c r="X98" s="44"/>
      <c r="Y98" s="44"/>
      <c r="Z98" s="44"/>
      <c r="AA98" s="44"/>
      <c r="AB98" s="44"/>
      <c r="AC98" s="44"/>
      <c r="AD98" s="44"/>
      <c r="AE98" s="44"/>
    </row>
    <row r="99" spans="2:31" x14ac:dyDescent="0.2">
      <c r="D99" s="2"/>
      <c r="E99" s="53"/>
      <c r="F99" s="53"/>
      <c r="G99" s="53"/>
      <c r="H99" s="53"/>
      <c r="I99" s="53"/>
      <c r="J99" s="53"/>
      <c r="K99" s="53"/>
      <c r="L99" s="53"/>
      <c r="M99" s="53"/>
      <c r="N99" s="53"/>
      <c r="V99" s="44"/>
      <c r="W99" s="44"/>
      <c r="X99" s="44"/>
      <c r="Y99" s="44"/>
      <c r="Z99" s="44"/>
      <c r="AA99" s="44"/>
      <c r="AB99" s="44"/>
      <c r="AC99" s="44"/>
      <c r="AD99" s="44"/>
      <c r="AE99" s="44"/>
    </row>
    <row r="100" spans="2:31" x14ac:dyDescent="0.2">
      <c r="D100" s="2"/>
      <c r="E100" s="53"/>
      <c r="F100" s="53"/>
      <c r="G100" s="53"/>
      <c r="H100" s="53"/>
      <c r="I100" s="53"/>
      <c r="J100" s="53"/>
      <c r="K100" s="53"/>
      <c r="L100" s="53"/>
      <c r="M100" s="53"/>
      <c r="N100" s="53"/>
      <c r="V100" s="44"/>
      <c r="W100" s="44"/>
      <c r="X100" s="44"/>
      <c r="Y100" s="44"/>
      <c r="Z100" s="44"/>
      <c r="AA100" s="44"/>
      <c r="AB100" s="44"/>
      <c r="AC100" s="44"/>
      <c r="AD100" s="44"/>
      <c r="AE100" s="44"/>
    </row>
    <row r="101" spans="2:31" x14ac:dyDescent="0.2">
      <c r="B101" s="29"/>
      <c r="C101" s="2"/>
      <c r="D101" s="2"/>
      <c r="E101" s="71"/>
      <c r="F101" s="72"/>
      <c r="G101" s="45"/>
      <c r="H101" s="53"/>
      <c r="I101" s="53"/>
      <c r="J101" s="45"/>
      <c r="N101" s="2"/>
    </row>
    <row r="102" spans="2:31" x14ac:dyDescent="0.2">
      <c r="B102" s="29"/>
      <c r="C102" s="2"/>
      <c r="D102" s="2"/>
      <c r="E102" s="71"/>
      <c r="F102" s="72"/>
      <c r="G102" s="45"/>
      <c r="H102" s="53"/>
      <c r="I102" s="53"/>
      <c r="J102" s="45"/>
      <c r="N102" s="2"/>
    </row>
    <row r="103" spans="2:31" x14ac:dyDescent="0.2">
      <c r="B103" s="29"/>
      <c r="C103" s="2"/>
      <c r="D103" s="2"/>
      <c r="E103" s="71"/>
      <c r="F103" s="72"/>
      <c r="G103" s="45"/>
      <c r="H103" s="53"/>
      <c r="I103" s="53"/>
      <c r="J103" s="45"/>
      <c r="N103" s="2"/>
    </row>
    <row r="104" spans="2:31" x14ac:dyDescent="0.2">
      <c r="B104" s="29"/>
      <c r="C104" s="2"/>
      <c r="D104" s="2"/>
      <c r="E104" s="71"/>
      <c r="F104" s="72"/>
      <c r="G104" s="45"/>
      <c r="H104" s="53"/>
      <c r="I104" s="53"/>
      <c r="J104" s="45"/>
      <c r="N104" s="2"/>
    </row>
    <row r="105" spans="2:31" x14ac:dyDescent="0.2">
      <c r="B105" s="29"/>
      <c r="C105" s="2"/>
      <c r="D105" s="2"/>
      <c r="E105" s="71"/>
      <c r="F105" s="72"/>
      <c r="G105" s="45"/>
      <c r="H105" s="53"/>
      <c r="I105" s="53"/>
      <c r="J105" s="45"/>
      <c r="N105" s="2"/>
    </row>
    <row r="106" spans="2:31" x14ac:dyDescent="0.2">
      <c r="B106" s="29"/>
      <c r="C106" s="2"/>
      <c r="D106" s="2"/>
      <c r="E106" s="71"/>
      <c r="F106" s="72"/>
      <c r="G106" s="45"/>
      <c r="H106" s="53"/>
      <c r="I106" s="53"/>
      <c r="J106" s="45"/>
      <c r="N106" s="2"/>
    </row>
    <row r="107" spans="2:31" x14ac:dyDescent="0.2">
      <c r="B107" s="29"/>
      <c r="C107" s="2"/>
      <c r="D107" s="2"/>
      <c r="E107" s="71"/>
      <c r="F107" s="72"/>
      <c r="G107" s="45"/>
      <c r="H107" s="53"/>
      <c r="I107" s="53"/>
      <c r="J107" s="45"/>
      <c r="N107" s="2"/>
    </row>
    <row r="108" spans="2:31" x14ac:dyDescent="0.2">
      <c r="B108" s="29"/>
      <c r="C108" s="2"/>
      <c r="D108" s="2"/>
      <c r="E108" s="71"/>
      <c r="F108" s="72"/>
      <c r="G108" s="45"/>
      <c r="H108" s="53"/>
      <c r="I108" s="53"/>
      <c r="J108" s="45"/>
      <c r="N108" s="2"/>
    </row>
    <row r="109" spans="2:31" x14ac:dyDescent="0.2">
      <c r="B109" s="29"/>
      <c r="C109" s="2"/>
      <c r="D109" s="2"/>
      <c r="E109" s="71"/>
      <c r="F109" s="72"/>
      <c r="G109" s="45"/>
      <c r="H109" s="53"/>
      <c r="I109" s="53"/>
      <c r="J109" s="45"/>
      <c r="N109" s="2"/>
    </row>
    <row r="110" spans="2:31" x14ac:dyDescent="0.2">
      <c r="B110" s="29"/>
      <c r="C110" s="2"/>
      <c r="D110" s="2"/>
      <c r="E110" s="71"/>
      <c r="F110" s="72"/>
      <c r="G110" s="45"/>
      <c r="H110" s="53"/>
      <c r="I110" s="53"/>
      <c r="J110" s="45"/>
      <c r="N110" s="2"/>
    </row>
    <row r="111" spans="2:31" x14ac:dyDescent="0.2">
      <c r="B111" s="29"/>
      <c r="C111" s="2"/>
      <c r="D111" s="2"/>
      <c r="E111" s="71"/>
      <c r="F111" s="72"/>
      <c r="G111" s="45"/>
      <c r="H111" s="53"/>
      <c r="I111" s="53"/>
      <c r="J111" s="45"/>
      <c r="N111" s="2"/>
    </row>
    <row r="112" spans="2:31" x14ac:dyDescent="0.2">
      <c r="B112" s="29"/>
      <c r="C112" s="2"/>
      <c r="D112" s="2"/>
      <c r="E112" s="71"/>
      <c r="F112" s="72"/>
      <c r="G112" s="45"/>
      <c r="H112" s="53"/>
      <c r="I112" s="53"/>
      <c r="J112" s="45"/>
      <c r="N112" s="2"/>
    </row>
    <row r="113" spans="2:14" x14ac:dyDescent="0.2">
      <c r="B113" s="29"/>
      <c r="C113" s="2"/>
      <c r="D113" s="2"/>
      <c r="E113" s="71"/>
      <c r="F113" s="72"/>
      <c r="G113" s="45"/>
      <c r="H113" s="53"/>
      <c r="I113" s="53"/>
      <c r="J113" s="45"/>
      <c r="N113" s="2"/>
    </row>
    <row r="114" spans="2:14" x14ac:dyDescent="0.2">
      <c r="B114" s="29"/>
      <c r="C114" s="2"/>
      <c r="D114" s="2"/>
      <c r="E114" s="71"/>
      <c r="F114" s="72"/>
      <c r="G114" s="45"/>
      <c r="H114" s="53"/>
      <c r="I114" s="53"/>
      <c r="J114" s="45"/>
      <c r="N114" s="2"/>
    </row>
    <row r="115" spans="2:14" x14ac:dyDescent="0.2">
      <c r="B115" s="29"/>
      <c r="C115" s="2"/>
      <c r="D115" s="2"/>
      <c r="E115" s="71"/>
      <c r="F115" s="72"/>
      <c r="G115" s="45"/>
      <c r="H115" s="53"/>
      <c r="I115" s="53"/>
      <c r="J115" s="45"/>
      <c r="N115" s="2"/>
    </row>
    <row r="116" spans="2:14" x14ac:dyDescent="0.2">
      <c r="B116" s="29"/>
      <c r="C116" s="2"/>
      <c r="D116" s="2"/>
      <c r="E116" s="71"/>
      <c r="F116" s="72"/>
      <c r="G116" s="45"/>
      <c r="H116" s="53"/>
      <c r="I116" s="53"/>
      <c r="J116" s="45"/>
    </row>
    <row r="117" spans="2:14" x14ac:dyDescent="0.2">
      <c r="B117" s="29"/>
      <c r="C117" s="2"/>
      <c r="D117" s="2"/>
      <c r="E117" s="71"/>
      <c r="F117" s="72"/>
      <c r="G117" s="45"/>
      <c r="H117" s="53"/>
      <c r="I117" s="53"/>
      <c r="J117" s="45"/>
    </row>
    <row r="118" spans="2:14" x14ac:dyDescent="0.2">
      <c r="B118" s="29"/>
      <c r="C118" s="2"/>
      <c r="D118" s="2"/>
      <c r="E118" s="71"/>
      <c r="F118" s="72"/>
      <c r="G118" s="45"/>
      <c r="H118" s="53"/>
      <c r="I118" s="53"/>
      <c r="J118" s="45"/>
    </row>
    <row r="119" spans="2:14" x14ac:dyDescent="0.2">
      <c r="B119" s="29"/>
      <c r="C119" s="2"/>
      <c r="D119" s="2"/>
      <c r="E119" s="71"/>
      <c r="F119" s="72"/>
      <c r="G119" s="45"/>
      <c r="H119" s="53"/>
      <c r="I119" s="53"/>
      <c r="J119" s="45"/>
    </row>
    <row r="120" spans="2:14" x14ac:dyDescent="0.2">
      <c r="B120" s="29"/>
      <c r="C120" s="2"/>
      <c r="D120" s="2"/>
      <c r="E120" s="71"/>
      <c r="F120" s="72"/>
      <c r="G120" s="45"/>
      <c r="H120" s="53"/>
      <c r="I120" s="53"/>
      <c r="J120" s="45"/>
    </row>
    <row r="121" spans="2:14" x14ac:dyDescent="0.2">
      <c r="B121" s="29"/>
      <c r="C121" s="2"/>
      <c r="D121" s="2"/>
      <c r="E121" s="71"/>
      <c r="F121" s="72"/>
      <c r="G121" s="45"/>
      <c r="H121" s="53"/>
      <c r="I121" s="53"/>
      <c r="J121" s="45"/>
    </row>
    <row r="122" spans="2:14" x14ac:dyDescent="0.2">
      <c r="B122" s="29">
        <v>0</v>
      </c>
      <c r="C122" s="2"/>
      <c r="D122" s="2"/>
      <c r="E122" s="71"/>
      <c r="F122" s="72"/>
      <c r="J122" s="45"/>
    </row>
    <row r="123" spans="2:14" x14ac:dyDescent="0.2">
      <c r="B123" s="29">
        <v>0</v>
      </c>
      <c r="C123" s="2"/>
      <c r="D123" s="2"/>
      <c r="E123" s="71"/>
      <c r="F123" s="72"/>
      <c r="J123" s="45"/>
    </row>
    <row r="124" spans="2:14" x14ac:dyDescent="0.2">
      <c r="B124" s="29">
        <v>0</v>
      </c>
      <c r="C124" s="2"/>
      <c r="D124" s="2"/>
      <c r="E124" s="71"/>
      <c r="F124" s="72"/>
      <c r="J124" s="45"/>
    </row>
    <row r="125" spans="2:14" x14ac:dyDescent="0.2">
      <c r="B125" s="29">
        <v>0</v>
      </c>
      <c r="C125" s="2"/>
      <c r="D125" s="2"/>
      <c r="E125" s="71"/>
      <c r="F125" s="72"/>
      <c r="J125" s="45"/>
    </row>
    <row r="126" spans="2:14" x14ac:dyDescent="0.2">
      <c r="B126" s="29">
        <v>0</v>
      </c>
      <c r="C126" s="87"/>
      <c r="D126" s="2"/>
      <c r="E126" s="71"/>
      <c r="F126" s="86"/>
      <c r="G126" s="85"/>
      <c r="J126" s="45"/>
    </row>
    <row r="127" spans="2:14" x14ac:dyDescent="0.2">
      <c r="B127" s="29">
        <v>0</v>
      </c>
      <c r="C127" s="87"/>
      <c r="D127" s="2"/>
      <c r="E127" s="71"/>
      <c r="F127" s="86"/>
      <c r="G127" s="85"/>
      <c r="J127" s="45"/>
    </row>
    <row r="128" spans="2:14" x14ac:dyDescent="0.2">
      <c r="B128" s="29">
        <v>0</v>
      </c>
      <c r="C128" s="87"/>
      <c r="D128" s="2"/>
      <c r="E128" s="71"/>
      <c r="F128" s="86"/>
      <c r="G128" s="85"/>
      <c r="J128" s="53"/>
      <c r="K128" s="53"/>
    </row>
    <row r="129" spans="2:11" x14ac:dyDescent="0.2">
      <c r="B129" s="29">
        <v>0</v>
      </c>
      <c r="C129" s="87"/>
      <c r="D129" s="2"/>
      <c r="E129" s="71"/>
      <c r="F129" s="86"/>
      <c r="G129" s="85"/>
      <c r="J129" s="53"/>
      <c r="K129" s="53"/>
    </row>
    <row r="130" spans="2:11" x14ac:dyDescent="0.2">
      <c r="C130" s="87"/>
      <c r="D130" s="2"/>
      <c r="E130" s="71"/>
      <c r="F130" s="86"/>
      <c r="G130" s="85"/>
      <c r="J130" s="53"/>
      <c r="K130" s="53"/>
    </row>
    <row r="131" spans="2:11" x14ac:dyDescent="0.2">
      <c r="C131" s="87"/>
      <c r="D131" s="2"/>
      <c r="E131" s="71"/>
      <c r="F131" s="86"/>
      <c r="G131" s="85"/>
      <c r="J131" s="53"/>
      <c r="K131" s="53"/>
    </row>
    <row r="132" spans="2:11" x14ac:dyDescent="0.2">
      <c r="C132" s="87"/>
      <c r="D132" s="2"/>
      <c r="E132" s="71"/>
      <c r="F132" s="86"/>
      <c r="G132" s="85"/>
      <c r="J132" s="53"/>
      <c r="K132" s="53"/>
    </row>
    <row r="133" spans="2:11" x14ac:dyDescent="0.2">
      <c r="C133" s="87"/>
      <c r="D133" s="2"/>
      <c r="E133" s="71"/>
      <c r="F133" s="86"/>
      <c r="G133" s="85"/>
      <c r="J133" s="53"/>
      <c r="K133" s="53"/>
    </row>
    <row r="134" spans="2:11" x14ac:dyDescent="0.2">
      <c r="C134" s="2"/>
      <c r="D134" s="2"/>
      <c r="E134" s="71"/>
      <c r="F134" s="86"/>
      <c r="G134" s="85"/>
      <c r="J134" s="53"/>
      <c r="K134" s="53"/>
    </row>
    <row r="135" spans="2:11" x14ac:dyDescent="0.2">
      <c r="C135" s="2"/>
      <c r="D135" s="2"/>
      <c r="E135" s="71"/>
      <c r="F135" s="86"/>
      <c r="G135" s="85"/>
      <c r="J135" s="53"/>
      <c r="K135" s="53"/>
    </row>
    <row r="136" spans="2:11" x14ac:dyDescent="0.2">
      <c r="C136" s="2"/>
      <c r="D136" s="2"/>
      <c r="E136" s="71"/>
      <c r="F136" s="86"/>
      <c r="G136" s="85"/>
      <c r="J136" s="53"/>
      <c r="K136" s="53"/>
    </row>
    <row r="137" spans="2:11" x14ac:dyDescent="0.2">
      <c r="C137" s="2"/>
      <c r="D137" s="2"/>
      <c r="E137" s="71"/>
      <c r="F137" s="86"/>
      <c r="J137" s="53"/>
      <c r="K137" s="53"/>
    </row>
    <row r="138" spans="2:11" x14ac:dyDescent="0.2">
      <c r="C138" s="87"/>
      <c r="D138" s="2"/>
      <c r="E138" s="71"/>
      <c r="F138" s="86"/>
      <c r="J138" s="53"/>
      <c r="K138" s="53"/>
    </row>
    <row r="139" spans="2:11" x14ac:dyDescent="0.2">
      <c r="C139" s="87"/>
      <c r="D139" s="2"/>
      <c r="E139" s="71"/>
      <c r="F139" s="86"/>
      <c r="J139" s="53"/>
      <c r="K139" s="53"/>
    </row>
    <row r="140" spans="2:11" x14ac:dyDescent="0.2">
      <c r="C140" s="87"/>
      <c r="D140" s="2"/>
      <c r="E140" s="71"/>
      <c r="F140" s="86"/>
      <c r="J140" s="53"/>
      <c r="K140" s="53"/>
    </row>
    <row r="141" spans="2:11" x14ac:dyDescent="0.2">
      <c r="C141" s="87"/>
      <c r="D141" s="2"/>
      <c r="E141" s="71"/>
      <c r="F141" s="86"/>
      <c r="J141" s="53"/>
      <c r="K141" s="53"/>
    </row>
    <row r="142" spans="2:11" x14ac:dyDescent="0.2">
      <c r="C142" s="87"/>
      <c r="D142" s="2"/>
      <c r="E142" s="71"/>
      <c r="F142" s="86"/>
      <c r="J142" s="53"/>
      <c r="K142" s="53"/>
    </row>
    <row r="143" spans="2:11" x14ac:dyDescent="0.2">
      <c r="C143" s="87"/>
      <c r="D143" s="2"/>
      <c r="E143" s="71"/>
      <c r="F143" s="86"/>
      <c r="J143" s="53"/>
      <c r="K143" s="53"/>
    </row>
    <row r="144" spans="2:11" x14ac:dyDescent="0.2">
      <c r="C144" s="87"/>
      <c r="D144" s="2"/>
      <c r="E144" s="71"/>
      <c r="F144" s="86"/>
      <c r="J144" s="53"/>
      <c r="K144" s="53"/>
    </row>
    <row r="145" spans="2:11" x14ac:dyDescent="0.2">
      <c r="C145" s="87"/>
      <c r="D145" s="2"/>
      <c r="E145" s="71"/>
      <c r="F145" s="86"/>
      <c r="J145" s="53"/>
      <c r="K145" s="53"/>
    </row>
    <row r="146" spans="2:11" x14ac:dyDescent="0.2">
      <c r="J146" s="53"/>
      <c r="K146" s="53"/>
    </row>
    <row r="147" spans="2:11" x14ac:dyDescent="0.2">
      <c r="J147" s="53"/>
      <c r="K147" s="53"/>
    </row>
    <row r="148" spans="2:11" x14ac:dyDescent="0.2">
      <c r="J148" s="53"/>
      <c r="K148" s="53"/>
    </row>
    <row r="149" spans="2:11" x14ac:dyDescent="0.2">
      <c r="J149" s="53"/>
      <c r="K149" s="53"/>
    </row>
    <row r="150" spans="2:11" x14ac:dyDescent="0.2">
      <c r="J150" s="53"/>
      <c r="K150" s="53"/>
    </row>
    <row r="151" spans="2:11" x14ac:dyDescent="0.2">
      <c r="J151" s="53"/>
      <c r="K151" s="53"/>
    </row>
    <row r="152" spans="2:11" x14ac:dyDescent="0.2">
      <c r="J152" s="53"/>
      <c r="K152" s="53"/>
    </row>
    <row r="153" spans="2:11" x14ac:dyDescent="0.2">
      <c r="J153" s="53"/>
      <c r="K153" s="53"/>
    </row>
    <row r="154" spans="2:11" x14ac:dyDescent="0.2">
      <c r="J154" s="53"/>
      <c r="K154" s="53"/>
    </row>
    <row r="155" spans="2:11" x14ac:dyDescent="0.2">
      <c r="J155" s="53"/>
      <c r="K155" s="53"/>
    </row>
    <row r="156" spans="2:11" x14ac:dyDescent="0.2">
      <c r="B156" s="45"/>
      <c r="C156" s="45"/>
      <c r="D156" s="45"/>
      <c r="E156" s="45"/>
      <c r="F156" s="45"/>
      <c r="G156" s="45"/>
      <c r="H156" s="53"/>
      <c r="I156" s="53"/>
      <c r="J156" s="53"/>
      <c r="K156" s="53"/>
    </row>
    <row r="157" spans="2:11" x14ac:dyDescent="0.2">
      <c r="B157" s="45"/>
      <c r="C157" s="45"/>
      <c r="D157" s="45"/>
      <c r="E157" s="45"/>
      <c r="F157" s="45"/>
      <c r="G157" s="45"/>
      <c r="H157" s="53"/>
      <c r="I157" s="53"/>
      <c r="J157" s="53"/>
      <c r="K157" s="53"/>
    </row>
    <row r="158" spans="2:11" x14ac:dyDescent="0.2">
      <c r="B158" s="45"/>
      <c r="C158" s="45"/>
      <c r="D158" s="45"/>
      <c r="E158" s="45"/>
      <c r="F158" s="45"/>
      <c r="G158" s="45"/>
      <c r="H158" s="53"/>
      <c r="I158" s="53"/>
      <c r="J158" s="53"/>
      <c r="K158" s="53"/>
    </row>
    <row r="159" spans="2:11" x14ac:dyDescent="0.2">
      <c r="B159" s="53"/>
      <c r="C159" s="53"/>
      <c r="D159" s="53"/>
      <c r="E159" s="53"/>
      <c r="F159" s="53"/>
      <c r="G159" s="53"/>
      <c r="H159" s="53"/>
      <c r="I159" s="53"/>
      <c r="J159" s="53"/>
      <c r="K159" s="53"/>
    </row>
    <row r="160" spans="2:11" x14ac:dyDescent="0.2">
      <c r="B160" s="53"/>
      <c r="C160" s="53"/>
      <c r="D160" s="53"/>
      <c r="E160" s="53"/>
      <c r="F160" s="53"/>
      <c r="G160" s="53"/>
      <c r="H160" s="53"/>
      <c r="I160" s="53"/>
      <c r="J160" s="53"/>
      <c r="K160" s="53"/>
    </row>
    <row r="161" spans="2:11" x14ac:dyDescent="0.2">
      <c r="B161" s="53"/>
      <c r="C161" s="53"/>
      <c r="D161" s="53"/>
      <c r="E161" s="53"/>
      <c r="F161" s="53"/>
      <c r="G161" s="53"/>
      <c r="H161" s="53"/>
      <c r="I161" s="53"/>
      <c r="J161" s="53"/>
      <c r="K161" s="53"/>
    </row>
    <row r="162" spans="2:11" x14ac:dyDescent="0.2">
      <c r="B162" s="53"/>
      <c r="C162" s="53"/>
      <c r="D162" s="53"/>
      <c r="E162" s="53"/>
      <c r="F162" s="53"/>
      <c r="G162" s="53"/>
      <c r="H162" s="53"/>
      <c r="I162" s="53"/>
      <c r="J162" s="53"/>
      <c r="K162" s="53"/>
    </row>
    <row r="163" spans="2:11" x14ac:dyDescent="0.2">
      <c r="B163" s="53"/>
      <c r="C163" s="53"/>
      <c r="D163" s="53"/>
      <c r="E163" s="53"/>
      <c r="F163" s="53"/>
      <c r="G163" s="53"/>
      <c r="H163" s="53"/>
      <c r="I163" s="53"/>
      <c r="J163" s="53"/>
      <c r="K163" s="53"/>
    </row>
    <row r="164" spans="2:11" x14ac:dyDescent="0.2">
      <c r="B164" s="53"/>
      <c r="C164" s="53"/>
      <c r="D164" s="53"/>
      <c r="E164" s="53"/>
      <c r="F164" s="53"/>
      <c r="G164" s="53"/>
      <c r="H164" s="53"/>
      <c r="I164" s="53"/>
      <c r="J164" s="53"/>
      <c r="K164" s="53"/>
    </row>
    <row r="165" spans="2:11" x14ac:dyDescent="0.2">
      <c r="B165" s="53"/>
      <c r="C165" s="53"/>
      <c r="D165" s="53"/>
      <c r="E165" s="53"/>
      <c r="F165" s="53"/>
      <c r="G165" s="53"/>
      <c r="H165" s="53"/>
      <c r="I165" s="53"/>
      <c r="J165" s="53"/>
      <c r="K165" s="53"/>
    </row>
    <row r="166" spans="2:11" x14ac:dyDescent="0.2">
      <c r="B166" s="53"/>
      <c r="C166" s="53"/>
      <c r="D166" s="53"/>
      <c r="E166" s="53"/>
      <c r="F166" s="53"/>
      <c r="G166" s="53"/>
      <c r="H166" s="53"/>
      <c r="I166" s="53"/>
      <c r="J166" s="53"/>
      <c r="K166" s="53"/>
    </row>
    <row r="167" spans="2:11" x14ac:dyDescent="0.2">
      <c r="B167" s="53"/>
      <c r="C167" s="53"/>
      <c r="D167" s="53"/>
      <c r="E167" s="53"/>
      <c r="F167" s="53"/>
      <c r="G167" s="53"/>
      <c r="H167" s="53"/>
      <c r="I167" s="53"/>
      <c r="J167" s="53"/>
      <c r="K167" s="53"/>
    </row>
    <row r="168" spans="2:11" x14ac:dyDescent="0.2">
      <c r="B168" s="53"/>
      <c r="C168" s="53"/>
      <c r="D168" s="53"/>
      <c r="E168" s="53"/>
      <c r="F168" s="53"/>
      <c r="G168" s="53"/>
      <c r="H168" s="53"/>
      <c r="I168" s="53"/>
      <c r="J168" s="53"/>
      <c r="K168" s="53"/>
    </row>
    <row r="169" spans="2:11" x14ac:dyDescent="0.2">
      <c r="B169" s="53"/>
      <c r="C169" s="53"/>
      <c r="D169" s="53"/>
      <c r="E169" s="53"/>
      <c r="F169" s="53"/>
      <c r="G169" s="53"/>
      <c r="H169" s="53"/>
      <c r="I169" s="53"/>
      <c r="J169" s="53"/>
      <c r="K169" s="53"/>
    </row>
    <row r="170" spans="2:11" x14ac:dyDescent="0.2">
      <c r="B170" s="53"/>
      <c r="C170" s="53"/>
      <c r="D170" s="53"/>
      <c r="E170" s="53"/>
      <c r="F170" s="53"/>
      <c r="G170" s="53"/>
      <c r="H170" s="53"/>
      <c r="I170" s="53"/>
      <c r="J170" s="53"/>
      <c r="K170" s="53"/>
    </row>
    <row r="171" spans="2:11" x14ac:dyDescent="0.2">
      <c r="B171" s="53"/>
      <c r="C171" s="53"/>
      <c r="D171" s="53"/>
      <c r="E171" s="53"/>
      <c r="F171" s="53"/>
      <c r="G171" s="53"/>
      <c r="H171" s="53"/>
      <c r="I171" s="53"/>
      <c r="J171" s="53"/>
      <c r="K171" s="53"/>
    </row>
    <row r="172" spans="2:11" x14ac:dyDescent="0.2">
      <c r="B172" s="53"/>
      <c r="C172" s="53"/>
      <c r="D172" s="53"/>
      <c r="E172" s="53"/>
      <c r="F172" s="53"/>
      <c r="G172" s="53"/>
      <c r="H172" s="53"/>
      <c r="I172" s="53"/>
      <c r="J172" s="53"/>
      <c r="K172" s="53"/>
    </row>
    <row r="173" spans="2:11" x14ac:dyDescent="0.2">
      <c r="B173" s="53"/>
      <c r="C173" s="53"/>
      <c r="D173" s="53"/>
      <c r="E173" s="53"/>
      <c r="F173" s="53"/>
      <c r="G173" s="53"/>
      <c r="H173" s="53"/>
      <c r="I173" s="53"/>
      <c r="J173" s="53"/>
      <c r="K173" s="53"/>
    </row>
    <row r="174" spans="2:11" x14ac:dyDescent="0.2">
      <c r="B174" s="53"/>
      <c r="C174" s="53"/>
      <c r="D174" s="53"/>
      <c r="E174" s="53"/>
      <c r="F174" s="53"/>
      <c r="G174" s="53"/>
      <c r="H174" s="53"/>
      <c r="I174" s="53"/>
      <c r="J174" s="53"/>
      <c r="K174" s="53"/>
    </row>
    <row r="175" spans="2:11" x14ac:dyDescent="0.2">
      <c r="B175" s="53"/>
      <c r="C175" s="53"/>
      <c r="D175" s="53"/>
      <c r="E175" s="53"/>
      <c r="F175" s="53"/>
      <c r="G175" s="53"/>
      <c r="H175" s="53"/>
      <c r="I175" s="53"/>
      <c r="J175" s="53"/>
      <c r="K175" s="53"/>
    </row>
    <row r="176" spans="2:11" x14ac:dyDescent="0.2">
      <c r="B176" s="53"/>
      <c r="C176" s="53"/>
      <c r="D176" s="53"/>
      <c r="E176" s="53"/>
      <c r="F176" s="53"/>
      <c r="G176" s="53"/>
      <c r="H176" s="53"/>
      <c r="I176" s="53"/>
      <c r="J176" s="53"/>
      <c r="K176" s="53"/>
    </row>
    <row r="177" spans="2:11" x14ac:dyDescent="0.2">
      <c r="B177" s="53"/>
      <c r="C177" s="53"/>
      <c r="D177" s="53"/>
      <c r="E177" s="53"/>
      <c r="F177" s="53"/>
      <c r="G177" s="53"/>
      <c r="H177" s="53"/>
      <c r="I177" s="53"/>
      <c r="J177" s="53"/>
      <c r="K177" s="53"/>
    </row>
    <row r="178" spans="2:11" x14ac:dyDescent="0.2">
      <c r="B178" s="53"/>
      <c r="C178" s="53"/>
      <c r="D178" s="53"/>
      <c r="E178" s="53"/>
      <c r="F178" s="53"/>
      <c r="G178" s="53"/>
      <c r="H178" s="53"/>
      <c r="I178" s="53"/>
      <c r="J178" s="53"/>
      <c r="K178" s="53"/>
    </row>
    <row r="179" spans="2:11" x14ac:dyDescent="0.2">
      <c r="B179" s="53"/>
      <c r="C179" s="53"/>
      <c r="D179" s="53"/>
      <c r="E179" s="53"/>
      <c r="F179" s="53"/>
      <c r="G179" s="53"/>
      <c r="H179" s="53"/>
      <c r="I179" s="53"/>
      <c r="J179" s="53"/>
      <c r="K179" s="53"/>
    </row>
    <row r="180" spans="2:11" x14ac:dyDescent="0.2">
      <c r="B180" s="53"/>
      <c r="C180" s="53"/>
      <c r="D180" s="53"/>
      <c r="E180" s="53"/>
      <c r="F180" s="53"/>
      <c r="G180" s="53"/>
      <c r="H180" s="53"/>
      <c r="I180" s="53"/>
      <c r="J180" s="53"/>
      <c r="K180" s="53"/>
    </row>
    <row r="181" spans="2:11" x14ac:dyDescent="0.2">
      <c r="B181" s="53"/>
      <c r="C181" s="53"/>
      <c r="D181" s="53"/>
      <c r="E181" s="53"/>
      <c r="F181" s="53"/>
      <c r="G181" s="53"/>
      <c r="H181" s="53"/>
      <c r="I181" s="53"/>
      <c r="J181" s="53"/>
      <c r="K181" s="53"/>
    </row>
    <row r="182" spans="2:11" x14ac:dyDescent="0.2">
      <c r="B182" s="53"/>
      <c r="C182" s="53"/>
      <c r="D182" s="53"/>
      <c r="E182" s="53"/>
      <c r="F182" s="53"/>
      <c r="G182" s="53"/>
      <c r="H182" s="53"/>
      <c r="I182" s="53"/>
      <c r="J182" s="53"/>
      <c r="K182" s="53"/>
    </row>
    <row r="183" spans="2:11" x14ac:dyDescent="0.2">
      <c r="B183" s="53"/>
      <c r="C183" s="53"/>
      <c r="D183" s="53"/>
      <c r="E183" s="53"/>
      <c r="F183" s="53"/>
      <c r="G183" s="53"/>
      <c r="H183" s="53"/>
      <c r="I183" s="53"/>
      <c r="J183" s="53"/>
      <c r="K183" s="53"/>
    </row>
  </sheetData>
  <mergeCells count="8">
    <mergeCell ref="C32:K32"/>
    <mergeCell ref="C31:K31"/>
    <mergeCell ref="C7:K7"/>
    <mergeCell ref="K10:K11"/>
    <mergeCell ref="C10:H10"/>
    <mergeCell ref="I10:I11"/>
    <mergeCell ref="J10:J11"/>
    <mergeCell ref="C8:K8"/>
  </mergeCells>
  <conditionalFormatting sqref="H13:K24">
    <cfRule type="expression" dxfId="36" priority="2" stopIfTrue="1">
      <formula>$A13=1</formula>
    </cfRule>
  </conditionalFormatting>
  <printOptions horizontalCentered="1" verticalCentered="1"/>
  <pageMargins left="0.23622047244094491" right="0.23622047244094491" top="0.74803149606299213" bottom="0.74803149606299213" header="0.31496062992125984" footer="0.31496062992125984"/>
  <pageSetup scale="91" orientation="portrait" r:id="rId1"/>
  <headerFooter alignWithMargins="0">
    <oddFooter>&amp;C&amp;"-,Negrita"&amp;12&amp;K004559Página 22</oddFooter>
  </headerFooter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theme="3"/>
  </sheetPr>
  <dimension ref="A1:P144"/>
  <sheetViews>
    <sheetView workbookViewId="0">
      <selection activeCell="B38" sqref="B38"/>
    </sheetView>
  </sheetViews>
  <sheetFormatPr baseColWidth="10" defaultColWidth="11.42578125" defaultRowHeight="12.75" x14ac:dyDescent="0.2"/>
  <cols>
    <col min="1" max="1" width="1.85546875" style="44" customWidth="1"/>
    <col min="2" max="2" width="12.42578125" style="44" customWidth="1"/>
    <col min="3" max="3" width="10.42578125" style="44" customWidth="1"/>
    <col min="4" max="4" width="11.5703125" style="44" customWidth="1"/>
    <col min="5" max="5" width="8.7109375" style="44" bestFit="1" customWidth="1"/>
    <col min="6" max="6" width="10.42578125" style="44" customWidth="1"/>
    <col min="7" max="7" width="9.5703125" style="44" customWidth="1"/>
    <col min="8" max="8" width="9.42578125" style="44" customWidth="1"/>
    <col min="9" max="9" width="11.7109375" style="44" customWidth="1"/>
    <col min="10" max="10" width="11.42578125" style="44" customWidth="1"/>
    <col min="11" max="11" width="11.28515625" style="44" customWidth="1"/>
    <col min="12" max="12" width="1.5703125" style="44" customWidth="1"/>
    <col min="13" max="13" width="14.28515625" style="44" customWidth="1"/>
    <col min="14" max="14" width="2.140625" style="45" customWidth="1"/>
    <col min="15" max="16384" width="11.42578125" style="44"/>
  </cols>
  <sheetData>
    <row r="1" spans="1:16" ht="15.6" customHeight="1" x14ac:dyDescent="0.2">
      <c r="A1" s="41"/>
      <c r="B1" s="42"/>
      <c r="C1" s="42"/>
      <c r="D1" s="42"/>
      <c r="E1" s="42"/>
      <c r="F1" s="42"/>
      <c r="G1" s="42"/>
      <c r="H1" s="42"/>
      <c r="I1" s="42"/>
      <c r="J1" s="42"/>
      <c r="K1" s="42"/>
      <c r="L1" s="43"/>
    </row>
    <row r="2" spans="1:16" ht="15.6" customHeight="1" x14ac:dyDescent="0.2">
      <c r="A2" s="46"/>
      <c r="B2" s="47"/>
      <c r="C2" s="47"/>
      <c r="D2" s="47"/>
      <c r="E2" s="47"/>
      <c r="F2" s="47"/>
      <c r="G2" s="47"/>
      <c r="H2" s="47"/>
      <c r="I2" s="47"/>
      <c r="J2" s="47"/>
      <c r="K2" s="47"/>
      <c r="L2" s="48"/>
    </row>
    <row r="3" spans="1:16" ht="15.6" customHeight="1" x14ac:dyDescent="0.2">
      <c r="A3" s="46"/>
      <c r="B3" s="47"/>
      <c r="C3" s="47"/>
      <c r="D3" s="47"/>
      <c r="E3" s="47"/>
      <c r="F3" s="47"/>
      <c r="G3" s="47"/>
      <c r="H3" s="47"/>
      <c r="I3" s="47"/>
      <c r="J3" s="47"/>
      <c r="K3" s="47"/>
      <c r="L3" s="48"/>
    </row>
    <row r="4" spans="1:16" ht="15.6" customHeight="1" x14ac:dyDescent="0.2">
      <c r="A4" s="46"/>
      <c r="B4" s="47"/>
      <c r="C4" s="47"/>
      <c r="D4" s="47"/>
      <c r="E4" s="47"/>
      <c r="F4" s="47"/>
      <c r="G4" s="47"/>
      <c r="H4" s="47"/>
      <c r="I4" s="47"/>
      <c r="J4" s="47"/>
      <c r="K4" s="47"/>
      <c r="L4" s="49"/>
    </row>
    <row r="5" spans="1:16" x14ac:dyDescent="0.2">
      <c r="A5" s="46"/>
      <c r="B5" s="47"/>
      <c r="C5" s="47"/>
      <c r="D5" s="47"/>
      <c r="E5" s="47"/>
      <c r="F5" s="47"/>
      <c r="G5" s="47"/>
      <c r="H5" s="47"/>
      <c r="I5" s="47"/>
      <c r="J5" s="47"/>
      <c r="K5" s="47"/>
      <c r="L5" s="49"/>
    </row>
    <row r="6" spans="1:16" x14ac:dyDescent="0.2">
      <c r="A6" s="46"/>
      <c r="B6" s="47"/>
      <c r="C6" s="47"/>
      <c r="D6" s="47"/>
      <c r="E6" s="47"/>
      <c r="F6" s="47"/>
      <c r="G6" s="47"/>
      <c r="H6" s="47"/>
      <c r="I6" s="47"/>
      <c r="J6" s="47"/>
      <c r="K6" s="47"/>
      <c r="L6" s="49"/>
    </row>
    <row r="7" spans="1:16" x14ac:dyDescent="0.2">
      <c r="A7" s="46"/>
      <c r="B7" s="47"/>
      <c r="C7" s="143" t="s">
        <v>17</v>
      </c>
      <c r="D7" s="143"/>
      <c r="E7" s="143"/>
      <c r="F7" s="143"/>
      <c r="G7" s="143"/>
      <c r="H7" s="143"/>
      <c r="I7" s="143"/>
      <c r="J7" s="143"/>
      <c r="K7" s="143"/>
      <c r="L7" s="49"/>
    </row>
    <row r="8" spans="1:16" x14ac:dyDescent="0.2">
      <c r="A8" s="46"/>
      <c r="B8" s="47"/>
      <c r="C8" s="135" t="s">
        <v>41</v>
      </c>
      <c r="D8" s="135"/>
      <c r="E8" s="135"/>
      <c r="F8" s="135"/>
      <c r="G8" s="135"/>
      <c r="H8" s="135"/>
      <c r="I8" s="135"/>
      <c r="J8" s="135"/>
      <c r="K8" s="135"/>
      <c r="L8" s="49"/>
      <c r="O8" s="45"/>
    </row>
    <row r="9" spans="1:16" x14ac:dyDescent="0.2">
      <c r="A9" s="46"/>
      <c r="B9" s="47"/>
      <c r="C9" s="50"/>
      <c r="D9" s="50"/>
      <c r="E9" s="50"/>
      <c r="F9" s="50"/>
      <c r="G9" s="50"/>
      <c r="H9" s="50"/>
      <c r="I9" s="47"/>
      <c r="J9" s="47"/>
      <c r="K9" s="47"/>
      <c r="L9" s="49"/>
      <c r="O9" s="45"/>
    </row>
    <row r="10" spans="1:16" ht="15.75" customHeight="1" x14ac:dyDescent="0.2">
      <c r="A10" s="46"/>
      <c r="C10" s="144" t="s">
        <v>1</v>
      </c>
      <c r="D10" s="144"/>
      <c r="E10" s="144"/>
      <c r="F10" s="144"/>
      <c r="G10" s="144"/>
      <c r="H10" s="144"/>
      <c r="I10" s="140" t="s">
        <v>134</v>
      </c>
      <c r="J10" s="140" t="s">
        <v>135</v>
      </c>
      <c r="K10" s="140" t="s">
        <v>127</v>
      </c>
      <c r="L10" s="49"/>
      <c r="O10" s="45"/>
    </row>
    <row r="11" spans="1:16" x14ac:dyDescent="0.2">
      <c r="A11" s="46"/>
      <c r="C11" s="51">
        <v>2017</v>
      </c>
      <c r="D11" s="51">
        <v>2018</v>
      </c>
      <c r="E11" s="51">
        <v>2019</v>
      </c>
      <c r="F11" s="51">
        <v>2020</v>
      </c>
      <c r="G11" s="51" t="s">
        <v>190</v>
      </c>
      <c r="H11" s="51" t="s">
        <v>191</v>
      </c>
      <c r="I11" s="140"/>
      <c r="J11" s="140"/>
      <c r="K11" s="140"/>
      <c r="L11" s="49"/>
      <c r="O11" s="73"/>
    </row>
    <row r="12" spans="1:16" ht="12" customHeight="1" x14ac:dyDescent="0.2">
      <c r="A12" s="46"/>
      <c r="C12" s="128">
        <v>2017</v>
      </c>
      <c r="D12" s="128">
        <v>2018</v>
      </c>
      <c r="E12" s="128">
        <v>2019</v>
      </c>
      <c r="F12" s="128">
        <v>2020</v>
      </c>
      <c r="G12" s="128">
        <v>2021</v>
      </c>
      <c r="H12" s="128">
        <v>2022</v>
      </c>
      <c r="I12" s="50"/>
      <c r="J12" s="50"/>
      <c r="K12" s="50"/>
      <c r="L12" s="49"/>
      <c r="M12" s="45"/>
      <c r="O12" s="45"/>
      <c r="P12" s="45"/>
    </row>
    <row r="13" spans="1:16" x14ac:dyDescent="0.2">
      <c r="A13" s="125" t="s">
        <v>80</v>
      </c>
      <c r="B13" s="126" t="s">
        <v>172</v>
      </c>
      <c r="C13" s="54">
        <v>8.8906795899999995</v>
      </c>
      <c r="D13" s="54">
        <v>6.3655553899999999</v>
      </c>
      <c r="E13" s="54">
        <v>4.2136507699999992</v>
      </c>
      <c r="F13" s="54">
        <v>15.001968189999999</v>
      </c>
      <c r="G13" s="54">
        <v>28.205925699999998</v>
      </c>
      <c r="H13" s="54">
        <v>37.382634930000002</v>
      </c>
      <c r="I13" s="54">
        <v>32.534685539499961</v>
      </c>
      <c r="J13" s="54">
        <v>132.53468553949997</v>
      </c>
      <c r="K13" s="54">
        <v>88.014834738827702</v>
      </c>
      <c r="L13" s="49"/>
      <c r="M13" s="82"/>
      <c r="N13" s="45">
        <v>1</v>
      </c>
      <c r="O13" s="45"/>
      <c r="P13" s="45"/>
    </row>
    <row r="14" spans="1:16" x14ac:dyDescent="0.2">
      <c r="A14" s="125" t="s">
        <v>80</v>
      </c>
      <c r="B14" s="126" t="s">
        <v>173</v>
      </c>
      <c r="C14" s="54">
        <v>11.084017019999999</v>
      </c>
      <c r="D14" s="54">
        <v>4.1190440600000002</v>
      </c>
      <c r="E14" s="54">
        <v>1.53956044</v>
      </c>
      <c r="F14" s="54">
        <v>13.340460970000001</v>
      </c>
      <c r="G14" s="54">
        <v>22.609020269999998</v>
      </c>
      <c r="H14" s="54">
        <v>80.433252490000001</v>
      </c>
      <c r="I14" s="54">
        <v>255.75735493822887</v>
      </c>
      <c r="J14" s="54">
        <v>355.75735493822884</v>
      </c>
      <c r="K14" s="54">
        <v>69.477054210068999</v>
      </c>
      <c r="L14" s="49"/>
      <c r="M14" s="45"/>
      <c r="N14" s="45">
        <v>1</v>
      </c>
      <c r="O14" s="45"/>
      <c r="P14" s="45"/>
    </row>
    <row r="15" spans="1:16" x14ac:dyDescent="0.2">
      <c r="A15" s="125" t="s">
        <v>80</v>
      </c>
      <c r="B15" s="126" t="s">
        <v>174</v>
      </c>
      <c r="C15" s="54">
        <v>10.335012150000001</v>
      </c>
      <c r="D15" s="54">
        <v>4.3435508299999999</v>
      </c>
      <c r="E15" s="54">
        <v>9.9561152899999996</v>
      </c>
      <c r="F15" s="54">
        <v>13.2577362</v>
      </c>
      <c r="G15" s="54">
        <v>36.356812079999997</v>
      </c>
      <c r="H15" s="54">
        <v>84.351831610000005</v>
      </c>
      <c r="I15" s="54">
        <v>132.01107793607193</v>
      </c>
      <c r="J15" s="54">
        <v>232.01107793607193</v>
      </c>
      <c r="K15" s="54">
        <v>174.23092096220768</v>
      </c>
      <c r="L15" s="49"/>
      <c r="M15" s="45"/>
      <c r="N15" s="45">
        <v>1</v>
      </c>
      <c r="O15" s="45"/>
      <c r="P15" s="45"/>
    </row>
    <row r="16" spans="1:16" x14ac:dyDescent="0.2">
      <c r="A16" s="125" t="s">
        <v>80</v>
      </c>
      <c r="B16" s="126" t="s">
        <v>175</v>
      </c>
      <c r="C16" s="54">
        <v>7.1191638200000007</v>
      </c>
      <c r="D16" s="54">
        <v>6.0610136700000004</v>
      </c>
      <c r="E16" s="54">
        <v>2.4835864700000001</v>
      </c>
      <c r="F16" s="54">
        <v>7.6352819300000005</v>
      </c>
      <c r="G16" s="54">
        <v>38.92951618</v>
      </c>
      <c r="H16" s="54">
        <v>90.479893959999998</v>
      </c>
      <c r="I16" s="54">
        <v>132.41977511779081</v>
      </c>
      <c r="J16" s="54">
        <v>232.41977511779081</v>
      </c>
      <c r="K16" s="54">
        <v>409.8635065070871</v>
      </c>
      <c r="L16" s="49"/>
      <c r="M16" s="45"/>
      <c r="N16" s="45">
        <v>1</v>
      </c>
      <c r="O16" s="45"/>
      <c r="P16" s="45"/>
    </row>
    <row r="17" spans="1:16" x14ac:dyDescent="0.2">
      <c r="A17" s="125" t="s">
        <v>80</v>
      </c>
      <c r="B17" s="126" t="s">
        <v>176</v>
      </c>
      <c r="C17" s="54">
        <v>4.1166091099999997</v>
      </c>
      <c r="D17" s="54">
        <v>3.7242966800000001</v>
      </c>
      <c r="E17" s="54">
        <v>1.6390894199999999</v>
      </c>
      <c r="F17" s="54">
        <v>10.236695789999999</v>
      </c>
      <c r="G17" s="54">
        <v>8.2102736699999994</v>
      </c>
      <c r="H17" s="54">
        <v>56.892411969999998</v>
      </c>
      <c r="I17" s="54">
        <v>592.94172468187651</v>
      </c>
      <c r="J17" s="54">
        <v>692.94172468187651</v>
      </c>
      <c r="K17" s="54">
        <v>-19.795666116986364</v>
      </c>
      <c r="L17" s="49"/>
      <c r="M17" s="45"/>
      <c r="N17" s="45">
        <v>1</v>
      </c>
      <c r="O17" s="45"/>
      <c r="P17" s="45"/>
    </row>
    <row r="18" spans="1:16" x14ac:dyDescent="0.2">
      <c r="A18" s="125" t="s">
        <v>80</v>
      </c>
      <c r="B18" s="126" t="s">
        <v>177</v>
      </c>
      <c r="C18" s="54">
        <v>6.2340586099999999</v>
      </c>
      <c r="D18" s="54">
        <v>4.4755656699999999</v>
      </c>
      <c r="E18" s="54">
        <v>1.2000057</v>
      </c>
      <c r="F18" s="54">
        <v>5.0627271399999998</v>
      </c>
      <c r="G18" s="54">
        <v>18.56002093</v>
      </c>
      <c r="H18" s="54">
        <v>66.903152200000008</v>
      </c>
      <c r="I18" s="54">
        <v>260.46916354420301</v>
      </c>
      <c r="J18" s="54">
        <v>360.46916354420301</v>
      </c>
      <c r="K18" s="54">
        <v>266.60124902563882</v>
      </c>
      <c r="L18" s="49"/>
      <c r="M18" s="45"/>
      <c r="N18" s="45">
        <v>1</v>
      </c>
      <c r="O18" s="45"/>
      <c r="P18" s="45"/>
    </row>
    <row r="19" spans="1:16" x14ac:dyDescent="0.2">
      <c r="A19" s="125" t="s">
        <v>80</v>
      </c>
      <c r="B19" s="126" t="s">
        <v>178</v>
      </c>
      <c r="C19" s="54">
        <v>10.458885159999999</v>
      </c>
      <c r="D19" s="54">
        <v>1.9996394900000001</v>
      </c>
      <c r="E19" s="54">
        <v>1.4368773300000002</v>
      </c>
      <c r="F19" s="54">
        <v>7.1872159699999996</v>
      </c>
      <c r="G19" s="54">
        <v>52.084277929999999</v>
      </c>
      <c r="H19" s="54">
        <v>60.104044999999999</v>
      </c>
      <c r="I19" s="54">
        <v>15.397673518251276</v>
      </c>
      <c r="J19" s="54">
        <v>115.39767351825128</v>
      </c>
      <c r="K19" s="54">
        <v>624.67946068970014</v>
      </c>
      <c r="L19" s="49"/>
      <c r="M19" s="45"/>
      <c r="N19" s="45">
        <v>1</v>
      </c>
      <c r="O19" s="45"/>
      <c r="P19" s="45"/>
    </row>
    <row r="20" spans="1:16" x14ac:dyDescent="0.2">
      <c r="A20" s="125" t="s">
        <v>80</v>
      </c>
      <c r="B20" s="126" t="s">
        <v>171</v>
      </c>
      <c r="C20" s="54">
        <v>7.7272952999999998</v>
      </c>
      <c r="D20" s="54">
        <v>6.7971436500000006</v>
      </c>
      <c r="E20" s="54">
        <v>2.2955032499999999</v>
      </c>
      <c r="F20" s="54">
        <v>13.010297060000001</v>
      </c>
      <c r="G20" s="54">
        <v>64.290427170000001</v>
      </c>
      <c r="H20" s="54">
        <v>61.98268521</v>
      </c>
      <c r="I20" s="54">
        <v>-3.5895576706898469</v>
      </c>
      <c r="J20" s="54">
        <v>96.410442329310158</v>
      </c>
      <c r="K20" s="54">
        <v>394.15034009992081</v>
      </c>
      <c r="L20" s="49"/>
      <c r="M20" s="45"/>
      <c r="N20" s="45">
        <v>1</v>
      </c>
      <c r="O20" s="45"/>
      <c r="P20" s="45"/>
    </row>
    <row r="21" spans="1:16" x14ac:dyDescent="0.2">
      <c r="A21" s="125" t="s">
        <v>80</v>
      </c>
      <c r="B21" s="126" t="s">
        <v>179</v>
      </c>
      <c r="C21" s="54">
        <v>6.1318450899999997</v>
      </c>
      <c r="D21" s="54">
        <v>1.17992523</v>
      </c>
      <c r="E21" s="54">
        <v>2.5982533999999999</v>
      </c>
      <c r="F21" s="54">
        <v>12.830404960000001</v>
      </c>
      <c r="G21" s="54">
        <v>34.442938579999996</v>
      </c>
      <c r="H21" s="54">
        <v>69.589646909999999</v>
      </c>
      <c r="I21" s="54">
        <v>102.04329182995049</v>
      </c>
      <c r="J21" s="54">
        <v>202.04329182995048</v>
      </c>
      <c r="K21" s="54">
        <v>168.44779013116974</v>
      </c>
      <c r="L21" s="49"/>
      <c r="M21" s="45"/>
      <c r="N21" s="45">
        <v>1</v>
      </c>
      <c r="O21" s="45"/>
      <c r="P21" s="45"/>
    </row>
    <row r="22" spans="1:16" x14ac:dyDescent="0.2">
      <c r="A22" s="125">
        <v>1</v>
      </c>
      <c r="B22" s="126" t="s">
        <v>180</v>
      </c>
      <c r="C22" s="54">
        <v>4.3927725000000004</v>
      </c>
      <c r="D22" s="54">
        <v>2.7074323700000003</v>
      </c>
      <c r="E22" s="54">
        <v>2.7047998600000001</v>
      </c>
      <c r="F22" s="54">
        <v>13.70561124</v>
      </c>
      <c r="G22" s="54">
        <v>51.357437410000003</v>
      </c>
      <c r="H22" s="54">
        <v>54.530053780000003</v>
      </c>
      <c r="I22" s="54">
        <v>6.1775207837419188</v>
      </c>
      <c r="J22" s="54">
        <v>106.17752078374193</v>
      </c>
      <c r="K22" s="54">
        <v>274.7183289433504</v>
      </c>
      <c r="L22" s="49"/>
      <c r="M22" s="45"/>
      <c r="N22" s="45">
        <v>1</v>
      </c>
      <c r="O22" s="45"/>
      <c r="P22" s="45"/>
    </row>
    <row r="23" spans="1:16" x14ac:dyDescent="0.2">
      <c r="A23" s="125" t="s">
        <v>80</v>
      </c>
      <c r="B23" s="126" t="s">
        <v>181</v>
      </c>
      <c r="C23" s="54">
        <v>4.9323694699999994</v>
      </c>
      <c r="D23" s="54">
        <v>2.2779699999999998</v>
      </c>
      <c r="E23" s="54">
        <v>1.69040313</v>
      </c>
      <c r="F23" s="54">
        <v>10.416061359999999</v>
      </c>
      <c r="G23" s="54">
        <v>91.553107269999998</v>
      </c>
      <c r="H23" s="54" t="s">
        <v>80</v>
      </c>
      <c r="I23" s="54" t="s">
        <v>80</v>
      </c>
      <c r="J23" s="54" t="s">
        <v>80</v>
      </c>
      <c r="K23" s="54" t="s">
        <v>80</v>
      </c>
      <c r="L23" s="49"/>
      <c r="M23" s="45"/>
      <c r="N23" s="45" t="s">
        <v>80</v>
      </c>
      <c r="O23" s="45"/>
      <c r="P23" s="45"/>
    </row>
    <row r="24" spans="1:16" x14ac:dyDescent="0.2">
      <c r="A24" s="125" t="s">
        <v>80</v>
      </c>
      <c r="B24" s="126" t="s">
        <v>182</v>
      </c>
      <c r="C24" s="54">
        <v>5.5123181900000002</v>
      </c>
      <c r="D24" s="54">
        <v>4.8218406100000006</v>
      </c>
      <c r="E24" s="54">
        <v>7.8658907999999998</v>
      </c>
      <c r="F24" s="54">
        <v>18.680896499999999</v>
      </c>
      <c r="G24" s="54">
        <v>78.708824509999999</v>
      </c>
      <c r="H24" s="54" t="s">
        <v>80</v>
      </c>
      <c r="I24" s="54" t="s">
        <v>80</v>
      </c>
      <c r="J24" s="54" t="s">
        <v>80</v>
      </c>
      <c r="K24" s="54" t="s">
        <v>80</v>
      </c>
      <c r="L24" s="49"/>
      <c r="M24" s="45"/>
      <c r="N24" s="45" t="s">
        <v>80</v>
      </c>
      <c r="O24" s="45"/>
      <c r="P24" s="45"/>
    </row>
    <row r="25" spans="1:16" x14ac:dyDescent="0.2">
      <c r="A25" s="46"/>
      <c r="B25" s="55" t="s">
        <v>21</v>
      </c>
      <c r="C25" s="56">
        <v>86.935026010000001</v>
      </c>
      <c r="D25" s="56">
        <v>48.872977650000003</v>
      </c>
      <c r="E25" s="56">
        <v>39.623735860000004</v>
      </c>
      <c r="F25" s="56">
        <v>140.36535730999998</v>
      </c>
      <c r="G25" s="56">
        <v>525.30858169999988</v>
      </c>
      <c r="H25" s="34">
        <v>662.64960806000011</v>
      </c>
      <c r="I25" s="20"/>
      <c r="J25" s="20"/>
      <c r="K25" s="20"/>
      <c r="L25" s="49"/>
      <c r="M25" s="45"/>
      <c r="O25" s="45"/>
      <c r="P25" s="45"/>
    </row>
    <row r="26" spans="1:16" ht="18.75" customHeight="1" x14ac:dyDescent="0.2">
      <c r="A26" s="46"/>
      <c r="B26" s="55" t="s">
        <v>7</v>
      </c>
      <c r="C26" s="56"/>
      <c r="D26" s="56">
        <v>-43.782178607298952</v>
      </c>
      <c r="E26" s="56">
        <v>-18.925062958589756</v>
      </c>
      <c r="F26" s="56">
        <v>254.24564156682212</v>
      </c>
      <c r="G26" s="56">
        <v>274.24375342118378</v>
      </c>
      <c r="H26" s="20"/>
      <c r="I26" s="20"/>
      <c r="J26" s="20"/>
      <c r="K26" s="20"/>
      <c r="L26" s="49"/>
      <c r="M26" s="45"/>
      <c r="O26" s="45"/>
      <c r="P26" s="45"/>
    </row>
    <row r="27" spans="1:16" ht="12" customHeight="1" x14ac:dyDescent="0.2">
      <c r="A27" s="46"/>
      <c r="B27" s="53"/>
      <c r="C27" s="57"/>
      <c r="D27" s="57"/>
      <c r="E27" s="57"/>
      <c r="F27" s="57"/>
      <c r="G27" s="57"/>
      <c r="H27" s="58"/>
      <c r="I27" s="59"/>
      <c r="J27" s="59"/>
      <c r="K27" s="59"/>
      <c r="L27" s="49"/>
      <c r="M27" s="45"/>
      <c r="O27" s="45"/>
      <c r="P27" s="45"/>
    </row>
    <row r="28" spans="1:16" ht="18.75" customHeight="1" x14ac:dyDescent="0.2">
      <c r="A28" s="46"/>
      <c r="B28" s="55" t="s">
        <v>8</v>
      </c>
      <c r="C28" s="56">
        <v>76.490338350000002</v>
      </c>
      <c r="D28" s="56">
        <v>41.773167040000004</v>
      </c>
      <c r="E28" s="56">
        <v>30.067441930000001</v>
      </c>
      <c r="F28" s="56">
        <v>111.26839944999999</v>
      </c>
      <c r="G28" s="56">
        <v>355.04664991999994</v>
      </c>
      <c r="H28" s="34">
        <v>662.64960806000011</v>
      </c>
      <c r="I28" s="34">
        <v>86.637335744277564</v>
      </c>
      <c r="J28" s="34">
        <v>186.63733574427758</v>
      </c>
      <c r="K28" s="34">
        <v>219.09028230386753</v>
      </c>
      <c r="L28" s="49"/>
    </row>
    <row r="29" spans="1:16" ht="18.75" customHeight="1" x14ac:dyDescent="0.2">
      <c r="A29" s="46"/>
      <c r="B29" s="55" t="s">
        <v>7</v>
      </c>
      <c r="C29" s="56"/>
      <c r="D29" s="56">
        <v>-45.38765556395267</v>
      </c>
      <c r="E29" s="56">
        <v>-28.022115485740294</v>
      </c>
      <c r="F29" s="56">
        <v>270.06273998647407</v>
      </c>
      <c r="G29" s="56">
        <v>219.09028230386753</v>
      </c>
      <c r="H29" s="34">
        <v>86.637335744277564</v>
      </c>
      <c r="I29" s="20"/>
      <c r="J29" s="20"/>
      <c r="K29" s="20"/>
      <c r="L29" s="49"/>
    </row>
    <row r="30" spans="1:16" ht="12" customHeight="1" x14ac:dyDescent="0.2">
      <c r="A30" s="46"/>
      <c r="C30" s="60"/>
      <c r="D30" s="60"/>
      <c r="E30" s="60"/>
      <c r="F30" s="60"/>
      <c r="G30" s="60"/>
      <c r="H30" s="58"/>
      <c r="I30" s="59"/>
      <c r="J30" s="59"/>
      <c r="K30" s="59"/>
      <c r="L30" s="49"/>
    </row>
    <row r="31" spans="1:16" ht="14.25" customHeight="1" x14ac:dyDescent="0.2">
      <c r="A31" s="46"/>
      <c r="B31" s="61"/>
      <c r="C31" s="142" t="s">
        <v>106</v>
      </c>
      <c r="D31" s="142"/>
      <c r="E31" s="142"/>
      <c r="F31" s="142"/>
      <c r="G31" s="142"/>
      <c r="H31" s="142"/>
      <c r="I31" s="142"/>
      <c r="J31" s="142"/>
      <c r="K31" s="142"/>
      <c r="L31" s="49"/>
    </row>
    <row r="32" spans="1:16" s="62" customFormat="1" x14ac:dyDescent="0.2">
      <c r="A32" s="63"/>
      <c r="B32" s="44"/>
      <c r="C32" s="142" t="s">
        <v>119</v>
      </c>
      <c r="D32" s="142"/>
      <c r="E32" s="142"/>
      <c r="F32" s="142"/>
      <c r="G32" s="142"/>
      <c r="H32" s="142"/>
      <c r="I32" s="142"/>
      <c r="J32" s="142"/>
      <c r="K32" s="142"/>
      <c r="L32" s="49"/>
      <c r="M32" s="44"/>
      <c r="N32" s="45" t="s">
        <v>80</v>
      </c>
      <c r="O32" s="44"/>
    </row>
    <row r="33" spans="1:15" s="62" customFormat="1" x14ac:dyDescent="0.2">
      <c r="A33" s="63"/>
      <c r="B33" s="44"/>
      <c r="C33" s="64"/>
      <c r="D33" s="64"/>
      <c r="E33" s="64"/>
      <c r="F33" s="64"/>
      <c r="G33" s="64"/>
      <c r="H33" s="65"/>
      <c r="I33" s="66"/>
      <c r="J33" s="66"/>
      <c r="K33" s="66"/>
      <c r="L33" s="49"/>
      <c r="M33" s="44"/>
      <c r="N33" s="45" t="s">
        <v>80</v>
      </c>
      <c r="O33" s="44"/>
    </row>
    <row r="34" spans="1:15" s="62" customFormat="1" x14ac:dyDescent="0.2">
      <c r="A34" s="63"/>
      <c r="B34" s="44"/>
      <c r="C34" s="64"/>
      <c r="D34" s="64"/>
      <c r="E34" s="64"/>
      <c r="F34" s="64"/>
      <c r="G34" s="64"/>
      <c r="H34" s="65"/>
      <c r="I34" s="66"/>
      <c r="J34" s="66"/>
      <c r="K34" s="66"/>
      <c r="L34" s="49"/>
      <c r="M34" s="44"/>
      <c r="N34" s="45" t="s">
        <v>80</v>
      </c>
      <c r="O34" s="44"/>
    </row>
    <row r="35" spans="1:15" s="62" customFormat="1" x14ac:dyDescent="0.2">
      <c r="A35" s="63"/>
      <c r="B35" s="44"/>
      <c r="C35" s="64"/>
      <c r="D35" s="64"/>
      <c r="E35" s="64"/>
      <c r="F35" s="64"/>
      <c r="G35" s="64"/>
      <c r="H35" s="65"/>
      <c r="I35" s="66"/>
      <c r="J35" s="66"/>
      <c r="K35" s="66"/>
      <c r="L35" s="49"/>
      <c r="M35" s="44"/>
      <c r="N35" s="45" t="s">
        <v>80</v>
      </c>
      <c r="O35" s="44"/>
    </row>
    <row r="36" spans="1:15" s="62" customFormat="1" x14ac:dyDescent="0.2">
      <c r="A36" s="63"/>
      <c r="B36" s="44"/>
      <c r="C36" s="64"/>
      <c r="D36" s="64"/>
      <c r="E36" s="64"/>
      <c r="F36" s="64"/>
      <c r="G36" s="64"/>
      <c r="H36" s="65"/>
      <c r="I36" s="66"/>
      <c r="J36" s="66"/>
      <c r="K36" s="66"/>
      <c r="L36" s="49"/>
      <c r="M36" s="44"/>
      <c r="N36" s="45" t="s">
        <v>80</v>
      </c>
      <c r="O36" s="44"/>
    </row>
    <row r="37" spans="1:15" s="62" customFormat="1" x14ac:dyDescent="0.2">
      <c r="A37" s="63"/>
      <c r="B37" s="44"/>
      <c r="C37" s="64"/>
      <c r="D37" s="64"/>
      <c r="E37" s="64"/>
      <c r="F37" s="64"/>
      <c r="G37" s="64"/>
      <c r="H37" s="65"/>
      <c r="I37" s="66"/>
      <c r="J37" s="66"/>
      <c r="K37" s="66"/>
      <c r="L37" s="49"/>
      <c r="M37" s="44"/>
      <c r="N37" s="45"/>
      <c r="O37" s="44"/>
    </row>
    <row r="38" spans="1:15" s="62" customFormat="1" x14ac:dyDescent="0.2">
      <c r="A38" s="63"/>
      <c r="B38" s="44"/>
      <c r="C38" s="64"/>
      <c r="D38" s="64"/>
      <c r="E38" s="64"/>
      <c r="F38" s="64"/>
      <c r="G38" s="64"/>
      <c r="H38" s="65"/>
      <c r="I38" s="66"/>
      <c r="J38" s="66"/>
      <c r="K38" s="66"/>
      <c r="L38" s="49"/>
      <c r="M38" s="44"/>
      <c r="N38" s="45" t="s">
        <v>80</v>
      </c>
      <c r="O38" s="44"/>
    </row>
    <row r="39" spans="1:15" s="62" customFormat="1" x14ac:dyDescent="0.2">
      <c r="A39" s="63"/>
      <c r="B39" s="44"/>
      <c r="C39" s="64"/>
      <c r="D39" s="64"/>
      <c r="E39" s="64"/>
      <c r="F39" s="64"/>
      <c r="G39" s="64"/>
      <c r="H39" s="65"/>
      <c r="I39" s="66"/>
      <c r="J39" s="66"/>
      <c r="K39" s="66"/>
      <c r="L39" s="49"/>
      <c r="M39" s="44"/>
      <c r="N39" s="45" t="s">
        <v>80</v>
      </c>
      <c r="O39" s="44"/>
    </row>
    <row r="40" spans="1:15" s="62" customFormat="1" x14ac:dyDescent="0.2">
      <c r="A40" s="63"/>
      <c r="B40" s="44"/>
      <c r="C40" s="64"/>
      <c r="D40" s="64"/>
      <c r="E40" s="64"/>
      <c r="F40" s="64"/>
      <c r="G40" s="64"/>
      <c r="H40" s="65"/>
      <c r="I40" s="66"/>
      <c r="J40" s="66"/>
      <c r="K40" s="66"/>
      <c r="L40" s="49"/>
      <c r="M40" s="44"/>
      <c r="N40" s="45" t="s">
        <v>80</v>
      </c>
      <c r="O40" s="44"/>
    </row>
    <row r="41" spans="1:15" s="62" customFormat="1" x14ac:dyDescent="0.2">
      <c r="A41" s="63"/>
      <c r="B41" s="44"/>
      <c r="C41" s="64"/>
      <c r="D41" s="64"/>
      <c r="E41" s="64"/>
      <c r="F41" s="64"/>
      <c r="G41" s="64"/>
      <c r="H41" s="65"/>
      <c r="I41" s="66"/>
      <c r="J41" s="66"/>
      <c r="K41" s="66"/>
      <c r="L41" s="49"/>
      <c r="M41" s="44"/>
      <c r="N41" s="45" t="s">
        <v>80</v>
      </c>
      <c r="O41" s="44"/>
    </row>
    <row r="42" spans="1:15" s="62" customFormat="1" x14ac:dyDescent="0.2">
      <c r="A42" s="63"/>
      <c r="B42" s="44"/>
      <c r="C42" s="64"/>
      <c r="D42" s="64"/>
      <c r="E42" s="64"/>
      <c r="F42" s="64"/>
      <c r="G42" s="64"/>
      <c r="H42" s="65"/>
      <c r="I42" s="66"/>
      <c r="J42" s="66"/>
      <c r="K42" s="66"/>
      <c r="L42" s="49"/>
      <c r="M42" s="44"/>
      <c r="N42" s="45"/>
      <c r="O42" s="44"/>
    </row>
    <row r="43" spans="1:15" s="62" customFormat="1" x14ac:dyDescent="0.2">
      <c r="A43" s="63"/>
      <c r="B43" s="44"/>
      <c r="C43" s="64"/>
      <c r="D43" s="64"/>
      <c r="E43" s="64"/>
      <c r="F43" s="64"/>
      <c r="G43" s="64"/>
      <c r="H43" s="65"/>
      <c r="I43" s="66"/>
      <c r="J43" s="66"/>
      <c r="K43" s="66"/>
      <c r="L43" s="49"/>
      <c r="M43" s="44"/>
      <c r="N43" s="45"/>
      <c r="O43" s="44"/>
    </row>
    <row r="44" spans="1:15" s="62" customFormat="1" x14ac:dyDescent="0.2">
      <c r="A44" s="63"/>
      <c r="B44" s="61"/>
      <c r="C44" s="65"/>
      <c r="D44" s="65"/>
      <c r="E44" s="65"/>
      <c r="F44" s="65"/>
      <c r="G44" s="65"/>
      <c r="H44" s="65"/>
      <c r="I44" s="67"/>
      <c r="J44" s="67"/>
      <c r="K44" s="67"/>
      <c r="L44" s="49"/>
      <c r="M44" s="44"/>
      <c r="N44" s="45"/>
      <c r="O44" s="44"/>
    </row>
    <row r="45" spans="1:15" ht="33.75" x14ac:dyDescent="0.2">
      <c r="A45" s="68"/>
      <c r="B45" s="120" t="s">
        <v>129</v>
      </c>
      <c r="C45" s="69"/>
      <c r="D45" s="69"/>
      <c r="E45" s="69"/>
      <c r="F45" s="69"/>
      <c r="G45" s="69"/>
      <c r="H45" s="69"/>
      <c r="I45" s="69"/>
      <c r="J45" s="69"/>
      <c r="K45" s="69"/>
      <c r="L45" s="70"/>
    </row>
    <row r="46" spans="1:15" x14ac:dyDescent="0.2">
      <c r="B46" s="62"/>
      <c r="C46" s="62"/>
      <c r="D46" s="62"/>
      <c r="E46" s="62"/>
      <c r="F46" s="62"/>
      <c r="G46" s="62"/>
      <c r="H46" s="62"/>
      <c r="I46" s="62"/>
      <c r="J46" s="62"/>
      <c r="K46" s="62"/>
      <c r="L46" s="62"/>
      <c r="M46" s="62"/>
      <c r="N46" s="29"/>
      <c r="O46" s="62"/>
    </row>
    <row r="47" spans="1:15" x14ac:dyDescent="0.2">
      <c r="B47" s="29"/>
      <c r="C47" s="29"/>
      <c r="D47" s="29"/>
      <c r="E47" s="29"/>
      <c r="F47" s="29"/>
      <c r="G47" s="29"/>
      <c r="H47" s="29"/>
      <c r="I47" s="29"/>
      <c r="J47" s="62"/>
      <c r="K47" s="62"/>
      <c r="L47" s="62"/>
      <c r="M47" s="62"/>
      <c r="N47" s="29"/>
      <c r="O47" s="62"/>
    </row>
    <row r="48" spans="1:15" x14ac:dyDescent="0.2">
      <c r="B48" s="2"/>
      <c r="C48" s="2"/>
      <c r="D48" s="2"/>
      <c r="E48" s="2"/>
      <c r="F48" s="2"/>
      <c r="G48" s="2"/>
      <c r="H48" s="2"/>
      <c r="I48" s="29"/>
      <c r="J48" s="62"/>
      <c r="K48" s="62"/>
      <c r="L48" s="62"/>
      <c r="M48" s="62"/>
      <c r="N48" s="29"/>
      <c r="O48" s="62"/>
    </row>
    <row r="49" spans="2:15" x14ac:dyDescent="0.2">
      <c r="B49" s="2"/>
      <c r="C49" s="2"/>
      <c r="D49" s="2"/>
      <c r="E49" s="2"/>
      <c r="F49" s="2"/>
      <c r="G49" s="2"/>
      <c r="H49" s="2"/>
      <c r="I49" s="29"/>
      <c r="J49" s="62"/>
      <c r="K49" s="62"/>
      <c r="L49" s="62"/>
      <c r="M49" s="62"/>
      <c r="N49" s="29"/>
      <c r="O49" s="62"/>
    </row>
    <row r="50" spans="2:15" x14ac:dyDescent="0.2">
      <c r="B50" s="2"/>
      <c r="C50" s="2"/>
      <c r="D50" s="2"/>
      <c r="E50" s="2"/>
      <c r="F50" s="2"/>
      <c r="G50" s="2"/>
      <c r="H50" s="2"/>
      <c r="I50" s="29"/>
      <c r="J50" s="62"/>
      <c r="K50" s="62"/>
      <c r="L50" s="62"/>
      <c r="M50" s="62"/>
      <c r="N50" s="29"/>
      <c r="O50" s="62"/>
    </row>
    <row r="51" spans="2:15" x14ac:dyDescent="0.2">
      <c r="B51" s="2"/>
      <c r="C51" s="2"/>
      <c r="D51" s="2"/>
      <c r="E51" s="2"/>
      <c r="F51" s="2"/>
      <c r="G51" s="2"/>
      <c r="H51" s="2"/>
      <c r="I51" s="29"/>
      <c r="J51" s="62"/>
      <c r="K51" s="62"/>
      <c r="L51" s="62"/>
      <c r="M51" s="62"/>
      <c r="N51" s="29"/>
      <c r="O51" s="62"/>
    </row>
    <row r="52" spans="2:15" x14ac:dyDescent="0.2">
      <c r="B52" s="2"/>
      <c r="C52" s="2"/>
      <c r="D52" s="2"/>
      <c r="E52" s="2"/>
      <c r="F52" s="2"/>
      <c r="G52" s="2"/>
      <c r="H52" s="2"/>
      <c r="I52" s="29"/>
      <c r="J52" s="62"/>
      <c r="K52" s="62"/>
      <c r="L52" s="62"/>
      <c r="M52" s="62"/>
      <c r="N52" s="29"/>
      <c r="O52" s="62"/>
    </row>
    <row r="53" spans="2:15" x14ac:dyDescent="0.2">
      <c r="B53" s="2"/>
      <c r="C53" s="45"/>
      <c r="D53" s="131">
        <v>43396</v>
      </c>
      <c r="E53" s="45" t="s">
        <v>222</v>
      </c>
      <c r="F53" s="45" t="s">
        <v>180</v>
      </c>
      <c r="G53" s="132">
        <v>2.7074323700000003</v>
      </c>
      <c r="H53" s="45"/>
      <c r="I53" s="129"/>
      <c r="N53" s="44"/>
    </row>
    <row r="54" spans="2:15" x14ac:dyDescent="0.2">
      <c r="B54" s="2"/>
      <c r="C54" s="29">
        <v>1</v>
      </c>
      <c r="D54" s="131">
        <v>43427</v>
      </c>
      <c r="E54" s="45" t="s">
        <v>222</v>
      </c>
      <c r="F54" s="45" t="s">
        <v>181</v>
      </c>
      <c r="G54" s="132">
        <v>2.2779699999999998</v>
      </c>
      <c r="H54" s="45"/>
      <c r="I54" s="129"/>
      <c r="N54" s="44"/>
    </row>
    <row r="55" spans="2:15" x14ac:dyDescent="0.2">
      <c r="B55" s="2"/>
      <c r="C55" s="29">
        <v>2</v>
      </c>
      <c r="D55" s="131">
        <v>43457</v>
      </c>
      <c r="E55" s="45" t="s">
        <v>222</v>
      </c>
      <c r="F55" s="45" t="s">
        <v>182</v>
      </c>
      <c r="G55" s="132">
        <v>4.8218406100000006</v>
      </c>
      <c r="H55" s="45"/>
      <c r="I55" s="129"/>
      <c r="N55" s="44"/>
    </row>
    <row r="56" spans="2:15" x14ac:dyDescent="0.2">
      <c r="B56" s="2"/>
      <c r="C56" s="29">
        <v>3</v>
      </c>
      <c r="D56" s="131">
        <v>43488</v>
      </c>
      <c r="E56" s="45" t="s">
        <v>223</v>
      </c>
      <c r="F56" s="45" t="s">
        <v>172</v>
      </c>
      <c r="G56" s="132">
        <v>4.2136507699999992</v>
      </c>
      <c r="H56" s="45"/>
      <c r="I56" s="129"/>
      <c r="N56" s="44"/>
    </row>
    <row r="57" spans="2:15" x14ac:dyDescent="0.2">
      <c r="B57" s="2"/>
      <c r="C57" s="29">
        <v>4</v>
      </c>
      <c r="D57" s="131">
        <v>43519</v>
      </c>
      <c r="E57" s="45" t="s">
        <v>223</v>
      </c>
      <c r="F57" s="45" t="s">
        <v>173</v>
      </c>
      <c r="G57" s="132">
        <v>1.53956044</v>
      </c>
      <c r="H57" s="45"/>
      <c r="I57" s="129"/>
      <c r="N57" s="44"/>
    </row>
    <row r="58" spans="2:15" x14ac:dyDescent="0.2">
      <c r="B58" s="2"/>
      <c r="C58" s="29">
        <v>5</v>
      </c>
      <c r="D58" s="131">
        <v>43547</v>
      </c>
      <c r="E58" s="45" t="s">
        <v>223</v>
      </c>
      <c r="F58" s="45" t="s">
        <v>174</v>
      </c>
      <c r="G58" s="132">
        <v>9.9561152899999996</v>
      </c>
      <c r="H58" s="45"/>
      <c r="I58" s="129"/>
      <c r="N58" s="44"/>
    </row>
    <row r="59" spans="2:15" x14ac:dyDescent="0.2">
      <c r="B59" s="2"/>
      <c r="C59" s="29">
        <v>6</v>
      </c>
      <c r="D59" s="131">
        <v>43578</v>
      </c>
      <c r="E59" s="45" t="s">
        <v>223</v>
      </c>
      <c r="F59" s="45" t="s">
        <v>175</v>
      </c>
      <c r="G59" s="132">
        <v>2.4835864700000001</v>
      </c>
      <c r="H59" s="45"/>
      <c r="I59" s="129"/>
      <c r="N59" s="44"/>
    </row>
    <row r="60" spans="2:15" x14ac:dyDescent="0.2">
      <c r="B60" s="2"/>
      <c r="C60" s="29">
        <v>7</v>
      </c>
      <c r="D60" s="131">
        <v>43608</v>
      </c>
      <c r="E60" s="45" t="s">
        <v>223</v>
      </c>
      <c r="F60" s="45" t="s">
        <v>176</v>
      </c>
      <c r="G60" s="132">
        <v>1.6390894199999999</v>
      </c>
      <c r="H60" s="45"/>
      <c r="I60" s="129"/>
      <c r="N60" s="44"/>
    </row>
    <row r="61" spans="2:15" x14ac:dyDescent="0.2">
      <c r="B61" s="2"/>
      <c r="C61" s="29">
        <v>8</v>
      </c>
      <c r="D61" s="131">
        <v>43639</v>
      </c>
      <c r="E61" s="45" t="s">
        <v>223</v>
      </c>
      <c r="F61" s="45" t="s">
        <v>177</v>
      </c>
      <c r="G61" s="132">
        <v>1.2000057</v>
      </c>
      <c r="H61" s="45"/>
      <c r="I61" s="129"/>
      <c r="N61" s="44"/>
    </row>
    <row r="62" spans="2:15" x14ac:dyDescent="0.2">
      <c r="B62" s="2"/>
      <c r="C62" s="29">
        <v>9</v>
      </c>
      <c r="D62" s="131">
        <v>43669</v>
      </c>
      <c r="E62" s="45" t="s">
        <v>223</v>
      </c>
      <c r="F62" s="45" t="s">
        <v>178</v>
      </c>
      <c r="G62" s="132">
        <v>1.4368773300000002</v>
      </c>
      <c r="H62" s="45"/>
      <c r="I62" s="129"/>
      <c r="N62" s="44"/>
    </row>
    <row r="63" spans="2:15" x14ac:dyDescent="0.2">
      <c r="B63" s="2"/>
      <c r="C63" s="29">
        <v>10</v>
      </c>
      <c r="D63" s="131">
        <v>43700</v>
      </c>
      <c r="E63" s="45" t="s">
        <v>223</v>
      </c>
      <c r="F63" s="45" t="s">
        <v>171</v>
      </c>
      <c r="G63" s="132">
        <v>2.2955032499999999</v>
      </c>
      <c r="H63" s="45"/>
      <c r="I63" s="129"/>
      <c r="N63" s="44"/>
    </row>
    <row r="64" spans="2:15" x14ac:dyDescent="0.2">
      <c r="B64" s="2"/>
      <c r="C64" s="29">
        <v>11</v>
      </c>
      <c r="D64" s="131">
        <v>43731</v>
      </c>
      <c r="E64" s="45" t="s">
        <v>223</v>
      </c>
      <c r="F64" s="45" t="s">
        <v>179</v>
      </c>
      <c r="G64" s="132">
        <v>2.5982533999999999</v>
      </c>
      <c r="H64" s="132">
        <v>3.0974904208333331</v>
      </c>
      <c r="N64" s="44"/>
    </row>
    <row r="65" spans="2:14" x14ac:dyDescent="0.2">
      <c r="B65" s="2"/>
      <c r="C65" s="29">
        <v>12</v>
      </c>
      <c r="D65" s="131">
        <v>43761</v>
      </c>
      <c r="E65" s="45" t="s">
        <v>223</v>
      </c>
      <c r="F65" s="45" t="s">
        <v>180</v>
      </c>
      <c r="G65" s="132">
        <v>2.7047998600000001</v>
      </c>
      <c r="H65" s="132">
        <v>3.0972710449999998</v>
      </c>
      <c r="I65" s="129"/>
      <c r="N65" s="44"/>
    </row>
    <row r="66" spans="2:14" x14ac:dyDescent="0.2">
      <c r="B66" s="2"/>
      <c r="C66" s="29">
        <v>13</v>
      </c>
      <c r="D66" s="131">
        <v>43792</v>
      </c>
      <c r="E66" s="45" t="s">
        <v>223</v>
      </c>
      <c r="F66" s="45" t="s">
        <v>181</v>
      </c>
      <c r="G66" s="132">
        <v>1.69040313</v>
      </c>
      <c r="H66" s="132">
        <v>3.0483071391666665</v>
      </c>
      <c r="I66" s="129"/>
      <c r="N66" s="44"/>
    </row>
    <row r="67" spans="2:14" x14ac:dyDescent="0.2">
      <c r="B67" s="2"/>
      <c r="C67" s="29">
        <v>14</v>
      </c>
      <c r="D67" s="131">
        <v>43822</v>
      </c>
      <c r="E67" s="45" t="s">
        <v>223</v>
      </c>
      <c r="F67" s="45" t="s">
        <v>182</v>
      </c>
      <c r="G67" s="132">
        <v>7.8658907999999998</v>
      </c>
      <c r="H67" s="132">
        <v>3.3019779883333338</v>
      </c>
      <c r="I67" s="129"/>
      <c r="N67" s="44"/>
    </row>
    <row r="68" spans="2:14" x14ac:dyDescent="0.2">
      <c r="B68" s="2"/>
      <c r="C68" s="29">
        <v>15</v>
      </c>
      <c r="D68" s="131">
        <v>43853</v>
      </c>
      <c r="E68" s="45" t="s">
        <v>224</v>
      </c>
      <c r="F68" s="45" t="s">
        <v>172</v>
      </c>
      <c r="G68" s="132">
        <v>15.001968189999999</v>
      </c>
      <c r="H68" s="132">
        <v>4.2010044400000002</v>
      </c>
      <c r="I68" s="129"/>
      <c r="N68" s="44"/>
    </row>
    <row r="69" spans="2:14" x14ac:dyDescent="0.2">
      <c r="B69" s="2"/>
      <c r="C69" s="29">
        <v>16</v>
      </c>
      <c r="D69" s="131">
        <v>43884</v>
      </c>
      <c r="E69" s="45" t="s">
        <v>224</v>
      </c>
      <c r="F69" s="45" t="s">
        <v>173</v>
      </c>
      <c r="G69" s="132">
        <v>13.340460970000001</v>
      </c>
      <c r="H69" s="132">
        <v>5.1844128175000002</v>
      </c>
      <c r="I69" s="129"/>
      <c r="N69" s="44"/>
    </row>
    <row r="70" spans="2:14" x14ac:dyDescent="0.2">
      <c r="B70" s="2"/>
      <c r="C70" s="29">
        <v>17</v>
      </c>
      <c r="D70" s="131">
        <v>43913</v>
      </c>
      <c r="E70" s="45" t="s">
        <v>224</v>
      </c>
      <c r="F70" s="45" t="s">
        <v>174</v>
      </c>
      <c r="G70" s="132">
        <v>13.2577362</v>
      </c>
      <c r="H70" s="132">
        <v>5.4595478933333332</v>
      </c>
      <c r="I70" s="129"/>
      <c r="N70" s="44"/>
    </row>
    <row r="71" spans="2:14" x14ac:dyDescent="0.2">
      <c r="B71" s="2"/>
      <c r="C71" s="29">
        <v>18</v>
      </c>
      <c r="D71" s="131">
        <v>43944</v>
      </c>
      <c r="E71" s="45" t="s">
        <v>224</v>
      </c>
      <c r="F71" s="45" t="s">
        <v>175</v>
      </c>
      <c r="G71" s="132">
        <v>7.6352819300000005</v>
      </c>
      <c r="H71" s="132">
        <v>5.8888558483333346</v>
      </c>
      <c r="I71" s="129"/>
      <c r="N71" s="44"/>
    </row>
    <row r="72" spans="2:14" x14ac:dyDescent="0.2">
      <c r="B72" s="2"/>
      <c r="C72" s="29">
        <v>19</v>
      </c>
      <c r="D72" s="131">
        <v>43974</v>
      </c>
      <c r="E72" s="45" t="s">
        <v>224</v>
      </c>
      <c r="F72" s="45" t="s">
        <v>176</v>
      </c>
      <c r="G72" s="132">
        <v>10.236695789999999</v>
      </c>
      <c r="H72" s="132">
        <v>6.6053230458333339</v>
      </c>
      <c r="I72" s="129"/>
      <c r="N72" s="44"/>
    </row>
    <row r="73" spans="2:14" x14ac:dyDescent="0.2">
      <c r="B73" s="2"/>
      <c r="C73" s="29">
        <v>20</v>
      </c>
      <c r="D73" s="131">
        <v>44005</v>
      </c>
      <c r="E73" s="45" t="s">
        <v>224</v>
      </c>
      <c r="F73" s="45" t="s">
        <v>177</v>
      </c>
      <c r="G73" s="132">
        <v>5.0627271399999998</v>
      </c>
      <c r="H73" s="132">
        <v>6.9272164991666658</v>
      </c>
      <c r="I73" s="129"/>
      <c r="N73" s="44"/>
    </row>
    <row r="74" spans="2:14" x14ac:dyDescent="0.2">
      <c r="B74" s="2"/>
      <c r="C74" s="29">
        <v>21</v>
      </c>
      <c r="D74" s="131">
        <v>44035</v>
      </c>
      <c r="E74" s="45" t="s">
        <v>224</v>
      </c>
      <c r="F74" s="45" t="s">
        <v>178</v>
      </c>
      <c r="G74" s="132">
        <v>7.1872159699999996</v>
      </c>
      <c r="H74" s="132">
        <v>7.4064113858333336</v>
      </c>
      <c r="I74" s="129"/>
      <c r="N74" s="44"/>
    </row>
    <row r="75" spans="2:14" x14ac:dyDescent="0.2">
      <c r="B75" s="2"/>
      <c r="C75" s="29">
        <v>22</v>
      </c>
      <c r="D75" s="131">
        <v>44066</v>
      </c>
      <c r="E75" s="45" t="s">
        <v>224</v>
      </c>
      <c r="F75" s="45" t="s">
        <v>171</v>
      </c>
      <c r="G75" s="132">
        <v>13.010297060000001</v>
      </c>
      <c r="H75" s="132">
        <v>8.2993108700000011</v>
      </c>
      <c r="I75" s="129"/>
      <c r="N75" s="44"/>
    </row>
    <row r="76" spans="2:14" x14ac:dyDescent="0.2">
      <c r="B76" s="2"/>
      <c r="C76" s="29">
        <v>23</v>
      </c>
      <c r="D76" s="131">
        <v>44097</v>
      </c>
      <c r="E76" s="45" t="s">
        <v>224</v>
      </c>
      <c r="F76" s="45" t="s">
        <v>179</v>
      </c>
      <c r="G76" s="132">
        <v>12.830404960000001</v>
      </c>
      <c r="H76" s="132">
        <v>9.1519901666666641</v>
      </c>
      <c r="I76" s="129"/>
      <c r="N76" s="44"/>
    </row>
    <row r="77" spans="2:14" x14ac:dyDescent="0.2">
      <c r="B77" s="2"/>
      <c r="C77" s="29">
        <v>24</v>
      </c>
      <c r="D77" s="131">
        <v>44127</v>
      </c>
      <c r="E77" s="45" t="s">
        <v>224</v>
      </c>
      <c r="F77" s="45" t="s">
        <v>180</v>
      </c>
      <c r="G77" s="132">
        <v>13.70561124</v>
      </c>
      <c r="H77" s="132">
        <v>10.068724448333333</v>
      </c>
      <c r="I77" s="129"/>
      <c r="N77" s="44"/>
    </row>
    <row r="78" spans="2:14" x14ac:dyDescent="0.2">
      <c r="B78" s="2"/>
      <c r="C78" s="29">
        <v>25</v>
      </c>
      <c r="D78" s="131">
        <v>44158</v>
      </c>
      <c r="E78" s="45" t="s">
        <v>224</v>
      </c>
      <c r="F78" s="45" t="s">
        <v>181</v>
      </c>
      <c r="G78" s="132">
        <v>10.416061359999999</v>
      </c>
      <c r="H78" s="132">
        <v>10.795862634166662</v>
      </c>
      <c r="I78" s="129"/>
      <c r="N78" s="44"/>
    </row>
    <row r="79" spans="2:14" x14ac:dyDescent="0.2">
      <c r="B79" s="2"/>
      <c r="C79" s="29">
        <v>26</v>
      </c>
      <c r="D79" s="131">
        <v>44188</v>
      </c>
      <c r="E79" s="45" t="s">
        <v>224</v>
      </c>
      <c r="F79" s="45" t="s">
        <v>182</v>
      </c>
      <c r="G79" s="132">
        <v>18.680896499999999</v>
      </c>
      <c r="H79" s="132">
        <v>11.697113109166665</v>
      </c>
      <c r="I79" s="129"/>
      <c r="N79" s="44"/>
    </row>
    <row r="80" spans="2:14" x14ac:dyDescent="0.2">
      <c r="B80" s="2"/>
      <c r="C80" s="29">
        <v>27</v>
      </c>
      <c r="D80" s="131">
        <v>44219</v>
      </c>
      <c r="E80" s="45" t="s">
        <v>225</v>
      </c>
      <c r="F80" s="45" t="s">
        <v>172</v>
      </c>
      <c r="G80" s="132">
        <v>28.205925699999998</v>
      </c>
      <c r="H80" s="132">
        <v>12.797442901666665</v>
      </c>
      <c r="I80" s="129"/>
      <c r="N80" s="44"/>
    </row>
    <row r="81" spans="2:14" x14ac:dyDescent="0.2">
      <c r="B81" s="2"/>
      <c r="C81" s="29">
        <v>28</v>
      </c>
      <c r="D81" s="131">
        <v>44250</v>
      </c>
      <c r="E81" s="45" t="s">
        <v>225</v>
      </c>
      <c r="F81" s="45" t="s">
        <v>173</v>
      </c>
      <c r="G81" s="132">
        <v>22.609020269999998</v>
      </c>
      <c r="H81" s="132">
        <v>13.569822843333334</v>
      </c>
      <c r="I81" s="129"/>
      <c r="N81" s="44"/>
    </row>
    <row r="82" spans="2:14" x14ac:dyDescent="0.2">
      <c r="B82" s="2"/>
      <c r="C82" s="29">
        <v>29</v>
      </c>
      <c r="D82" s="131">
        <v>44278</v>
      </c>
      <c r="E82" s="45" t="s">
        <v>225</v>
      </c>
      <c r="F82" s="45" t="s">
        <v>174</v>
      </c>
      <c r="G82" s="132">
        <v>36.356812079999997</v>
      </c>
      <c r="H82" s="132">
        <v>15.494745833333333</v>
      </c>
      <c r="I82" s="129"/>
      <c r="N82" s="44"/>
    </row>
    <row r="83" spans="2:14" x14ac:dyDescent="0.2">
      <c r="B83" s="2"/>
      <c r="C83" s="29">
        <v>30</v>
      </c>
      <c r="D83" s="131">
        <v>44309</v>
      </c>
      <c r="E83" s="45" t="s">
        <v>225</v>
      </c>
      <c r="F83" s="45" t="s">
        <v>175</v>
      </c>
      <c r="G83" s="132">
        <v>38.92951618</v>
      </c>
      <c r="H83" s="132">
        <v>18.102598687500002</v>
      </c>
      <c r="I83" s="129"/>
      <c r="N83" s="44"/>
    </row>
    <row r="84" spans="2:14" x14ac:dyDescent="0.2">
      <c r="B84" s="2"/>
      <c r="C84" s="29">
        <v>31</v>
      </c>
      <c r="D84" s="131">
        <v>44339</v>
      </c>
      <c r="E84" s="45" t="s">
        <v>225</v>
      </c>
      <c r="F84" s="45" t="s">
        <v>176</v>
      </c>
      <c r="G84" s="132">
        <v>8.2102736699999994</v>
      </c>
      <c r="H84" s="132">
        <v>17.933730177499999</v>
      </c>
      <c r="I84" s="129"/>
      <c r="N84" s="44"/>
    </row>
    <row r="85" spans="2:14" x14ac:dyDescent="0.2">
      <c r="B85" s="2"/>
      <c r="C85" s="29">
        <v>32</v>
      </c>
      <c r="D85" s="131">
        <v>44370</v>
      </c>
      <c r="E85" s="45" t="s">
        <v>225</v>
      </c>
      <c r="F85" s="45" t="s">
        <v>177</v>
      </c>
      <c r="G85" s="132">
        <v>18.56002093</v>
      </c>
      <c r="H85" s="132">
        <v>19.058504660000001</v>
      </c>
      <c r="I85" s="129"/>
      <c r="N85" s="44"/>
    </row>
    <row r="86" spans="2:14" x14ac:dyDescent="0.2">
      <c r="B86" s="2"/>
      <c r="C86" s="29">
        <v>33</v>
      </c>
      <c r="D86" s="131">
        <v>44400</v>
      </c>
      <c r="E86" s="45" t="s">
        <v>225</v>
      </c>
      <c r="F86" s="45" t="s">
        <v>178</v>
      </c>
      <c r="G86" s="132">
        <v>52.084277929999999</v>
      </c>
      <c r="H86" s="132">
        <v>22.799926490000001</v>
      </c>
      <c r="I86" s="129"/>
      <c r="N86" s="44"/>
    </row>
    <row r="87" spans="2:14" x14ac:dyDescent="0.2">
      <c r="B87" s="2"/>
      <c r="C87" s="29">
        <v>34</v>
      </c>
      <c r="D87" s="131">
        <v>44431</v>
      </c>
      <c r="E87" s="45" t="s">
        <v>225</v>
      </c>
      <c r="F87" s="45" t="s">
        <v>171</v>
      </c>
      <c r="G87" s="132">
        <v>64.290427170000001</v>
      </c>
      <c r="H87" s="132">
        <v>27.073270665833331</v>
      </c>
      <c r="I87" s="129"/>
      <c r="N87" s="44"/>
    </row>
    <row r="88" spans="2:14" x14ac:dyDescent="0.2">
      <c r="B88" s="2"/>
      <c r="C88" s="29">
        <v>35</v>
      </c>
      <c r="D88" s="131">
        <v>44462</v>
      </c>
      <c r="E88" s="45" t="s">
        <v>225</v>
      </c>
      <c r="F88" s="45" t="s">
        <v>179</v>
      </c>
      <c r="G88" s="132">
        <v>34.442938579999996</v>
      </c>
      <c r="H88" s="132">
        <v>28.874315134166665</v>
      </c>
      <c r="I88" s="129"/>
      <c r="N88" s="44"/>
    </row>
    <row r="89" spans="2:14" x14ac:dyDescent="0.2">
      <c r="B89" s="2"/>
      <c r="C89" s="29">
        <v>36</v>
      </c>
      <c r="D89" s="131">
        <v>44492</v>
      </c>
      <c r="E89" s="45" t="s">
        <v>225</v>
      </c>
      <c r="F89" s="45" t="s">
        <v>180</v>
      </c>
      <c r="G89" s="132">
        <v>51.357437410000003</v>
      </c>
      <c r="H89" s="132">
        <v>32.011967315</v>
      </c>
      <c r="I89" s="129"/>
      <c r="N89" s="44"/>
    </row>
    <row r="90" spans="2:14" x14ac:dyDescent="0.2">
      <c r="B90" s="2"/>
      <c r="C90" s="29">
        <v>37</v>
      </c>
      <c r="D90" s="131">
        <v>44523</v>
      </c>
      <c r="E90" s="45" t="s">
        <v>225</v>
      </c>
      <c r="F90" s="45" t="s">
        <v>181</v>
      </c>
      <c r="G90" s="132">
        <v>91.553107269999998</v>
      </c>
      <c r="H90" s="132">
        <v>38.773387807499994</v>
      </c>
      <c r="I90" s="129"/>
      <c r="N90" s="44"/>
    </row>
    <row r="91" spans="2:14" x14ac:dyDescent="0.2">
      <c r="B91" s="2"/>
      <c r="C91" s="29">
        <v>38</v>
      </c>
      <c r="D91" s="131">
        <v>44553</v>
      </c>
      <c r="E91" s="45" t="s">
        <v>225</v>
      </c>
      <c r="F91" s="45" t="s">
        <v>182</v>
      </c>
      <c r="G91" s="132">
        <v>78.708824509999999</v>
      </c>
      <c r="H91" s="132">
        <v>43.775715141666659</v>
      </c>
      <c r="I91" s="129"/>
      <c r="N91" s="44"/>
    </row>
    <row r="92" spans="2:14" x14ac:dyDescent="0.2">
      <c r="B92" s="2"/>
      <c r="C92" s="29">
        <v>39</v>
      </c>
      <c r="D92" s="131">
        <v>44584</v>
      </c>
      <c r="E92" s="45" t="s">
        <v>226</v>
      </c>
      <c r="F92" s="45" t="s">
        <v>172</v>
      </c>
      <c r="G92" s="132">
        <v>37.382634930000002</v>
      </c>
      <c r="H92" s="132">
        <v>44.540440910833333</v>
      </c>
      <c r="I92" s="129"/>
      <c r="N92" s="44"/>
    </row>
    <row r="93" spans="2:14" x14ac:dyDescent="0.2">
      <c r="B93" s="2"/>
      <c r="C93" s="29">
        <v>40</v>
      </c>
      <c r="D93" s="131">
        <v>44615</v>
      </c>
      <c r="E93" s="45" t="s">
        <v>226</v>
      </c>
      <c r="F93" s="45" t="s">
        <v>173</v>
      </c>
      <c r="G93" s="132">
        <v>80.433252490000001</v>
      </c>
      <c r="H93" s="132">
        <v>49.359126929166671</v>
      </c>
      <c r="I93" s="129"/>
      <c r="N93" s="44"/>
    </row>
    <row r="94" spans="2:14" x14ac:dyDescent="0.2">
      <c r="B94" s="2"/>
      <c r="C94" s="29">
        <v>41</v>
      </c>
      <c r="D94" s="131">
        <v>44643</v>
      </c>
      <c r="E94" s="45" t="s">
        <v>226</v>
      </c>
      <c r="F94" s="45" t="s">
        <v>174</v>
      </c>
      <c r="G94" s="132">
        <v>84.351831610000005</v>
      </c>
      <c r="H94" s="132">
        <v>53.358711889999995</v>
      </c>
      <c r="I94" s="129"/>
      <c r="N94" s="44"/>
    </row>
    <row r="95" spans="2:14" x14ac:dyDescent="0.2">
      <c r="B95" s="2"/>
      <c r="C95" s="29">
        <v>42</v>
      </c>
      <c r="D95" s="131">
        <v>44674</v>
      </c>
      <c r="E95" s="45" t="s">
        <v>226</v>
      </c>
      <c r="F95" s="45" t="s">
        <v>175</v>
      </c>
      <c r="G95" s="132">
        <v>90.479893959999998</v>
      </c>
      <c r="H95" s="132">
        <v>57.654576705000004</v>
      </c>
      <c r="I95" s="129"/>
      <c r="N95" s="44"/>
    </row>
    <row r="96" spans="2:14" x14ac:dyDescent="0.2">
      <c r="B96" s="2"/>
      <c r="C96" s="29">
        <v>43</v>
      </c>
      <c r="D96" s="131">
        <v>44704</v>
      </c>
      <c r="E96" s="45" t="s">
        <v>226</v>
      </c>
      <c r="F96" s="45" t="s">
        <v>176</v>
      </c>
      <c r="G96" s="132">
        <v>56.892411969999998</v>
      </c>
      <c r="H96" s="132">
        <v>61.711421563333339</v>
      </c>
      <c r="I96" s="129"/>
      <c r="N96" s="44"/>
    </row>
    <row r="97" spans="2:14" x14ac:dyDescent="0.2">
      <c r="B97" s="2"/>
      <c r="C97" s="29">
        <v>44</v>
      </c>
      <c r="D97" s="131">
        <v>44735</v>
      </c>
      <c r="E97" s="45" t="s">
        <v>226</v>
      </c>
      <c r="F97" s="45" t="s">
        <v>177</v>
      </c>
      <c r="G97" s="132">
        <v>66.903152200000008</v>
      </c>
      <c r="H97" s="132">
        <v>65.740015835833333</v>
      </c>
      <c r="I97" s="129"/>
      <c r="N97" s="44"/>
    </row>
    <row r="98" spans="2:14" x14ac:dyDescent="0.2">
      <c r="B98" s="2"/>
      <c r="C98" s="29">
        <v>45</v>
      </c>
      <c r="D98" s="131">
        <v>44765</v>
      </c>
      <c r="E98" s="45" t="s">
        <v>226</v>
      </c>
      <c r="F98" s="45" t="s">
        <v>178</v>
      </c>
      <c r="G98" s="132">
        <v>60.104044999999999</v>
      </c>
      <c r="H98" s="132">
        <v>66.408329758333338</v>
      </c>
      <c r="I98" s="129"/>
      <c r="N98" s="44"/>
    </row>
    <row r="99" spans="2:14" x14ac:dyDescent="0.2">
      <c r="B99" s="2"/>
      <c r="C99" s="29">
        <v>46</v>
      </c>
      <c r="D99" s="131">
        <v>44796</v>
      </c>
      <c r="E99" s="45" t="s">
        <v>226</v>
      </c>
      <c r="F99" s="45" t="s">
        <v>171</v>
      </c>
      <c r="G99" s="132">
        <v>61.98268521</v>
      </c>
      <c r="H99" s="132">
        <v>66.216017928333329</v>
      </c>
      <c r="I99" s="129"/>
      <c r="N99" s="44"/>
    </row>
    <row r="100" spans="2:14" x14ac:dyDescent="0.2">
      <c r="B100" s="2"/>
      <c r="C100" s="29">
        <v>47</v>
      </c>
      <c r="D100" s="131">
        <v>44827</v>
      </c>
      <c r="E100" s="45" t="s">
        <v>226</v>
      </c>
      <c r="F100" s="45" t="s">
        <v>179</v>
      </c>
      <c r="G100" s="132">
        <v>69.589646909999999</v>
      </c>
      <c r="H100" s="132">
        <v>69.144910289166674</v>
      </c>
      <c r="I100" s="129"/>
      <c r="N100" s="44"/>
    </row>
    <row r="101" spans="2:14" x14ac:dyDescent="0.2">
      <c r="B101" s="2"/>
      <c r="C101" s="29">
        <v>48</v>
      </c>
      <c r="D101" s="131">
        <v>44857</v>
      </c>
      <c r="E101" s="45" t="s">
        <v>226</v>
      </c>
      <c r="F101" s="45" t="s">
        <v>180</v>
      </c>
      <c r="G101" s="132">
        <v>54.530053780000003</v>
      </c>
      <c r="H101" s="132">
        <v>69.409294986666666</v>
      </c>
      <c r="I101" s="129"/>
      <c r="N101" s="44"/>
    </row>
    <row r="102" spans="2:14" x14ac:dyDescent="0.2">
      <c r="B102" s="2"/>
      <c r="C102" s="45"/>
      <c r="D102" s="45"/>
      <c r="E102" s="45"/>
      <c r="F102" s="45"/>
      <c r="G102" s="45"/>
      <c r="H102" s="45"/>
      <c r="N102" s="44"/>
    </row>
    <row r="103" spans="2:14" x14ac:dyDescent="0.2">
      <c r="B103" s="2"/>
      <c r="C103" s="45"/>
      <c r="N103" s="44"/>
    </row>
    <row r="104" spans="2:14" x14ac:dyDescent="0.2">
      <c r="B104" s="2"/>
      <c r="C104" s="45"/>
      <c r="N104" s="44"/>
    </row>
    <row r="105" spans="2:14" x14ac:dyDescent="0.2">
      <c r="B105" s="2"/>
      <c r="C105" s="45"/>
      <c r="N105" s="44"/>
    </row>
    <row r="106" spans="2:14" x14ac:dyDescent="0.2">
      <c r="B106" s="2"/>
      <c r="C106" s="45"/>
      <c r="N106" s="44"/>
    </row>
    <row r="107" spans="2:14" x14ac:dyDescent="0.2">
      <c r="B107" s="2"/>
      <c r="C107" s="45"/>
      <c r="N107" s="44"/>
    </row>
    <row r="108" spans="2:14" x14ac:dyDescent="0.2">
      <c r="B108" s="2"/>
      <c r="C108" s="45"/>
      <c r="N108" s="44"/>
    </row>
    <row r="109" spans="2:14" x14ac:dyDescent="0.2">
      <c r="B109" s="2"/>
      <c r="C109" s="45"/>
      <c r="N109" s="44"/>
    </row>
    <row r="110" spans="2:14" x14ac:dyDescent="0.2">
      <c r="B110" s="2"/>
      <c r="C110" s="45"/>
      <c r="N110" s="44"/>
    </row>
    <row r="111" spans="2:14" x14ac:dyDescent="0.2">
      <c r="B111" s="2"/>
      <c r="C111" s="45"/>
      <c r="N111" s="44"/>
    </row>
    <row r="112" spans="2:14" x14ac:dyDescent="0.2">
      <c r="B112" s="2"/>
      <c r="C112" s="45"/>
      <c r="N112" s="44"/>
    </row>
    <row r="113" spans="2:14" x14ac:dyDescent="0.2">
      <c r="B113" s="2"/>
      <c r="C113" s="45"/>
      <c r="N113" s="44"/>
    </row>
    <row r="114" spans="2:14" x14ac:dyDescent="0.2">
      <c r="B114" s="2"/>
      <c r="C114" s="45"/>
      <c r="N114" s="44"/>
    </row>
    <row r="115" spans="2:14" x14ac:dyDescent="0.2">
      <c r="B115" s="2"/>
      <c r="C115" s="45"/>
      <c r="N115" s="44"/>
    </row>
    <row r="116" spans="2:14" x14ac:dyDescent="0.2">
      <c r="B116" s="2"/>
      <c r="C116" s="45"/>
      <c r="N116" s="44"/>
    </row>
    <row r="117" spans="2:14" x14ac:dyDescent="0.2">
      <c r="B117" s="2"/>
      <c r="C117" s="45"/>
      <c r="N117" s="44"/>
    </row>
    <row r="118" spans="2:14" x14ac:dyDescent="0.2">
      <c r="B118" s="2"/>
      <c r="C118" s="45"/>
      <c r="N118" s="44"/>
    </row>
    <row r="119" spans="2:14" x14ac:dyDescent="0.2">
      <c r="B119" s="2"/>
      <c r="C119" s="45"/>
      <c r="N119" s="44"/>
    </row>
    <row r="120" spans="2:14" x14ac:dyDescent="0.2">
      <c r="B120" s="2"/>
      <c r="C120" s="45"/>
      <c r="N120" s="44"/>
    </row>
    <row r="121" spans="2:14" x14ac:dyDescent="0.2">
      <c r="B121" s="2"/>
      <c r="C121" s="45"/>
      <c r="N121" s="44"/>
    </row>
    <row r="122" spans="2:14" x14ac:dyDescent="0.2">
      <c r="B122" s="53"/>
      <c r="N122" s="44"/>
    </row>
    <row r="123" spans="2:14" x14ac:dyDescent="0.2">
      <c r="B123" s="53"/>
      <c r="N123" s="44"/>
    </row>
    <row r="124" spans="2:14" x14ac:dyDescent="0.2">
      <c r="B124" s="53"/>
      <c r="N124" s="44"/>
    </row>
    <row r="125" spans="2:14" x14ac:dyDescent="0.2">
      <c r="B125" s="53"/>
      <c r="N125" s="44"/>
    </row>
    <row r="126" spans="2:14" x14ac:dyDescent="0.2">
      <c r="B126" s="2"/>
      <c r="C126" s="2"/>
      <c r="D126" s="2"/>
      <c r="E126" s="71"/>
      <c r="F126" s="53"/>
      <c r="G126" s="53"/>
      <c r="H126" s="53"/>
      <c r="N126" s="44"/>
    </row>
    <row r="127" spans="2:14" x14ac:dyDescent="0.2">
      <c r="B127" s="2"/>
      <c r="C127" s="2"/>
      <c r="D127" s="2"/>
      <c r="E127" s="71"/>
      <c r="F127" s="53"/>
      <c r="G127" s="53"/>
      <c r="H127" s="53"/>
      <c r="N127" s="44"/>
    </row>
    <row r="128" spans="2:14" x14ac:dyDescent="0.2">
      <c r="B128" s="2"/>
      <c r="C128" s="2"/>
      <c r="D128" s="2"/>
      <c r="E128" s="71"/>
      <c r="F128" s="53"/>
      <c r="G128" s="53"/>
      <c r="H128" s="53"/>
      <c r="N128" s="44"/>
    </row>
    <row r="129" spans="2:5" s="44" customFormat="1" x14ac:dyDescent="0.2">
      <c r="B129" s="62"/>
      <c r="C129" s="62"/>
      <c r="D129" s="62"/>
      <c r="E129" s="71"/>
    </row>
    <row r="130" spans="2:5" s="44" customFormat="1" x14ac:dyDescent="0.2">
      <c r="B130" s="62"/>
      <c r="C130" s="62"/>
      <c r="D130" s="62"/>
      <c r="E130" s="71"/>
    </row>
    <row r="131" spans="2:5" s="44" customFormat="1" x14ac:dyDescent="0.2">
      <c r="B131" s="62"/>
      <c r="C131" s="62"/>
      <c r="D131" s="62"/>
      <c r="E131" s="71"/>
    </row>
    <row r="132" spans="2:5" s="44" customFormat="1" x14ac:dyDescent="0.2">
      <c r="B132" s="62"/>
      <c r="C132" s="62"/>
      <c r="D132" s="62"/>
      <c r="E132" s="71"/>
    </row>
    <row r="133" spans="2:5" s="44" customFormat="1" x14ac:dyDescent="0.2">
      <c r="B133" s="62"/>
      <c r="C133" s="62"/>
      <c r="D133" s="62"/>
      <c r="E133" s="71"/>
    </row>
    <row r="134" spans="2:5" s="44" customFormat="1" x14ac:dyDescent="0.2">
      <c r="B134" s="62"/>
      <c r="C134" s="62"/>
      <c r="D134" s="62"/>
      <c r="E134" s="71"/>
    </row>
    <row r="135" spans="2:5" s="44" customFormat="1" x14ac:dyDescent="0.2">
      <c r="B135" s="62"/>
      <c r="C135" s="62"/>
      <c r="D135" s="62"/>
      <c r="E135" s="71"/>
    </row>
    <row r="136" spans="2:5" s="44" customFormat="1" x14ac:dyDescent="0.2">
      <c r="B136" s="62"/>
      <c r="C136" s="62"/>
      <c r="D136" s="62"/>
      <c r="E136" s="71"/>
    </row>
    <row r="137" spans="2:5" s="44" customFormat="1" x14ac:dyDescent="0.2">
      <c r="B137" s="62"/>
      <c r="C137" s="62"/>
      <c r="D137" s="62"/>
      <c r="E137" s="83"/>
    </row>
    <row r="138" spans="2:5" s="44" customFormat="1" x14ac:dyDescent="0.2">
      <c r="B138" s="62"/>
      <c r="C138" s="62"/>
      <c r="D138" s="62"/>
      <c r="E138" s="83"/>
    </row>
    <row r="139" spans="2:5" s="44" customFormat="1" x14ac:dyDescent="0.2">
      <c r="B139" s="62"/>
      <c r="C139" s="62"/>
      <c r="D139" s="62"/>
      <c r="E139" s="83"/>
    </row>
    <row r="140" spans="2:5" s="44" customFormat="1" x14ac:dyDescent="0.2">
      <c r="B140" s="62"/>
      <c r="C140" s="62"/>
      <c r="D140" s="62"/>
      <c r="E140" s="83"/>
    </row>
    <row r="141" spans="2:5" s="44" customFormat="1" x14ac:dyDescent="0.2">
      <c r="B141" s="62"/>
      <c r="C141" s="62"/>
      <c r="D141" s="62"/>
      <c r="E141" s="83"/>
    </row>
    <row r="142" spans="2:5" s="44" customFormat="1" x14ac:dyDescent="0.2">
      <c r="B142" s="62"/>
      <c r="C142" s="62"/>
      <c r="D142" s="62"/>
      <c r="E142" s="83"/>
    </row>
    <row r="143" spans="2:5" s="44" customFormat="1" x14ac:dyDescent="0.2">
      <c r="B143" s="62"/>
      <c r="C143" s="62"/>
      <c r="D143" s="62"/>
      <c r="E143" s="83"/>
    </row>
    <row r="144" spans="2:5" s="44" customFormat="1" x14ac:dyDescent="0.2">
      <c r="B144" s="62"/>
      <c r="C144" s="62"/>
      <c r="D144" s="62"/>
      <c r="E144" s="83"/>
    </row>
  </sheetData>
  <mergeCells count="8">
    <mergeCell ref="C31:K31"/>
    <mergeCell ref="C32:K32"/>
    <mergeCell ref="C7:K7"/>
    <mergeCell ref="K10:K11"/>
    <mergeCell ref="C10:H10"/>
    <mergeCell ref="I10:I11"/>
    <mergeCell ref="J10:J11"/>
    <mergeCell ref="C8:K8"/>
  </mergeCells>
  <conditionalFormatting sqref="I13:K19 I21:K24">
    <cfRule type="expression" dxfId="35" priority="3" stopIfTrue="1">
      <formula>$A13=1</formula>
    </cfRule>
  </conditionalFormatting>
  <conditionalFormatting sqref="H13:K24">
    <cfRule type="expression" dxfId="34" priority="1" stopIfTrue="1">
      <formula>$A13=1</formula>
    </cfRule>
  </conditionalFormatting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23</oddFooter>
  </headerFooter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theme="3"/>
  </sheetPr>
  <dimension ref="A1:P133"/>
  <sheetViews>
    <sheetView workbookViewId="0">
      <selection activeCell="C36" sqref="C36:C37"/>
    </sheetView>
  </sheetViews>
  <sheetFormatPr baseColWidth="10" defaultColWidth="11.42578125" defaultRowHeight="12.75" x14ac:dyDescent="0.2"/>
  <cols>
    <col min="1" max="1" width="1.85546875" style="44" customWidth="1"/>
    <col min="2" max="2" width="13" style="44" customWidth="1"/>
    <col min="3" max="3" width="10.42578125" style="44" customWidth="1"/>
    <col min="4" max="4" width="12.5703125" style="44" customWidth="1"/>
    <col min="5" max="7" width="10.42578125" style="44" customWidth="1"/>
    <col min="8" max="8" width="11.140625" style="44" bestFit="1" customWidth="1"/>
    <col min="9" max="11" width="11.140625" style="44" customWidth="1"/>
    <col min="12" max="12" width="1.85546875" style="44" customWidth="1"/>
    <col min="13" max="13" width="11.42578125" style="44"/>
    <col min="14" max="14" width="11.42578125" style="45" customWidth="1"/>
    <col min="15" max="16384" width="11.42578125" style="44"/>
  </cols>
  <sheetData>
    <row r="1" spans="1:15" ht="15.6" customHeight="1" x14ac:dyDescent="0.2">
      <c r="A1" s="41"/>
      <c r="B1" s="42"/>
      <c r="C1" s="42"/>
      <c r="D1" s="42"/>
      <c r="E1" s="42"/>
      <c r="F1" s="42"/>
      <c r="G1" s="42"/>
      <c r="H1" s="42"/>
      <c r="I1" s="42"/>
      <c r="J1" s="42"/>
      <c r="K1" s="42"/>
      <c r="L1" s="43"/>
    </row>
    <row r="2" spans="1:15" ht="15.6" customHeight="1" x14ac:dyDescent="0.2">
      <c r="A2" s="46"/>
      <c r="B2" s="47"/>
      <c r="C2" s="47"/>
      <c r="D2" s="47"/>
      <c r="E2" s="47"/>
      <c r="F2" s="47"/>
      <c r="G2" s="47"/>
      <c r="H2" s="47"/>
      <c r="I2" s="47"/>
      <c r="J2" s="47"/>
      <c r="K2" s="47"/>
      <c r="L2" s="48"/>
    </row>
    <row r="3" spans="1:15" ht="15.6" customHeight="1" x14ac:dyDescent="0.2">
      <c r="A3" s="46"/>
      <c r="B3" s="47"/>
      <c r="C3" s="47"/>
      <c r="D3" s="47"/>
      <c r="E3" s="47"/>
      <c r="F3" s="47"/>
      <c r="G3" s="47"/>
      <c r="H3" s="47"/>
      <c r="I3" s="47"/>
      <c r="J3" s="47"/>
      <c r="K3" s="47"/>
      <c r="L3" s="48"/>
    </row>
    <row r="4" spans="1:15" ht="15.6" customHeight="1" x14ac:dyDescent="0.2">
      <c r="A4" s="46"/>
      <c r="B4" s="47"/>
      <c r="C4" s="47"/>
      <c r="D4" s="47"/>
      <c r="E4" s="47"/>
      <c r="F4" s="47"/>
      <c r="G4" s="47"/>
      <c r="H4" s="47"/>
      <c r="I4" s="47"/>
      <c r="J4" s="47"/>
      <c r="K4" s="47"/>
      <c r="L4" s="49"/>
    </row>
    <row r="5" spans="1:15" ht="15.6" customHeight="1" x14ac:dyDescent="0.2">
      <c r="A5" s="46"/>
      <c r="B5" s="47"/>
      <c r="C5" s="47"/>
      <c r="D5" s="47"/>
      <c r="E5" s="47"/>
      <c r="F5" s="47"/>
      <c r="G5" s="47"/>
      <c r="H5" s="47"/>
      <c r="I5" s="47"/>
      <c r="J5" s="47"/>
      <c r="K5" s="47"/>
      <c r="L5" s="49"/>
    </row>
    <row r="6" spans="1:15" ht="15.6" customHeight="1" x14ac:dyDescent="0.2">
      <c r="A6" s="46"/>
      <c r="B6" s="47"/>
      <c r="C6" s="47"/>
      <c r="D6" s="47"/>
      <c r="E6" s="47"/>
      <c r="F6" s="47"/>
      <c r="G6" s="47"/>
      <c r="H6" s="47"/>
      <c r="I6" s="47"/>
      <c r="J6" s="47"/>
      <c r="K6" s="47"/>
      <c r="L6" s="49"/>
    </row>
    <row r="7" spans="1:15" ht="15.6" customHeight="1" x14ac:dyDescent="0.2">
      <c r="A7" s="46"/>
      <c r="B7" s="47"/>
      <c r="C7" s="143" t="s">
        <v>18</v>
      </c>
      <c r="D7" s="143"/>
      <c r="E7" s="143"/>
      <c r="F7" s="143"/>
      <c r="G7" s="143"/>
      <c r="H7" s="143"/>
      <c r="I7" s="143"/>
      <c r="J7" s="143"/>
      <c r="K7" s="143"/>
      <c r="L7" s="49"/>
    </row>
    <row r="8" spans="1:15" x14ac:dyDescent="0.2">
      <c r="A8" s="46"/>
      <c r="B8" s="47"/>
      <c r="C8" s="135" t="s">
        <v>41</v>
      </c>
      <c r="D8" s="135"/>
      <c r="E8" s="135"/>
      <c r="F8" s="135"/>
      <c r="G8" s="135"/>
      <c r="H8" s="135"/>
      <c r="I8" s="135"/>
      <c r="J8" s="135"/>
      <c r="K8" s="135"/>
      <c r="L8" s="49"/>
    </row>
    <row r="9" spans="1:15" x14ac:dyDescent="0.2">
      <c r="A9" s="46"/>
      <c r="B9" s="47"/>
      <c r="C9" s="50"/>
      <c r="D9" s="50"/>
      <c r="E9" s="50"/>
      <c r="F9" s="50"/>
      <c r="G9" s="50"/>
      <c r="H9" s="50"/>
      <c r="I9" s="47"/>
      <c r="J9" s="47"/>
      <c r="K9" s="47"/>
      <c r="L9" s="49"/>
    </row>
    <row r="10" spans="1:15" ht="15.75" customHeight="1" x14ac:dyDescent="0.2">
      <c r="A10" s="46"/>
      <c r="C10" s="144" t="s">
        <v>1</v>
      </c>
      <c r="D10" s="144"/>
      <c r="E10" s="144"/>
      <c r="F10" s="144"/>
      <c r="G10" s="144"/>
      <c r="H10" s="144"/>
      <c r="I10" s="140" t="s">
        <v>134</v>
      </c>
      <c r="J10" s="140" t="s">
        <v>135</v>
      </c>
      <c r="K10" s="140" t="s">
        <v>127</v>
      </c>
      <c r="L10" s="49"/>
    </row>
    <row r="11" spans="1:15" x14ac:dyDescent="0.2">
      <c r="A11" s="46"/>
      <c r="C11" s="51">
        <v>2017</v>
      </c>
      <c r="D11" s="51">
        <v>2018</v>
      </c>
      <c r="E11" s="51">
        <v>2019</v>
      </c>
      <c r="F11" s="51">
        <v>2020</v>
      </c>
      <c r="G11" s="51" t="s">
        <v>190</v>
      </c>
      <c r="H11" s="51" t="s">
        <v>191</v>
      </c>
      <c r="I11" s="140"/>
      <c r="J11" s="140"/>
      <c r="K11" s="140"/>
      <c r="L11" s="49"/>
      <c r="O11" s="52"/>
    </row>
    <row r="12" spans="1:15" x14ac:dyDescent="0.2">
      <c r="A12" s="46"/>
      <c r="C12" s="128">
        <v>2017</v>
      </c>
      <c r="D12" s="128">
        <v>2018</v>
      </c>
      <c r="E12" s="128">
        <v>2019</v>
      </c>
      <c r="F12" s="128">
        <v>2020</v>
      </c>
      <c r="G12" s="128">
        <v>2021</v>
      </c>
      <c r="H12" s="128">
        <v>2022</v>
      </c>
      <c r="I12" s="50"/>
      <c r="J12" s="50"/>
      <c r="K12" s="50"/>
      <c r="L12" s="49"/>
    </row>
    <row r="13" spans="1:15" x14ac:dyDescent="0.2">
      <c r="A13" s="125" t="s">
        <v>80</v>
      </c>
      <c r="B13" s="126" t="s">
        <v>172</v>
      </c>
      <c r="C13" s="54">
        <v>148.97059108000002</v>
      </c>
      <c r="D13" s="54">
        <v>181.02457534999999</v>
      </c>
      <c r="E13" s="54">
        <v>175.83447916999998</v>
      </c>
      <c r="F13" s="54">
        <v>142.78570861</v>
      </c>
      <c r="G13" s="54">
        <v>167.77076568999999</v>
      </c>
      <c r="H13" s="54">
        <v>186.02026746999999</v>
      </c>
      <c r="I13" s="54">
        <v>10.877641110442738</v>
      </c>
      <c r="J13" s="54">
        <v>110.87764111044274</v>
      </c>
      <c r="K13" s="54">
        <v>17.498289796105105</v>
      </c>
      <c r="L13" s="49"/>
      <c r="N13" s="45">
        <v>1</v>
      </c>
    </row>
    <row r="14" spans="1:15" x14ac:dyDescent="0.2">
      <c r="A14" s="125" t="s">
        <v>80</v>
      </c>
      <c r="B14" s="126" t="s">
        <v>173</v>
      </c>
      <c r="C14" s="54">
        <v>191.14797075000001</v>
      </c>
      <c r="D14" s="54">
        <v>205.39769539</v>
      </c>
      <c r="E14" s="54">
        <v>213.22600940999999</v>
      </c>
      <c r="F14" s="54">
        <v>194.23648947999999</v>
      </c>
      <c r="G14" s="54">
        <v>209.6357797</v>
      </c>
      <c r="H14" s="54">
        <v>346.28522693999997</v>
      </c>
      <c r="I14" s="54">
        <v>65.18421971457002</v>
      </c>
      <c r="J14" s="54">
        <v>165.18421971457002</v>
      </c>
      <c r="K14" s="54">
        <v>7.9281139507958676</v>
      </c>
      <c r="L14" s="49"/>
      <c r="N14" s="45">
        <v>1</v>
      </c>
    </row>
    <row r="15" spans="1:15" x14ac:dyDescent="0.2">
      <c r="A15" s="125" t="s">
        <v>80</v>
      </c>
      <c r="B15" s="126" t="s">
        <v>174</v>
      </c>
      <c r="C15" s="54">
        <v>220.26371935</v>
      </c>
      <c r="D15" s="54">
        <v>204.67915830000001</v>
      </c>
      <c r="E15" s="54">
        <v>182.08485008000002</v>
      </c>
      <c r="F15" s="54">
        <v>186.09690648</v>
      </c>
      <c r="G15" s="54">
        <v>275.73447905</v>
      </c>
      <c r="H15" s="54">
        <v>301.32037091000001</v>
      </c>
      <c r="I15" s="54">
        <v>9.2791775436108725</v>
      </c>
      <c r="J15" s="54">
        <v>109.27917754361087</v>
      </c>
      <c r="K15" s="54">
        <v>48.167148108737322</v>
      </c>
      <c r="L15" s="49"/>
      <c r="N15" s="45">
        <v>1</v>
      </c>
    </row>
    <row r="16" spans="1:15" x14ac:dyDescent="0.2">
      <c r="A16" s="125" t="s">
        <v>80</v>
      </c>
      <c r="B16" s="126" t="s">
        <v>175</v>
      </c>
      <c r="C16" s="54">
        <v>155.44840216999998</v>
      </c>
      <c r="D16" s="54">
        <v>208.18238331000001</v>
      </c>
      <c r="E16" s="54">
        <v>214.44394822000001</v>
      </c>
      <c r="F16" s="54">
        <v>165.99055687999999</v>
      </c>
      <c r="G16" s="54">
        <v>227.82933775999999</v>
      </c>
      <c r="H16" s="54">
        <v>274.09891898000001</v>
      </c>
      <c r="I16" s="54">
        <v>20.308877546201408</v>
      </c>
      <c r="J16" s="54">
        <v>120.30887754620142</v>
      </c>
      <c r="K16" s="54">
        <v>37.254396902051056</v>
      </c>
      <c r="L16" s="49"/>
      <c r="N16" s="45">
        <v>1</v>
      </c>
    </row>
    <row r="17" spans="1:15" x14ac:dyDescent="0.2">
      <c r="A17" s="125" t="s">
        <v>80</v>
      </c>
      <c r="B17" s="126" t="s">
        <v>176</v>
      </c>
      <c r="C17" s="54">
        <v>240.07264863</v>
      </c>
      <c r="D17" s="54">
        <v>252.65219628</v>
      </c>
      <c r="E17" s="54">
        <v>228.63153306000001</v>
      </c>
      <c r="F17" s="54">
        <v>173.61435546000001</v>
      </c>
      <c r="G17" s="54">
        <v>227.20986754</v>
      </c>
      <c r="H17" s="54">
        <v>307.58761799000001</v>
      </c>
      <c r="I17" s="54">
        <v>35.375994590485639</v>
      </c>
      <c r="J17" s="54">
        <v>135.37599459048565</v>
      </c>
      <c r="K17" s="54">
        <v>30.870438068324457</v>
      </c>
      <c r="L17" s="49"/>
      <c r="N17" s="45">
        <v>1</v>
      </c>
    </row>
    <row r="18" spans="1:15" x14ac:dyDescent="0.2">
      <c r="A18" s="125" t="s">
        <v>80</v>
      </c>
      <c r="B18" s="126" t="s">
        <v>177</v>
      </c>
      <c r="C18" s="54">
        <v>231.04370956</v>
      </c>
      <c r="D18" s="54">
        <v>229.83900560000001</v>
      </c>
      <c r="E18" s="54">
        <v>201.51634313</v>
      </c>
      <c r="F18" s="54">
        <v>155.83046098</v>
      </c>
      <c r="G18" s="54">
        <v>206.15568619000001</v>
      </c>
      <c r="H18" s="54">
        <v>260.74843708999998</v>
      </c>
      <c r="I18" s="54">
        <v>26.481321912064782</v>
      </c>
      <c r="J18" s="54">
        <v>126.48132191206479</v>
      </c>
      <c r="K18" s="54">
        <v>32.294857432565124</v>
      </c>
      <c r="L18" s="49"/>
      <c r="N18" s="45">
        <v>1</v>
      </c>
    </row>
    <row r="19" spans="1:15" x14ac:dyDescent="0.2">
      <c r="A19" s="125" t="s">
        <v>80</v>
      </c>
      <c r="B19" s="126" t="s">
        <v>178</v>
      </c>
      <c r="C19" s="54">
        <v>189.38669849999999</v>
      </c>
      <c r="D19" s="54">
        <v>222.36189547000001</v>
      </c>
      <c r="E19" s="54">
        <v>221.62669384</v>
      </c>
      <c r="F19" s="54">
        <v>175.86763556</v>
      </c>
      <c r="G19" s="54">
        <v>217.59753946999999</v>
      </c>
      <c r="H19" s="54">
        <v>237.49697236</v>
      </c>
      <c r="I19" s="54">
        <v>9.1450633763914944</v>
      </c>
      <c r="J19" s="54">
        <v>109.14506337639149</v>
      </c>
      <c r="K19" s="54">
        <v>23.72801782267846</v>
      </c>
      <c r="L19" s="49"/>
      <c r="N19" s="45">
        <v>1</v>
      </c>
    </row>
    <row r="20" spans="1:15" x14ac:dyDescent="0.2">
      <c r="A20" s="125" t="s">
        <v>80</v>
      </c>
      <c r="B20" s="126" t="s">
        <v>171</v>
      </c>
      <c r="C20" s="54">
        <v>219.50255131999998</v>
      </c>
      <c r="D20" s="54">
        <v>222.52325929</v>
      </c>
      <c r="E20" s="54">
        <v>212.08023463000001</v>
      </c>
      <c r="F20" s="54">
        <v>169.26839300999998</v>
      </c>
      <c r="G20" s="54">
        <v>267.58350644000001</v>
      </c>
      <c r="H20" s="54">
        <v>268.48674094</v>
      </c>
      <c r="I20" s="54">
        <v>0.33755238206452098</v>
      </c>
      <c r="J20" s="54">
        <v>100.33755238206452</v>
      </c>
      <c r="K20" s="54">
        <v>58.082381289099729</v>
      </c>
      <c r="L20" s="49"/>
      <c r="N20" s="45">
        <v>1</v>
      </c>
    </row>
    <row r="21" spans="1:15" x14ac:dyDescent="0.2">
      <c r="A21" s="125" t="s">
        <v>80</v>
      </c>
      <c r="B21" s="126" t="s">
        <v>179</v>
      </c>
      <c r="C21" s="54">
        <v>192.20044744</v>
      </c>
      <c r="D21" s="54">
        <v>205.47917681999999</v>
      </c>
      <c r="E21" s="54">
        <v>186.03653403000001</v>
      </c>
      <c r="F21" s="54">
        <v>203.02237319</v>
      </c>
      <c r="G21" s="54">
        <v>219.21023887000001</v>
      </c>
      <c r="H21" s="54">
        <v>244.02707852</v>
      </c>
      <c r="I21" s="54">
        <v>11.321022128312762</v>
      </c>
      <c r="J21" s="54">
        <v>111.32102212831276</v>
      </c>
      <c r="K21" s="54">
        <v>7.9734392942252041</v>
      </c>
      <c r="L21" s="49"/>
      <c r="N21" s="45">
        <v>1</v>
      </c>
    </row>
    <row r="22" spans="1:15" x14ac:dyDescent="0.2">
      <c r="A22" s="125">
        <v>1</v>
      </c>
      <c r="B22" s="126" t="s">
        <v>180</v>
      </c>
      <c r="C22" s="54">
        <v>194.2884324</v>
      </c>
      <c r="D22" s="54">
        <v>228.90540077</v>
      </c>
      <c r="E22" s="54">
        <v>200.38759355000002</v>
      </c>
      <c r="F22" s="54">
        <v>202.15166730999999</v>
      </c>
      <c r="G22" s="54">
        <v>256.22210216000002</v>
      </c>
      <c r="H22" s="54">
        <v>234.90785296000001</v>
      </c>
      <c r="I22" s="54">
        <v>-8.318661434871121</v>
      </c>
      <c r="J22" s="54">
        <v>91.681338565128883</v>
      </c>
      <c r="K22" s="54">
        <v>26.747459256461582</v>
      </c>
      <c r="L22" s="49"/>
      <c r="N22" s="45">
        <v>1</v>
      </c>
    </row>
    <row r="23" spans="1:15" x14ac:dyDescent="0.2">
      <c r="A23" s="125" t="s">
        <v>80</v>
      </c>
      <c r="B23" s="126" t="s">
        <v>181</v>
      </c>
      <c r="C23" s="54">
        <v>201.20088668</v>
      </c>
      <c r="D23" s="54">
        <v>206.34357087000001</v>
      </c>
      <c r="E23" s="54">
        <v>210.1060976</v>
      </c>
      <c r="F23" s="54">
        <v>215.46165291999998</v>
      </c>
      <c r="G23" s="54">
        <v>266.25848564</v>
      </c>
      <c r="H23" s="54" t="s">
        <v>80</v>
      </c>
      <c r="I23" s="54" t="s">
        <v>80</v>
      </c>
      <c r="J23" s="54" t="s">
        <v>80</v>
      </c>
      <c r="K23" s="54" t="s">
        <v>80</v>
      </c>
      <c r="L23" s="49"/>
      <c r="N23" s="45" t="s">
        <v>80</v>
      </c>
    </row>
    <row r="24" spans="1:15" x14ac:dyDescent="0.2">
      <c r="A24" s="125" t="s">
        <v>80</v>
      </c>
      <c r="B24" s="126" t="s">
        <v>182</v>
      </c>
      <c r="C24" s="54">
        <v>201.82374059</v>
      </c>
      <c r="D24" s="54">
        <v>182.76930159</v>
      </c>
      <c r="E24" s="54">
        <v>179.80413693</v>
      </c>
      <c r="F24" s="54">
        <v>197.57481156999998</v>
      </c>
      <c r="G24" s="54">
        <v>278.34522377999997</v>
      </c>
      <c r="H24" s="54" t="s">
        <v>80</v>
      </c>
      <c r="I24" s="54" t="s">
        <v>80</v>
      </c>
      <c r="J24" s="54" t="s">
        <v>80</v>
      </c>
      <c r="K24" s="54" t="s">
        <v>80</v>
      </c>
      <c r="L24" s="49"/>
      <c r="N24" s="45" t="s">
        <v>80</v>
      </c>
    </row>
    <row r="25" spans="1:15" x14ac:dyDescent="0.2">
      <c r="A25" s="46"/>
      <c r="B25" s="55" t="s">
        <v>21</v>
      </c>
      <c r="C25" s="56">
        <v>2385.3497984700002</v>
      </c>
      <c r="D25" s="56">
        <v>2550.1576190399996</v>
      </c>
      <c r="E25" s="56">
        <v>2425.7784536499998</v>
      </c>
      <c r="F25" s="56">
        <v>2181.9010114500002</v>
      </c>
      <c r="G25" s="56">
        <v>2819.55301229</v>
      </c>
      <c r="H25" s="34">
        <v>2660.9794841600001</v>
      </c>
      <c r="I25" s="20"/>
      <c r="J25" s="20"/>
      <c r="K25" s="20"/>
      <c r="L25" s="49"/>
    </row>
    <row r="26" spans="1:15" ht="18.75" customHeight="1" x14ac:dyDescent="0.2">
      <c r="A26" s="46"/>
      <c r="B26" s="55" t="s">
        <v>7</v>
      </c>
      <c r="C26" s="56"/>
      <c r="D26" s="56">
        <v>6.9091678157941372</v>
      </c>
      <c r="E26" s="56">
        <v>-4.8773128555411382</v>
      </c>
      <c r="F26" s="56">
        <v>-10.05357442403878</v>
      </c>
      <c r="G26" s="56">
        <v>29.224607234415423</v>
      </c>
      <c r="H26" s="20"/>
      <c r="I26" s="20"/>
      <c r="J26" s="20"/>
      <c r="K26" s="20"/>
      <c r="L26" s="49"/>
    </row>
    <row r="27" spans="1:15" ht="12" customHeight="1" x14ac:dyDescent="0.2">
      <c r="A27" s="46"/>
      <c r="B27" s="53"/>
      <c r="C27" s="57"/>
      <c r="D27" s="57"/>
      <c r="E27" s="57"/>
      <c r="F27" s="57"/>
      <c r="G27" s="57"/>
      <c r="H27" s="58"/>
      <c r="I27" s="59"/>
      <c r="J27" s="59"/>
      <c r="K27" s="59"/>
      <c r="L27" s="49"/>
    </row>
    <row r="28" spans="1:15" ht="18.75" customHeight="1" x14ac:dyDescent="0.2">
      <c r="A28" s="46"/>
      <c r="B28" s="55" t="s">
        <v>8</v>
      </c>
      <c r="C28" s="56">
        <v>1982.3251712000001</v>
      </c>
      <c r="D28" s="56">
        <v>2161.0447465799998</v>
      </c>
      <c r="E28" s="56">
        <v>2035.8682191199998</v>
      </c>
      <c r="F28" s="56">
        <v>1768.8645469600001</v>
      </c>
      <c r="G28" s="56">
        <v>2274.9493028699999</v>
      </c>
      <c r="H28" s="34">
        <v>2660.9794841600001</v>
      </c>
      <c r="I28" s="34">
        <v>16.968737756177575</v>
      </c>
      <c r="J28" s="34">
        <v>116.96873775617757</v>
      </c>
      <c r="K28" s="34">
        <v>28.610712831559958</v>
      </c>
      <c r="L28" s="49"/>
    </row>
    <row r="29" spans="1:15" ht="18.75" customHeight="1" x14ac:dyDescent="0.2">
      <c r="A29" s="46"/>
      <c r="B29" s="55" t="s">
        <v>7</v>
      </c>
      <c r="C29" s="56"/>
      <c r="D29" s="56">
        <v>9.0156538380538045</v>
      </c>
      <c r="E29" s="56">
        <v>-5.7924079387111416</v>
      </c>
      <c r="F29" s="56">
        <v>-13.114978152928359</v>
      </c>
      <c r="G29" s="56">
        <v>28.610712831559958</v>
      </c>
      <c r="H29" s="34">
        <v>16.968737756177575</v>
      </c>
      <c r="I29" s="20"/>
      <c r="J29" s="20"/>
      <c r="K29" s="20"/>
      <c r="L29" s="49"/>
    </row>
    <row r="30" spans="1:15" ht="12" customHeight="1" x14ac:dyDescent="0.2">
      <c r="A30" s="46"/>
      <c r="C30" s="60"/>
      <c r="D30" s="60"/>
      <c r="E30" s="60"/>
      <c r="F30" s="60"/>
      <c r="G30" s="60"/>
      <c r="H30" s="58"/>
      <c r="I30" s="59"/>
      <c r="J30" s="59"/>
      <c r="K30" s="59"/>
      <c r="L30" s="49"/>
    </row>
    <row r="31" spans="1:15" ht="14.25" customHeight="1" x14ac:dyDescent="0.2">
      <c r="A31" s="46"/>
      <c r="B31" s="61"/>
      <c r="C31" s="142" t="s">
        <v>107</v>
      </c>
      <c r="D31" s="142"/>
      <c r="E31" s="142"/>
      <c r="F31" s="142"/>
      <c r="G31" s="142"/>
      <c r="H31" s="142"/>
      <c r="I31" s="142"/>
      <c r="J31" s="142"/>
      <c r="K31" s="142"/>
      <c r="L31" s="49"/>
    </row>
    <row r="32" spans="1:15" s="62" customFormat="1" x14ac:dyDescent="0.2">
      <c r="A32" s="63"/>
      <c r="B32" s="44"/>
      <c r="C32" s="142" t="s">
        <v>119</v>
      </c>
      <c r="D32" s="142"/>
      <c r="E32" s="142"/>
      <c r="F32" s="142"/>
      <c r="G32" s="142"/>
      <c r="H32" s="142"/>
      <c r="I32" s="142"/>
      <c r="J32" s="142"/>
      <c r="K32" s="142"/>
      <c r="L32" s="49"/>
      <c r="M32" s="44"/>
      <c r="N32" s="45" t="s">
        <v>80</v>
      </c>
      <c r="O32" s="44"/>
    </row>
    <row r="33" spans="1:16" s="62" customFormat="1" x14ac:dyDescent="0.2">
      <c r="A33" s="63"/>
      <c r="B33" s="44"/>
      <c r="C33" s="64"/>
      <c r="D33" s="64"/>
      <c r="E33" s="64"/>
      <c r="F33" s="64"/>
      <c r="G33" s="64"/>
      <c r="H33" s="65"/>
      <c r="I33" s="66"/>
      <c r="J33" s="66"/>
      <c r="K33" s="66"/>
      <c r="L33" s="49"/>
      <c r="M33" s="44"/>
      <c r="N33" s="45" t="s">
        <v>80</v>
      </c>
      <c r="O33" s="44"/>
    </row>
    <row r="34" spans="1:16" s="62" customFormat="1" x14ac:dyDescent="0.2">
      <c r="A34" s="63"/>
      <c r="B34" s="44"/>
      <c r="C34" s="64"/>
      <c r="D34" s="64"/>
      <c r="E34" s="64"/>
      <c r="F34" s="64"/>
      <c r="G34" s="64"/>
      <c r="H34" s="65"/>
      <c r="I34" s="66"/>
      <c r="J34" s="66"/>
      <c r="K34" s="66"/>
      <c r="L34" s="49"/>
      <c r="M34" s="44"/>
      <c r="N34" s="45" t="s">
        <v>80</v>
      </c>
      <c r="O34" s="44"/>
    </row>
    <row r="35" spans="1:16" s="62" customFormat="1" x14ac:dyDescent="0.2">
      <c r="A35" s="63"/>
      <c r="B35" s="44"/>
      <c r="C35" s="64"/>
      <c r="D35" s="64"/>
      <c r="E35" s="64"/>
      <c r="F35" s="64"/>
      <c r="G35" s="64"/>
      <c r="H35" s="65"/>
      <c r="I35" s="66"/>
      <c r="J35" s="66"/>
      <c r="K35" s="66"/>
      <c r="L35" s="49"/>
      <c r="M35" s="44"/>
      <c r="N35" s="45" t="s">
        <v>80</v>
      </c>
      <c r="O35" s="44"/>
    </row>
    <row r="36" spans="1:16" s="62" customFormat="1" x14ac:dyDescent="0.2">
      <c r="A36" s="63"/>
      <c r="B36" s="44"/>
      <c r="C36" s="64"/>
      <c r="D36" s="64"/>
      <c r="E36" s="64"/>
      <c r="F36" s="64"/>
      <c r="G36" s="64"/>
      <c r="H36" s="65"/>
      <c r="I36" s="66"/>
      <c r="J36" s="66"/>
      <c r="K36" s="66"/>
      <c r="L36" s="49"/>
      <c r="M36" s="44"/>
      <c r="N36" s="45" t="s">
        <v>80</v>
      </c>
      <c r="O36" s="44"/>
    </row>
    <row r="37" spans="1:16" s="62" customFormat="1" x14ac:dyDescent="0.2">
      <c r="A37" s="63"/>
      <c r="B37" s="44"/>
      <c r="C37" s="64"/>
      <c r="D37" s="64"/>
      <c r="E37" s="64"/>
      <c r="F37" s="64"/>
      <c r="G37" s="64"/>
      <c r="H37" s="65"/>
      <c r="I37" s="66"/>
      <c r="J37" s="66"/>
      <c r="K37" s="66"/>
      <c r="L37" s="49"/>
      <c r="M37" s="44"/>
      <c r="N37" s="45"/>
      <c r="O37" s="44"/>
    </row>
    <row r="38" spans="1:16" s="62" customFormat="1" x14ac:dyDescent="0.2">
      <c r="A38" s="63"/>
      <c r="B38" s="44"/>
      <c r="C38" s="64"/>
      <c r="D38" s="64"/>
      <c r="E38" s="64"/>
      <c r="F38" s="64"/>
      <c r="G38" s="64"/>
      <c r="H38" s="65"/>
      <c r="I38" s="66"/>
      <c r="J38" s="66"/>
      <c r="K38" s="66"/>
      <c r="L38" s="49"/>
      <c r="M38" s="44"/>
      <c r="N38" s="45" t="s">
        <v>80</v>
      </c>
      <c r="O38" s="44"/>
    </row>
    <row r="39" spans="1:16" s="62" customFormat="1" x14ac:dyDescent="0.2">
      <c r="A39" s="63"/>
      <c r="B39" s="44"/>
      <c r="C39" s="64"/>
      <c r="D39" s="64"/>
      <c r="E39" s="64"/>
      <c r="F39" s="64"/>
      <c r="G39" s="64"/>
      <c r="H39" s="65"/>
      <c r="I39" s="66"/>
      <c r="J39" s="66"/>
      <c r="K39" s="66"/>
      <c r="L39" s="49"/>
      <c r="M39" s="44"/>
      <c r="N39" s="45" t="s">
        <v>80</v>
      </c>
      <c r="O39" s="44"/>
    </row>
    <row r="40" spans="1:16" s="62" customFormat="1" x14ac:dyDescent="0.2">
      <c r="A40" s="63"/>
      <c r="B40" s="44"/>
      <c r="C40" s="64"/>
      <c r="D40" s="64"/>
      <c r="E40" s="64"/>
      <c r="F40" s="64"/>
      <c r="G40" s="64"/>
      <c r="H40" s="65"/>
      <c r="I40" s="66"/>
      <c r="J40" s="66"/>
      <c r="K40" s="66"/>
      <c r="L40" s="49"/>
      <c r="M40" s="44"/>
      <c r="N40" s="45" t="s">
        <v>80</v>
      </c>
      <c r="O40" s="44"/>
    </row>
    <row r="41" spans="1:16" s="62" customFormat="1" x14ac:dyDescent="0.2">
      <c r="A41" s="63"/>
      <c r="B41" s="44"/>
      <c r="C41" s="64"/>
      <c r="D41" s="64"/>
      <c r="E41" s="64"/>
      <c r="F41" s="64"/>
      <c r="G41" s="64"/>
      <c r="H41" s="65"/>
      <c r="I41" s="66"/>
      <c r="J41" s="66"/>
      <c r="K41" s="66"/>
      <c r="L41" s="49"/>
      <c r="M41" s="44"/>
      <c r="N41" s="45" t="s">
        <v>80</v>
      </c>
      <c r="O41" s="44"/>
    </row>
    <row r="42" spans="1:16" s="62" customFormat="1" x14ac:dyDescent="0.2">
      <c r="A42" s="63"/>
      <c r="B42" s="44"/>
      <c r="C42" s="64"/>
      <c r="D42" s="64"/>
      <c r="E42" s="64"/>
      <c r="F42" s="64"/>
      <c r="G42" s="64"/>
      <c r="H42" s="65"/>
      <c r="I42" s="66"/>
      <c r="J42" s="66"/>
      <c r="K42" s="66"/>
      <c r="L42" s="49"/>
      <c r="M42" s="44"/>
      <c r="N42" s="45"/>
      <c r="O42" s="44"/>
    </row>
    <row r="43" spans="1:16" s="62" customFormat="1" x14ac:dyDescent="0.2">
      <c r="A43" s="63"/>
      <c r="B43" s="44"/>
      <c r="C43" s="64"/>
      <c r="D43" s="64"/>
      <c r="E43" s="64"/>
      <c r="F43" s="64"/>
      <c r="G43" s="64"/>
      <c r="H43" s="65"/>
      <c r="I43" s="66"/>
      <c r="J43" s="66"/>
      <c r="K43" s="66"/>
      <c r="L43" s="49"/>
      <c r="M43" s="44"/>
      <c r="N43" s="45"/>
      <c r="O43" s="44"/>
    </row>
    <row r="44" spans="1:16" s="62" customFormat="1" x14ac:dyDescent="0.2">
      <c r="A44" s="63"/>
      <c r="B44" s="61"/>
      <c r="C44" s="65"/>
      <c r="D44" s="65"/>
      <c r="E44" s="65"/>
      <c r="F44" s="65"/>
      <c r="G44" s="65"/>
      <c r="H44" s="65"/>
      <c r="I44" s="67"/>
      <c r="J44" s="67"/>
      <c r="K44" s="67"/>
      <c r="L44" s="49"/>
      <c r="M44" s="44"/>
      <c r="N44" s="45"/>
      <c r="O44" s="44"/>
    </row>
    <row r="45" spans="1:16" ht="33.75" x14ac:dyDescent="0.2">
      <c r="A45" s="68"/>
      <c r="B45" s="120" t="s">
        <v>129</v>
      </c>
      <c r="C45" s="69"/>
      <c r="D45" s="69"/>
      <c r="E45" s="69"/>
      <c r="F45" s="69"/>
      <c r="G45" s="69"/>
      <c r="H45" s="69"/>
      <c r="I45" s="69"/>
      <c r="J45" s="69"/>
      <c r="K45" s="69"/>
      <c r="L45" s="70"/>
    </row>
    <row r="46" spans="1:16" x14ac:dyDescent="0.2">
      <c r="B46" s="2"/>
      <c r="C46" s="2"/>
      <c r="D46" s="2"/>
      <c r="E46" s="2"/>
      <c r="F46" s="2"/>
      <c r="G46" s="2"/>
      <c r="H46" s="62"/>
      <c r="I46" s="62"/>
      <c r="J46" s="62"/>
      <c r="K46" s="62"/>
      <c r="L46" s="62"/>
      <c r="M46" s="62"/>
      <c r="N46" s="29"/>
      <c r="O46" s="62"/>
      <c r="P46" s="62"/>
    </row>
    <row r="47" spans="1:16" x14ac:dyDescent="0.2">
      <c r="B47" s="2"/>
      <c r="C47" s="2"/>
      <c r="D47" s="2"/>
      <c r="E47" s="2"/>
      <c r="F47" s="2"/>
      <c r="G47" s="2"/>
      <c r="H47" s="62"/>
      <c r="I47" s="62"/>
      <c r="J47" s="62"/>
      <c r="K47" s="62"/>
      <c r="L47" s="62"/>
      <c r="M47" s="62"/>
      <c r="N47" s="29"/>
      <c r="O47" s="62"/>
      <c r="P47" s="62"/>
    </row>
    <row r="48" spans="1:16" x14ac:dyDescent="0.2">
      <c r="B48" s="2"/>
      <c r="C48" s="2"/>
      <c r="D48" s="2"/>
      <c r="E48" s="2"/>
      <c r="F48" s="2"/>
      <c r="G48" s="2"/>
      <c r="H48" s="62"/>
      <c r="I48" s="62"/>
      <c r="J48" s="62"/>
      <c r="K48" s="62"/>
      <c r="L48" s="62"/>
      <c r="M48" s="62"/>
      <c r="N48" s="29"/>
      <c r="O48" s="62"/>
      <c r="P48" s="62"/>
    </row>
    <row r="49" spans="2:16" x14ac:dyDescent="0.2">
      <c r="B49" s="2"/>
      <c r="C49" s="2"/>
      <c r="D49" s="2"/>
      <c r="E49" s="2"/>
      <c r="F49" s="2"/>
      <c r="G49" s="2"/>
      <c r="H49" s="62"/>
      <c r="I49" s="62"/>
      <c r="J49" s="62"/>
      <c r="K49" s="62"/>
      <c r="L49" s="62"/>
      <c r="M49" s="62"/>
      <c r="N49" s="29"/>
      <c r="O49" s="62"/>
      <c r="P49" s="62"/>
    </row>
    <row r="50" spans="2:16" x14ac:dyDescent="0.2">
      <c r="B50" s="2"/>
      <c r="C50" s="2"/>
      <c r="D50" s="2"/>
      <c r="E50" s="2"/>
      <c r="F50" s="2"/>
      <c r="G50" s="2"/>
      <c r="H50" s="29"/>
      <c r="I50" s="29"/>
      <c r="J50" s="62"/>
      <c r="K50" s="62"/>
      <c r="L50" s="62"/>
      <c r="M50" s="62"/>
      <c r="N50" s="29"/>
      <c r="O50" s="62"/>
      <c r="P50" s="62"/>
    </row>
    <row r="51" spans="2:16" x14ac:dyDescent="0.2">
      <c r="B51" s="2"/>
      <c r="C51" s="2"/>
      <c r="D51" s="2"/>
      <c r="E51" s="2"/>
      <c r="F51" s="2"/>
      <c r="G51" s="2"/>
      <c r="H51" s="29"/>
      <c r="I51" s="29"/>
      <c r="J51" s="62"/>
      <c r="K51" s="62"/>
      <c r="L51" s="62"/>
      <c r="M51" s="62"/>
      <c r="N51" s="29"/>
      <c r="O51" s="62"/>
      <c r="P51" s="62"/>
    </row>
    <row r="52" spans="2:16" x14ac:dyDescent="0.2">
      <c r="B52" s="2"/>
      <c r="C52" s="2"/>
      <c r="D52" s="2"/>
      <c r="E52" s="2"/>
      <c r="F52" s="2"/>
      <c r="G52" s="2"/>
      <c r="H52" s="29"/>
      <c r="I52" s="29"/>
      <c r="J52" s="62"/>
      <c r="K52" s="62"/>
      <c r="L52" s="62"/>
      <c r="M52" s="62"/>
      <c r="N52" s="29"/>
      <c r="O52" s="62"/>
      <c r="P52" s="62"/>
    </row>
    <row r="53" spans="2:16" x14ac:dyDescent="0.2">
      <c r="B53" s="29"/>
      <c r="C53" s="45"/>
      <c r="D53" s="131">
        <v>43396</v>
      </c>
      <c r="E53" s="45" t="s">
        <v>222</v>
      </c>
      <c r="F53" s="45" t="s">
        <v>180</v>
      </c>
      <c r="G53" s="132">
        <v>228.90540077</v>
      </c>
      <c r="H53" s="29"/>
      <c r="I53" s="62"/>
      <c r="J53" s="62"/>
    </row>
    <row r="54" spans="2:16" x14ac:dyDescent="0.2">
      <c r="B54" s="29"/>
      <c r="C54" s="29">
        <v>1</v>
      </c>
      <c r="D54" s="131">
        <v>43427</v>
      </c>
      <c r="E54" s="45" t="s">
        <v>222</v>
      </c>
      <c r="F54" s="45" t="s">
        <v>181</v>
      </c>
      <c r="G54" s="132">
        <v>206.34357087000001</v>
      </c>
      <c r="H54" s="29"/>
      <c r="I54" s="62"/>
      <c r="J54" s="62"/>
    </row>
    <row r="55" spans="2:16" x14ac:dyDescent="0.2">
      <c r="B55" s="29"/>
      <c r="C55" s="29">
        <v>2</v>
      </c>
      <c r="D55" s="131">
        <v>43457</v>
      </c>
      <c r="E55" s="45" t="s">
        <v>222</v>
      </c>
      <c r="F55" s="45" t="s">
        <v>182</v>
      </c>
      <c r="G55" s="132">
        <v>182.76930159</v>
      </c>
      <c r="H55" s="29"/>
      <c r="I55" s="62"/>
      <c r="J55" s="62"/>
    </row>
    <row r="56" spans="2:16" x14ac:dyDescent="0.2">
      <c r="B56" s="29"/>
      <c r="C56" s="29">
        <v>3</v>
      </c>
      <c r="D56" s="131">
        <v>43488</v>
      </c>
      <c r="E56" s="45" t="s">
        <v>223</v>
      </c>
      <c r="F56" s="45" t="s">
        <v>172</v>
      </c>
      <c r="G56" s="132">
        <v>175.83447916999998</v>
      </c>
      <c r="H56" s="29"/>
      <c r="I56" s="62"/>
      <c r="J56" s="62"/>
    </row>
    <row r="57" spans="2:16" x14ac:dyDescent="0.2">
      <c r="B57" s="29"/>
      <c r="C57" s="29">
        <v>4</v>
      </c>
      <c r="D57" s="131">
        <v>43519</v>
      </c>
      <c r="E57" s="45" t="s">
        <v>223</v>
      </c>
      <c r="F57" s="45" t="s">
        <v>173</v>
      </c>
      <c r="G57" s="132">
        <v>213.22600940999999</v>
      </c>
      <c r="H57" s="29"/>
      <c r="I57" s="62"/>
      <c r="J57" s="62"/>
    </row>
    <row r="58" spans="2:16" x14ac:dyDescent="0.2">
      <c r="B58" s="29"/>
      <c r="C58" s="29">
        <v>5</v>
      </c>
      <c r="D58" s="131">
        <v>43547</v>
      </c>
      <c r="E58" s="45" t="s">
        <v>223</v>
      </c>
      <c r="F58" s="45" t="s">
        <v>174</v>
      </c>
      <c r="G58" s="132">
        <v>182.08485008000002</v>
      </c>
      <c r="H58" s="29"/>
      <c r="I58" s="62"/>
      <c r="J58" s="62"/>
    </row>
    <row r="59" spans="2:16" x14ac:dyDescent="0.2">
      <c r="B59" s="29"/>
      <c r="C59" s="29">
        <v>6</v>
      </c>
      <c r="D59" s="131">
        <v>43578</v>
      </c>
      <c r="E59" s="45" t="s">
        <v>223</v>
      </c>
      <c r="F59" s="45" t="s">
        <v>175</v>
      </c>
      <c r="G59" s="132">
        <v>214.44394822000001</v>
      </c>
      <c r="H59" s="29"/>
      <c r="I59" s="62"/>
      <c r="J59" s="62"/>
    </row>
    <row r="60" spans="2:16" x14ac:dyDescent="0.2">
      <c r="B60" s="29"/>
      <c r="C60" s="29">
        <v>7</v>
      </c>
      <c r="D60" s="131">
        <v>43608</v>
      </c>
      <c r="E60" s="45" t="s">
        <v>223</v>
      </c>
      <c r="F60" s="45" t="s">
        <v>176</v>
      </c>
      <c r="G60" s="132">
        <v>228.63153306000001</v>
      </c>
      <c r="H60" s="45"/>
    </row>
    <row r="61" spans="2:16" x14ac:dyDescent="0.2">
      <c r="B61" s="29"/>
      <c r="C61" s="29">
        <v>8</v>
      </c>
      <c r="D61" s="131">
        <v>43639</v>
      </c>
      <c r="E61" s="45" t="s">
        <v>223</v>
      </c>
      <c r="F61" s="45" t="s">
        <v>177</v>
      </c>
      <c r="G61" s="132">
        <v>201.51634313</v>
      </c>
      <c r="H61" s="45"/>
    </row>
    <row r="62" spans="2:16" x14ac:dyDescent="0.2">
      <c r="B62" s="45"/>
      <c r="C62" s="29">
        <v>9</v>
      </c>
      <c r="D62" s="131">
        <v>43669</v>
      </c>
      <c r="E62" s="45" t="s">
        <v>223</v>
      </c>
      <c r="F62" s="45" t="s">
        <v>178</v>
      </c>
      <c r="G62" s="132">
        <v>221.62669384</v>
      </c>
      <c r="H62" s="45"/>
    </row>
    <row r="63" spans="2:16" x14ac:dyDescent="0.2">
      <c r="B63" s="45"/>
      <c r="C63" s="29">
        <v>10</v>
      </c>
      <c r="D63" s="131">
        <v>43700</v>
      </c>
      <c r="E63" s="45" t="s">
        <v>223</v>
      </c>
      <c r="F63" s="45" t="s">
        <v>171</v>
      </c>
      <c r="G63" s="132">
        <v>212.08023463000001</v>
      </c>
      <c r="H63" s="45"/>
    </row>
    <row r="64" spans="2:16" x14ac:dyDescent="0.2">
      <c r="B64" s="45"/>
      <c r="C64" s="29">
        <v>11</v>
      </c>
      <c r="D64" s="131">
        <v>43731</v>
      </c>
      <c r="E64" s="45" t="s">
        <v>223</v>
      </c>
      <c r="F64" s="45" t="s">
        <v>179</v>
      </c>
      <c r="G64" s="132">
        <v>186.03653403000001</v>
      </c>
      <c r="H64" s="77">
        <v>204.45824156666671</v>
      </c>
    </row>
    <row r="65" spans="2:8" x14ac:dyDescent="0.2">
      <c r="B65" s="45"/>
      <c r="C65" s="29">
        <v>12</v>
      </c>
      <c r="D65" s="131">
        <v>43761</v>
      </c>
      <c r="E65" s="45" t="s">
        <v>223</v>
      </c>
      <c r="F65" s="45" t="s">
        <v>180</v>
      </c>
      <c r="G65" s="132">
        <v>200.38759355000002</v>
      </c>
      <c r="H65" s="77">
        <v>202.08175763166665</v>
      </c>
    </row>
    <row r="66" spans="2:8" x14ac:dyDescent="0.2">
      <c r="B66" s="45"/>
      <c r="C66" s="29">
        <v>13</v>
      </c>
      <c r="D66" s="131">
        <v>43792</v>
      </c>
      <c r="E66" s="45" t="s">
        <v>223</v>
      </c>
      <c r="F66" s="45" t="s">
        <v>181</v>
      </c>
      <c r="G66" s="132">
        <v>210.1060976</v>
      </c>
      <c r="H66" s="77">
        <v>202.39530152583333</v>
      </c>
    </row>
    <row r="67" spans="2:8" x14ac:dyDescent="0.2">
      <c r="B67" s="45"/>
      <c r="C67" s="29">
        <v>14</v>
      </c>
      <c r="D67" s="131">
        <v>43822</v>
      </c>
      <c r="E67" s="45" t="s">
        <v>223</v>
      </c>
      <c r="F67" s="45" t="s">
        <v>182</v>
      </c>
      <c r="G67" s="132">
        <v>179.80413693</v>
      </c>
      <c r="H67" s="77">
        <v>202.14820447083332</v>
      </c>
    </row>
    <row r="68" spans="2:8" x14ac:dyDescent="0.2">
      <c r="B68" s="45"/>
      <c r="C68" s="29">
        <v>15</v>
      </c>
      <c r="D68" s="131">
        <v>43853</v>
      </c>
      <c r="E68" s="45" t="s">
        <v>224</v>
      </c>
      <c r="F68" s="45" t="s">
        <v>172</v>
      </c>
      <c r="G68" s="132">
        <v>142.78570861</v>
      </c>
      <c r="H68" s="77">
        <v>199.39414025749997</v>
      </c>
    </row>
    <row r="69" spans="2:8" x14ac:dyDescent="0.2">
      <c r="B69" s="45"/>
      <c r="C69" s="29">
        <v>16</v>
      </c>
      <c r="D69" s="131">
        <v>43884</v>
      </c>
      <c r="E69" s="45" t="s">
        <v>224</v>
      </c>
      <c r="F69" s="45" t="s">
        <v>173</v>
      </c>
      <c r="G69" s="132">
        <v>194.23648947999999</v>
      </c>
      <c r="H69" s="77">
        <v>197.8116802633333</v>
      </c>
    </row>
    <row r="70" spans="2:8" x14ac:dyDescent="0.2">
      <c r="B70" s="45"/>
      <c r="C70" s="29">
        <v>17</v>
      </c>
      <c r="D70" s="131">
        <v>43913</v>
      </c>
      <c r="E70" s="45" t="s">
        <v>224</v>
      </c>
      <c r="F70" s="45" t="s">
        <v>174</v>
      </c>
      <c r="G70" s="132">
        <v>186.09690648</v>
      </c>
      <c r="H70" s="77">
        <v>198.14601829666671</v>
      </c>
    </row>
    <row r="71" spans="2:8" x14ac:dyDescent="0.2">
      <c r="B71" s="45"/>
      <c r="C71" s="29">
        <v>18</v>
      </c>
      <c r="D71" s="131">
        <v>43944</v>
      </c>
      <c r="E71" s="45" t="s">
        <v>224</v>
      </c>
      <c r="F71" s="45" t="s">
        <v>175</v>
      </c>
      <c r="G71" s="132">
        <v>165.99055687999999</v>
      </c>
      <c r="H71" s="77">
        <v>194.10823568500004</v>
      </c>
    </row>
    <row r="72" spans="2:8" x14ac:dyDescent="0.2">
      <c r="B72" s="45"/>
      <c r="C72" s="29">
        <v>19</v>
      </c>
      <c r="D72" s="131">
        <v>43974</v>
      </c>
      <c r="E72" s="45" t="s">
        <v>224</v>
      </c>
      <c r="F72" s="45" t="s">
        <v>176</v>
      </c>
      <c r="G72" s="132">
        <v>173.61435546000001</v>
      </c>
      <c r="H72" s="77">
        <v>189.52347088500002</v>
      </c>
    </row>
    <row r="73" spans="2:8" x14ac:dyDescent="0.2">
      <c r="B73" s="45"/>
      <c r="C73" s="29">
        <v>20</v>
      </c>
      <c r="D73" s="131">
        <v>44005</v>
      </c>
      <c r="E73" s="45" t="s">
        <v>224</v>
      </c>
      <c r="F73" s="45" t="s">
        <v>177</v>
      </c>
      <c r="G73" s="132">
        <v>155.83046098</v>
      </c>
      <c r="H73" s="77">
        <v>185.71631403916663</v>
      </c>
    </row>
    <row r="74" spans="2:8" x14ac:dyDescent="0.2">
      <c r="B74" s="45"/>
      <c r="C74" s="29">
        <v>21</v>
      </c>
      <c r="D74" s="131">
        <v>44035</v>
      </c>
      <c r="E74" s="45" t="s">
        <v>224</v>
      </c>
      <c r="F74" s="45" t="s">
        <v>178</v>
      </c>
      <c r="G74" s="132">
        <v>175.86763556</v>
      </c>
      <c r="H74" s="77">
        <v>181.90305918249999</v>
      </c>
    </row>
    <row r="75" spans="2:8" x14ac:dyDescent="0.2">
      <c r="B75" s="45"/>
      <c r="C75" s="29">
        <v>22</v>
      </c>
      <c r="D75" s="131">
        <v>44066</v>
      </c>
      <c r="E75" s="45" t="s">
        <v>224</v>
      </c>
      <c r="F75" s="45" t="s">
        <v>171</v>
      </c>
      <c r="G75" s="132">
        <v>169.26839300999998</v>
      </c>
      <c r="H75" s="77">
        <v>178.33540571416668</v>
      </c>
    </row>
    <row r="76" spans="2:8" x14ac:dyDescent="0.2">
      <c r="B76" s="45"/>
      <c r="C76" s="29">
        <v>23</v>
      </c>
      <c r="D76" s="131">
        <v>44097</v>
      </c>
      <c r="E76" s="45" t="s">
        <v>224</v>
      </c>
      <c r="F76" s="45" t="s">
        <v>179</v>
      </c>
      <c r="G76" s="132">
        <v>203.02237319</v>
      </c>
      <c r="H76" s="77">
        <v>179.75089231083334</v>
      </c>
    </row>
    <row r="77" spans="2:8" x14ac:dyDescent="0.2">
      <c r="B77" s="45"/>
      <c r="C77" s="29">
        <v>24</v>
      </c>
      <c r="D77" s="131">
        <v>44127</v>
      </c>
      <c r="E77" s="45" t="s">
        <v>224</v>
      </c>
      <c r="F77" s="45" t="s">
        <v>180</v>
      </c>
      <c r="G77" s="132">
        <v>202.15166730999999</v>
      </c>
      <c r="H77" s="77">
        <v>179.89789845750002</v>
      </c>
    </row>
    <row r="78" spans="2:8" x14ac:dyDescent="0.2">
      <c r="B78" s="45"/>
      <c r="C78" s="29">
        <v>25</v>
      </c>
      <c r="D78" s="131">
        <v>44158</v>
      </c>
      <c r="E78" s="45" t="s">
        <v>224</v>
      </c>
      <c r="F78" s="45" t="s">
        <v>181</v>
      </c>
      <c r="G78" s="132">
        <v>215.46165291999998</v>
      </c>
      <c r="H78" s="77">
        <v>180.34419473416665</v>
      </c>
    </row>
    <row r="79" spans="2:8" x14ac:dyDescent="0.2">
      <c r="B79" s="45"/>
      <c r="C79" s="29">
        <v>26</v>
      </c>
      <c r="D79" s="131">
        <v>44188</v>
      </c>
      <c r="E79" s="45" t="s">
        <v>224</v>
      </c>
      <c r="F79" s="45" t="s">
        <v>182</v>
      </c>
      <c r="G79" s="132">
        <v>197.57481156999998</v>
      </c>
      <c r="H79" s="77">
        <v>181.8250842875</v>
      </c>
    </row>
    <row r="80" spans="2:8" x14ac:dyDescent="0.2">
      <c r="B80" s="45"/>
      <c r="C80" s="29">
        <v>27</v>
      </c>
      <c r="D80" s="131">
        <v>44219</v>
      </c>
      <c r="E80" s="45" t="s">
        <v>225</v>
      </c>
      <c r="F80" s="45" t="s">
        <v>172</v>
      </c>
      <c r="G80" s="132">
        <v>167.77076568999999</v>
      </c>
      <c r="H80" s="77">
        <v>183.90717237750002</v>
      </c>
    </row>
    <row r="81" spans="2:8" x14ac:dyDescent="0.2">
      <c r="B81" s="45"/>
      <c r="C81" s="29">
        <v>28</v>
      </c>
      <c r="D81" s="131">
        <v>44250</v>
      </c>
      <c r="E81" s="45" t="s">
        <v>225</v>
      </c>
      <c r="F81" s="45" t="s">
        <v>173</v>
      </c>
      <c r="G81" s="132">
        <v>209.6357797</v>
      </c>
      <c r="H81" s="77">
        <v>185.1904465625</v>
      </c>
    </row>
    <row r="82" spans="2:8" x14ac:dyDescent="0.2">
      <c r="B82" s="45"/>
      <c r="C82" s="29">
        <v>29</v>
      </c>
      <c r="D82" s="131">
        <v>44278</v>
      </c>
      <c r="E82" s="45" t="s">
        <v>225</v>
      </c>
      <c r="F82" s="45" t="s">
        <v>174</v>
      </c>
      <c r="G82" s="132">
        <v>275.73447905</v>
      </c>
      <c r="H82" s="77">
        <v>192.66024427666665</v>
      </c>
    </row>
    <row r="83" spans="2:8" x14ac:dyDescent="0.2">
      <c r="B83" s="45"/>
      <c r="C83" s="29">
        <v>30</v>
      </c>
      <c r="D83" s="131">
        <v>44309</v>
      </c>
      <c r="E83" s="45" t="s">
        <v>225</v>
      </c>
      <c r="F83" s="45" t="s">
        <v>175</v>
      </c>
      <c r="G83" s="132">
        <v>227.82933775999999</v>
      </c>
      <c r="H83" s="77">
        <v>197.81347601666664</v>
      </c>
    </row>
    <row r="84" spans="2:8" x14ac:dyDescent="0.2">
      <c r="B84" s="45"/>
      <c r="C84" s="29">
        <v>31</v>
      </c>
      <c r="D84" s="131">
        <v>44339</v>
      </c>
      <c r="E84" s="45" t="s">
        <v>225</v>
      </c>
      <c r="F84" s="45" t="s">
        <v>176</v>
      </c>
      <c r="G84" s="132">
        <v>227.20986754</v>
      </c>
      <c r="H84" s="77">
        <v>202.27976869</v>
      </c>
    </row>
    <row r="85" spans="2:8" x14ac:dyDescent="0.2">
      <c r="B85" s="45"/>
      <c r="C85" s="29">
        <v>32</v>
      </c>
      <c r="D85" s="131">
        <v>44370</v>
      </c>
      <c r="E85" s="45" t="s">
        <v>225</v>
      </c>
      <c r="F85" s="45" t="s">
        <v>177</v>
      </c>
      <c r="G85" s="132">
        <v>206.15568619000001</v>
      </c>
      <c r="H85" s="77">
        <v>206.47353745750002</v>
      </c>
    </row>
    <row r="86" spans="2:8" x14ac:dyDescent="0.2">
      <c r="B86" s="45"/>
      <c r="C86" s="29">
        <v>33</v>
      </c>
      <c r="D86" s="131">
        <v>44400</v>
      </c>
      <c r="E86" s="45" t="s">
        <v>225</v>
      </c>
      <c r="F86" s="45" t="s">
        <v>178</v>
      </c>
      <c r="G86" s="132">
        <v>217.59753946999999</v>
      </c>
      <c r="H86" s="77">
        <v>209.95102944999999</v>
      </c>
    </row>
    <row r="87" spans="2:8" x14ac:dyDescent="0.2">
      <c r="B87" s="45"/>
      <c r="C87" s="29">
        <v>34</v>
      </c>
      <c r="D87" s="131">
        <v>44431</v>
      </c>
      <c r="E87" s="45" t="s">
        <v>225</v>
      </c>
      <c r="F87" s="45" t="s">
        <v>171</v>
      </c>
      <c r="G87" s="132">
        <v>267.58350644000001</v>
      </c>
      <c r="H87" s="77">
        <v>218.14395556916665</v>
      </c>
    </row>
    <row r="88" spans="2:8" x14ac:dyDescent="0.2">
      <c r="B88" s="45"/>
      <c r="C88" s="29">
        <v>35</v>
      </c>
      <c r="D88" s="131">
        <v>44462</v>
      </c>
      <c r="E88" s="45" t="s">
        <v>225</v>
      </c>
      <c r="F88" s="45" t="s">
        <v>179</v>
      </c>
      <c r="G88" s="132">
        <v>219.21023887000001</v>
      </c>
      <c r="H88" s="77">
        <v>219.49294437583333</v>
      </c>
    </row>
    <row r="89" spans="2:8" x14ac:dyDescent="0.2">
      <c r="B89" s="45"/>
      <c r="C89" s="29">
        <v>36</v>
      </c>
      <c r="D89" s="131">
        <v>44492</v>
      </c>
      <c r="E89" s="45" t="s">
        <v>225</v>
      </c>
      <c r="F89" s="45" t="s">
        <v>180</v>
      </c>
      <c r="G89" s="132">
        <v>256.22210216000002</v>
      </c>
      <c r="H89" s="77">
        <v>223.99881394666667</v>
      </c>
    </row>
    <row r="90" spans="2:8" x14ac:dyDescent="0.2">
      <c r="B90" s="45"/>
      <c r="C90" s="29">
        <v>37</v>
      </c>
      <c r="D90" s="131">
        <v>44523</v>
      </c>
      <c r="E90" s="45" t="s">
        <v>225</v>
      </c>
      <c r="F90" s="45" t="s">
        <v>181</v>
      </c>
      <c r="G90" s="132">
        <v>266.25848564</v>
      </c>
      <c r="H90" s="77">
        <v>228.23188333999997</v>
      </c>
    </row>
    <row r="91" spans="2:8" x14ac:dyDescent="0.2">
      <c r="B91" s="45"/>
      <c r="C91" s="29">
        <v>38</v>
      </c>
      <c r="D91" s="131">
        <v>44553</v>
      </c>
      <c r="E91" s="45" t="s">
        <v>225</v>
      </c>
      <c r="F91" s="45" t="s">
        <v>182</v>
      </c>
      <c r="G91" s="132">
        <v>278.34522377999997</v>
      </c>
      <c r="H91" s="77">
        <v>234.96275102416666</v>
      </c>
    </row>
    <row r="92" spans="2:8" x14ac:dyDescent="0.2">
      <c r="B92" s="45"/>
      <c r="C92" s="29">
        <v>39</v>
      </c>
      <c r="D92" s="131">
        <v>44584</v>
      </c>
      <c r="E92" s="45" t="s">
        <v>226</v>
      </c>
      <c r="F92" s="45" t="s">
        <v>172</v>
      </c>
      <c r="G92" s="132">
        <v>186.02026746999999</v>
      </c>
      <c r="H92" s="77">
        <v>236.48354283916663</v>
      </c>
    </row>
    <row r="93" spans="2:8" x14ac:dyDescent="0.2">
      <c r="B93" s="45"/>
      <c r="C93" s="29">
        <v>40</v>
      </c>
      <c r="D93" s="131">
        <v>44615</v>
      </c>
      <c r="E93" s="45" t="s">
        <v>226</v>
      </c>
      <c r="F93" s="45" t="s">
        <v>173</v>
      </c>
      <c r="G93" s="132">
        <v>346.28522693999997</v>
      </c>
      <c r="H93" s="77">
        <v>247.87099677583331</v>
      </c>
    </row>
    <row r="94" spans="2:8" x14ac:dyDescent="0.2">
      <c r="B94" s="45"/>
      <c r="C94" s="29">
        <v>41</v>
      </c>
      <c r="D94" s="131">
        <v>44643</v>
      </c>
      <c r="E94" s="45" t="s">
        <v>226</v>
      </c>
      <c r="F94" s="45" t="s">
        <v>174</v>
      </c>
      <c r="G94" s="132">
        <v>301.32037091000001</v>
      </c>
      <c r="H94" s="77">
        <v>250.00315443083335</v>
      </c>
    </row>
    <row r="95" spans="2:8" x14ac:dyDescent="0.2">
      <c r="B95" s="45"/>
      <c r="C95" s="29">
        <v>42</v>
      </c>
      <c r="D95" s="131">
        <v>44674</v>
      </c>
      <c r="E95" s="45" t="s">
        <v>226</v>
      </c>
      <c r="F95" s="45" t="s">
        <v>175</v>
      </c>
      <c r="G95" s="132">
        <v>274.09891898000001</v>
      </c>
      <c r="H95" s="77">
        <v>253.85895286583332</v>
      </c>
    </row>
    <row r="96" spans="2:8" x14ac:dyDescent="0.2">
      <c r="B96" s="45"/>
      <c r="C96" s="29">
        <v>43</v>
      </c>
      <c r="D96" s="131">
        <v>44704</v>
      </c>
      <c r="E96" s="45" t="s">
        <v>226</v>
      </c>
      <c r="F96" s="45" t="s">
        <v>176</v>
      </c>
      <c r="G96" s="132">
        <v>307.58761799000001</v>
      </c>
      <c r="H96" s="77">
        <v>260.55709873666666</v>
      </c>
    </row>
    <row r="97" spans="2:8" x14ac:dyDescent="0.2">
      <c r="B97" s="45"/>
      <c r="C97" s="29">
        <v>44</v>
      </c>
      <c r="D97" s="131">
        <v>44735</v>
      </c>
      <c r="E97" s="45" t="s">
        <v>226</v>
      </c>
      <c r="F97" s="45" t="s">
        <v>177</v>
      </c>
      <c r="G97" s="132">
        <v>260.74843708999998</v>
      </c>
      <c r="H97" s="77">
        <v>265.106494645</v>
      </c>
    </row>
    <row r="98" spans="2:8" x14ac:dyDescent="0.2">
      <c r="B98" s="45"/>
      <c r="C98" s="29">
        <v>45</v>
      </c>
      <c r="D98" s="131">
        <v>44765</v>
      </c>
      <c r="E98" s="45" t="s">
        <v>226</v>
      </c>
      <c r="F98" s="45" t="s">
        <v>178</v>
      </c>
      <c r="G98" s="132">
        <v>237.49697236</v>
      </c>
      <c r="H98" s="77">
        <v>266.76478071916671</v>
      </c>
    </row>
    <row r="99" spans="2:8" x14ac:dyDescent="0.2">
      <c r="B99" s="45"/>
      <c r="C99" s="29">
        <v>46</v>
      </c>
      <c r="D99" s="131">
        <v>44796</v>
      </c>
      <c r="E99" s="45" t="s">
        <v>226</v>
      </c>
      <c r="F99" s="45" t="s">
        <v>171</v>
      </c>
      <c r="G99" s="132">
        <v>268.48674094</v>
      </c>
      <c r="H99" s="77">
        <v>266.84005026083338</v>
      </c>
    </row>
    <row r="100" spans="2:8" x14ac:dyDescent="0.2">
      <c r="B100" s="45"/>
      <c r="C100" s="29">
        <v>47</v>
      </c>
      <c r="D100" s="131">
        <v>44827</v>
      </c>
      <c r="E100" s="45" t="s">
        <v>226</v>
      </c>
      <c r="F100" s="45" t="s">
        <v>179</v>
      </c>
      <c r="G100" s="132">
        <v>244.02707852</v>
      </c>
      <c r="H100" s="77">
        <v>268.90812023166671</v>
      </c>
    </row>
    <row r="101" spans="2:8" x14ac:dyDescent="0.2">
      <c r="B101" s="45"/>
      <c r="C101" s="29">
        <v>48</v>
      </c>
      <c r="D101" s="131">
        <v>44857</v>
      </c>
      <c r="E101" s="45" t="s">
        <v>226</v>
      </c>
      <c r="F101" s="45" t="s">
        <v>180</v>
      </c>
      <c r="G101" s="132">
        <v>234.90785296000001</v>
      </c>
      <c r="H101" s="77">
        <v>267.13193279833337</v>
      </c>
    </row>
    <row r="102" spans="2:8" x14ac:dyDescent="0.2">
      <c r="B102" s="45"/>
      <c r="C102" s="45"/>
      <c r="H102" s="45"/>
    </row>
    <row r="103" spans="2:8" x14ac:dyDescent="0.2">
      <c r="B103" s="45"/>
      <c r="C103" s="45"/>
      <c r="H103" s="45"/>
    </row>
    <row r="104" spans="2:8" x14ac:dyDescent="0.2">
      <c r="B104" s="45"/>
      <c r="C104" s="45"/>
      <c r="H104" s="45"/>
    </row>
    <row r="105" spans="2:8" x14ac:dyDescent="0.2">
      <c r="B105" s="45"/>
      <c r="C105" s="45"/>
      <c r="H105" s="45"/>
    </row>
    <row r="106" spans="2:8" x14ac:dyDescent="0.2">
      <c r="B106" s="45"/>
      <c r="C106" s="45"/>
      <c r="H106" s="45"/>
    </row>
    <row r="107" spans="2:8" x14ac:dyDescent="0.2">
      <c r="B107" s="45"/>
      <c r="C107" s="45"/>
      <c r="H107" s="45"/>
    </row>
    <row r="108" spans="2:8" x14ac:dyDescent="0.2">
      <c r="B108" s="45"/>
      <c r="C108" s="45"/>
      <c r="H108" s="45"/>
    </row>
    <row r="109" spans="2:8" x14ac:dyDescent="0.2">
      <c r="B109" s="45"/>
      <c r="C109" s="45"/>
      <c r="H109" s="45"/>
    </row>
    <row r="110" spans="2:8" x14ac:dyDescent="0.2">
      <c r="B110" s="45"/>
      <c r="C110" s="45"/>
      <c r="H110" s="45"/>
    </row>
    <row r="111" spans="2:8" x14ac:dyDescent="0.2">
      <c r="B111" s="45"/>
      <c r="C111" s="45"/>
      <c r="H111" s="45"/>
    </row>
    <row r="112" spans="2:8" x14ac:dyDescent="0.2">
      <c r="B112" s="45"/>
      <c r="C112" s="45"/>
      <c r="H112" s="45"/>
    </row>
    <row r="113" spans="2:9" x14ac:dyDescent="0.2">
      <c r="B113" s="45"/>
      <c r="C113" s="45"/>
      <c r="H113" s="45"/>
    </row>
    <row r="114" spans="2:9" x14ac:dyDescent="0.2">
      <c r="B114" s="45"/>
      <c r="C114" s="45"/>
      <c r="H114" s="45"/>
    </row>
    <row r="115" spans="2:9" x14ac:dyDescent="0.2">
      <c r="B115" s="45"/>
      <c r="C115" s="45"/>
      <c r="H115" s="45"/>
    </row>
    <row r="116" spans="2:9" x14ac:dyDescent="0.2">
      <c r="B116" s="45"/>
      <c r="C116" s="45"/>
      <c r="H116" s="45"/>
    </row>
    <row r="117" spans="2:9" x14ac:dyDescent="0.2">
      <c r="B117" s="45"/>
      <c r="C117" s="45"/>
      <c r="H117" s="45"/>
    </row>
    <row r="118" spans="2:9" x14ac:dyDescent="0.2">
      <c r="B118" s="45"/>
      <c r="C118" s="45"/>
      <c r="H118" s="45"/>
    </row>
    <row r="119" spans="2:9" x14ac:dyDescent="0.2">
      <c r="B119" s="45"/>
      <c r="C119" s="45"/>
      <c r="H119" s="45"/>
    </row>
    <row r="120" spans="2:9" x14ac:dyDescent="0.2">
      <c r="B120" s="45"/>
      <c r="C120" s="45"/>
      <c r="H120" s="45"/>
    </row>
    <row r="121" spans="2:9" x14ac:dyDescent="0.2">
      <c r="B121" s="45"/>
      <c r="C121" s="45"/>
      <c r="H121" s="45"/>
    </row>
    <row r="122" spans="2:9" x14ac:dyDescent="0.2">
      <c r="B122" s="45"/>
      <c r="C122" s="45"/>
      <c r="H122" s="45"/>
    </row>
    <row r="123" spans="2:9" x14ac:dyDescent="0.2">
      <c r="B123" s="45"/>
      <c r="C123" s="45"/>
      <c r="H123" s="45"/>
    </row>
    <row r="124" spans="2:9" x14ac:dyDescent="0.2">
      <c r="B124" s="45"/>
      <c r="C124" s="45"/>
      <c r="H124" s="45"/>
    </row>
    <row r="125" spans="2:9" x14ac:dyDescent="0.2">
      <c r="B125" s="45"/>
      <c r="C125" s="45"/>
      <c r="H125" s="45"/>
    </row>
    <row r="126" spans="2:9" x14ac:dyDescent="0.2">
      <c r="B126" s="45"/>
      <c r="C126" s="45"/>
      <c r="H126" s="45"/>
    </row>
    <row r="127" spans="2:9" x14ac:dyDescent="0.2">
      <c r="B127" s="45"/>
      <c r="C127" s="45"/>
      <c r="D127" s="45"/>
      <c r="E127" s="45"/>
      <c r="F127" s="45"/>
      <c r="G127" s="45"/>
      <c r="H127" s="45"/>
      <c r="I127" s="45"/>
    </row>
    <row r="128" spans="2:9" x14ac:dyDescent="0.2">
      <c r="B128" s="45"/>
      <c r="C128" s="45"/>
      <c r="D128" s="45"/>
      <c r="E128" s="45"/>
      <c r="F128" s="45"/>
      <c r="G128" s="45"/>
      <c r="H128" s="45"/>
      <c r="I128" s="45"/>
    </row>
    <row r="129" spans="2:9" x14ac:dyDescent="0.2">
      <c r="B129" s="45"/>
      <c r="C129" s="45"/>
      <c r="D129" s="45"/>
      <c r="E129" s="45"/>
      <c r="F129" s="45"/>
      <c r="G129" s="45"/>
      <c r="H129" s="45"/>
      <c r="I129" s="45"/>
    </row>
    <row r="130" spans="2:9" x14ac:dyDescent="0.2">
      <c r="B130" s="45"/>
      <c r="C130" s="45"/>
      <c r="D130" s="45"/>
      <c r="E130" s="45"/>
      <c r="F130" s="45"/>
      <c r="G130" s="45"/>
      <c r="H130" s="45"/>
      <c r="I130" s="45"/>
    </row>
    <row r="131" spans="2:9" x14ac:dyDescent="0.2">
      <c r="G131" s="45"/>
      <c r="H131" s="45"/>
      <c r="I131" s="45"/>
    </row>
    <row r="132" spans="2:9" x14ac:dyDescent="0.2">
      <c r="G132" s="45"/>
      <c r="H132" s="45"/>
      <c r="I132" s="45"/>
    </row>
    <row r="133" spans="2:9" x14ac:dyDescent="0.2">
      <c r="G133" s="45"/>
      <c r="H133" s="45"/>
      <c r="I133" s="45"/>
    </row>
  </sheetData>
  <mergeCells count="8">
    <mergeCell ref="C31:K31"/>
    <mergeCell ref="C32:K32"/>
    <mergeCell ref="C7:K7"/>
    <mergeCell ref="K10:K11"/>
    <mergeCell ref="C10:H10"/>
    <mergeCell ref="I10:I11"/>
    <mergeCell ref="J10:J11"/>
    <mergeCell ref="C8:K8"/>
  </mergeCells>
  <conditionalFormatting sqref="I13:K19 I21:K24">
    <cfRule type="expression" dxfId="33" priority="3" stopIfTrue="1">
      <formula>$A13=1</formula>
    </cfRule>
  </conditionalFormatting>
  <conditionalFormatting sqref="H13:K24">
    <cfRule type="expression" dxfId="32" priority="1" stopIfTrue="1">
      <formula>$A13=1</formula>
    </cfRule>
  </conditionalFormatting>
  <printOptions horizontalCentered="1" verticalCentered="1"/>
  <pageMargins left="0.23622047244094491" right="0.23622047244094491" top="0.74803149606299213" bottom="0.74803149606299213" header="0.31496062992125984" footer="0.31496062992125984"/>
  <pageSetup scale="91" orientation="portrait" r:id="rId1"/>
  <headerFooter alignWithMargins="0">
    <oddFooter>&amp;C&amp;"-,Negrita"&amp;12&amp;K004559Página 24</oddFooter>
  </headerFooter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theme="3"/>
  </sheetPr>
  <dimension ref="A1:P139"/>
  <sheetViews>
    <sheetView workbookViewId="0">
      <selection activeCell="H12" sqref="H12"/>
    </sheetView>
  </sheetViews>
  <sheetFormatPr baseColWidth="10" defaultColWidth="11.42578125" defaultRowHeight="12.75" x14ac:dyDescent="0.2"/>
  <cols>
    <col min="1" max="1" width="1.85546875" style="44" customWidth="1"/>
    <col min="2" max="2" width="13" style="44" customWidth="1"/>
    <col min="3" max="8" width="10.42578125" style="44" customWidth="1"/>
    <col min="9" max="11" width="11" style="44" customWidth="1"/>
    <col min="12" max="12" width="1.85546875" style="44" customWidth="1"/>
    <col min="13" max="13" width="11.42578125" style="44"/>
    <col min="14" max="14" width="5" style="45" customWidth="1"/>
    <col min="15" max="16384" width="11.42578125" style="44"/>
  </cols>
  <sheetData>
    <row r="1" spans="1:16" x14ac:dyDescent="0.2">
      <c r="A1" s="41"/>
      <c r="B1" s="42"/>
      <c r="C1" s="42"/>
      <c r="D1" s="42"/>
      <c r="E1" s="42"/>
      <c r="F1" s="42"/>
      <c r="G1" s="42"/>
      <c r="H1" s="42"/>
      <c r="I1" s="42"/>
      <c r="J1" s="42"/>
      <c r="K1" s="42"/>
      <c r="L1" s="43"/>
    </row>
    <row r="2" spans="1:16" x14ac:dyDescent="0.2">
      <c r="A2" s="46"/>
      <c r="B2" s="47"/>
      <c r="C2" s="47"/>
      <c r="D2" s="47"/>
      <c r="E2" s="47"/>
      <c r="F2" s="47"/>
      <c r="G2" s="47"/>
      <c r="H2" s="47"/>
      <c r="I2" s="47"/>
      <c r="J2" s="47"/>
      <c r="K2" s="47"/>
      <c r="L2" s="48"/>
    </row>
    <row r="3" spans="1:16" x14ac:dyDescent="0.2">
      <c r="A3" s="46"/>
      <c r="B3" s="47"/>
      <c r="C3" s="47"/>
      <c r="D3" s="47"/>
      <c r="E3" s="47"/>
      <c r="F3" s="47"/>
      <c r="G3" s="47"/>
      <c r="H3" s="47"/>
      <c r="I3" s="47"/>
      <c r="J3" s="47"/>
      <c r="K3" s="47"/>
      <c r="L3" s="48"/>
    </row>
    <row r="4" spans="1:16" x14ac:dyDescent="0.2">
      <c r="A4" s="46"/>
      <c r="B4" s="47"/>
      <c r="C4" s="47"/>
      <c r="D4" s="47"/>
      <c r="E4" s="47"/>
      <c r="F4" s="47"/>
      <c r="G4" s="47"/>
      <c r="H4" s="47"/>
      <c r="I4" s="47"/>
      <c r="J4" s="47"/>
      <c r="K4" s="47"/>
      <c r="L4" s="49"/>
    </row>
    <row r="5" spans="1:16" ht="17.25" customHeight="1" x14ac:dyDescent="0.2">
      <c r="A5" s="46"/>
      <c r="B5" s="47"/>
      <c r="C5" s="47"/>
      <c r="D5" s="47"/>
      <c r="E5" s="47"/>
      <c r="F5" s="47"/>
      <c r="G5" s="47"/>
      <c r="H5" s="47"/>
      <c r="I5" s="47"/>
      <c r="J5" s="47"/>
      <c r="K5" s="47"/>
      <c r="L5" s="49"/>
    </row>
    <row r="6" spans="1:16" x14ac:dyDescent="0.2">
      <c r="A6" s="46"/>
      <c r="B6" s="47"/>
      <c r="C6" s="47"/>
      <c r="D6" s="47"/>
      <c r="E6" s="47"/>
      <c r="F6" s="47"/>
      <c r="G6" s="47"/>
      <c r="H6" s="47"/>
      <c r="I6" s="47"/>
      <c r="J6" s="47"/>
      <c r="K6" s="47"/>
      <c r="L6" s="49"/>
      <c r="M6" s="45"/>
      <c r="O6" s="45"/>
    </row>
    <row r="7" spans="1:16" x14ac:dyDescent="0.2">
      <c r="A7" s="46"/>
      <c r="B7" s="47"/>
      <c r="C7" s="143" t="s">
        <v>22</v>
      </c>
      <c r="D7" s="143"/>
      <c r="E7" s="143"/>
      <c r="F7" s="143"/>
      <c r="G7" s="143"/>
      <c r="H7" s="143"/>
      <c r="I7" s="143"/>
      <c r="J7" s="143"/>
      <c r="K7" s="143"/>
      <c r="L7" s="49"/>
      <c r="M7" s="45"/>
      <c r="O7" s="45"/>
    </row>
    <row r="8" spans="1:16" x14ac:dyDescent="0.2">
      <c r="A8" s="46"/>
      <c r="B8" s="47"/>
      <c r="C8" s="135" t="s">
        <v>41</v>
      </c>
      <c r="D8" s="135"/>
      <c r="E8" s="135"/>
      <c r="F8" s="135"/>
      <c r="G8" s="135"/>
      <c r="H8" s="135"/>
      <c r="I8" s="135"/>
      <c r="J8" s="135"/>
      <c r="K8" s="135"/>
      <c r="L8" s="49"/>
      <c r="M8" s="45"/>
      <c r="O8" s="45"/>
    </row>
    <row r="9" spans="1:16" x14ac:dyDescent="0.2">
      <c r="A9" s="46"/>
      <c r="B9" s="47"/>
      <c r="C9" s="50"/>
      <c r="D9" s="50"/>
      <c r="E9" s="50"/>
      <c r="F9" s="50"/>
      <c r="G9" s="50"/>
      <c r="H9" s="50"/>
      <c r="I9" s="47"/>
      <c r="J9" s="47"/>
      <c r="K9" s="47"/>
      <c r="L9" s="49"/>
      <c r="M9" s="45"/>
      <c r="O9" s="45"/>
    </row>
    <row r="10" spans="1:16" ht="15.75" customHeight="1" x14ac:dyDescent="0.2">
      <c r="A10" s="46"/>
      <c r="C10" s="144" t="s">
        <v>1</v>
      </c>
      <c r="D10" s="144"/>
      <c r="E10" s="144"/>
      <c r="F10" s="144"/>
      <c r="G10" s="144"/>
      <c r="H10" s="144"/>
      <c r="I10" s="140" t="s">
        <v>134</v>
      </c>
      <c r="J10" s="140" t="s">
        <v>135</v>
      </c>
      <c r="K10" s="140" t="s">
        <v>127</v>
      </c>
      <c r="L10" s="49"/>
      <c r="M10" s="45"/>
      <c r="O10" s="45"/>
    </row>
    <row r="11" spans="1:16" x14ac:dyDescent="0.2">
      <c r="A11" s="46"/>
      <c r="C11" s="51">
        <v>2017</v>
      </c>
      <c r="D11" s="51">
        <v>2018</v>
      </c>
      <c r="E11" s="51">
        <v>2019</v>
      </c>
      <c r="F11" s="51">
        <v>2020</v>
      </c>
      <c r="G11" s="51" t="s">
        <v>190</v>
      </c>
      <c r="H11" s="51" t="s">
        <v>191</v>
      </c>
      <c r="I11" s="140"/>
      <c r="J11" s="140"/>
      <c r="K11" s="140"/>
      <c r="L11" s="49"/>
      <c r="M11" s="45"/>
      <c r="O11" s="73"/>
    </row>
    <row r="12" spans="1:16" x14ac:dyDescent="0.2">
      <c r="A12" s="46"/>
      <c r="C12" s="128">
        <v>2017</v>
      </c>
      <c r="D12" s="128">
        <v>2018</v>
      </c>
      <c r="E12" s="128">
        <v>2019</v>
      </c>
      <c r="F12" s="128">
        <v>2020</v>
      </c>
      <c r="G12" s="128">
        <v>2021</v>
      </c>
      <c r="H12" s="128">
        <v>2022</v>
      </c>
      <c r="I12" s="50"/>
      <c r="J12" s="50"/>
      <c r="K12" s="50"/>
      <c r="L12" s="49"/>
      <c r="M12" s="45"/>
      <c r="O12" s="45"/>
    </row>
    <row r="13" spans="1:16" x14ac:dyDescent="0.2">
      <c r="A13" s="125" t="s">
        <v>80</v>
      </c>
      <c r="B13" s="126" t="s">
        <v>172</v>
      </c>
      <c r="C13" s="54">
        <v>48.98283146</v>
      </c>
      <c r="D13" s="54">
        <v>69.93984399</v>
      </c>
      <c r="E13" s="54">
        <v>47.399459289999996</v>
      </c>
      <c r="F13" s="54">
        <v>38.537408360000001</v>
      </c>
      <c r="G13" s="54">
        <v>99.447621980000008</v>
      </c>
      <c r="H13" s="54">
        <v>99.88845520000001</v>
      </c>
      <c r="I13" s="54">
        <v>0.44328181129222877</v>
      </c>
      <c r="J13" s="54">
        <v>100.44328181129222</v>
      </c>
      <c r="K13" s="54">
        <v>158.05477382132921</v>
      </c>
      <c r="L13" s="49"/>
      <c r="M13" s="45"/>
      <c r="N13" s="45">
        <v>1</v>
      </c>
      <c r="O13" s="45"/>
    </row>
    <row r="14" spans="1:16" x14ac:dyDescent="0.2">
      <c r="A14" s="125" t="s">
        <v>80</v>
      </c>
      <c r="B14" s="126" t="s">
        <v>173</v>
      </c>
      <c r="C14" s="54">
        <v>89.019266989999991</v>
      </c>
      <c r="D14" s="54">
        <v>83.399212459999987</v>
      </c>
      <c r="E14" s="54">
        <v>63.509143710000004</v>
      </c>
      <c r="F14" s="54">
        <v>72.507963450000005</v>
      </c>
      <c r="G14" s="54">
        <v>94.607387290000005</v>
      </c>
      <c r="H14" s="54">
        <v>202.15346309</v>
      </c>
      <c r="I14" s="54">
        <v>113.67619261098399</v>
      </c>
      <c r="J14" s="54">
        <v>213.67619261098397</v>
      </c>
      <c r="K14" s="54">
        <v>30.47861612502647</v>
      </c>
      <c r="L14" s="49"/>
      <c r="M14" s="45"/>
      <c r="N14" s="45">
        <v>1</v>
      </c>
      <c r="O14" s="45"/>
    </row>
    <row r="15" spans="1:16" x14ac:dyDescent="0.2">
      <c r="A15" s="125" t="s">
        <v>80</v>
      </c>
      <c r="B15" s="126" t="s">
        <v>174</v>
      </c>
      <c r="C15" s="54">
        <v>99.514480910000003</v>
      </c>
      <c r="D15" s="54">
        <v>71.973385780000001</v>
      </c>
      <c r="E15" s="54">
        <v>60.530487579999999</v>
      </c>
      <c r="F15" s="54">
        <v>63.061091380000001</v>
      </c>
      <c r="G15" s="54">
        <v>144.57277056000001</v>
      </c>
      <c r="H15" s="54">
        <v>195.03208094999999</v>
      </c>
      <c r="I15" s="54">
        <v>34.902361070170244</v>
      </c>
      <c r="J15" s="54">
        <v>134.90236107017023</v>
      </c>
      <c r="K15" s="54">
        <v>129.25827542187395</v>
      </c>
      <c r="L15" s="49"/>
      <c r="M15" s="45"/>
      <c r="N15" s="45">
        <v>1</v>
      </c>
      <c r="O15" s="45"/>
    </row>
    <row r="16" spans="1:16" x14ac:dyDescent="0.2">
      <c r="A16" s="125" t="s">
        <v>80</v>
      </c>
      <c r="B16" s="126" t="s">
        <v>175</v>
      </c>
      <c r="C16" s="54">
        <v>49.938003889999997</v>
      </c>
      <c r="D16" s="54">
        <v>69.013253570000003</v>
      </c>
      <c r="E16" s="54">
        <v>48.269706890000002</v>
      </c>
      <c r="F16" s="54">
        <v>67.476399099999995</v>
      </c>
      <c r="G16" s="54">
        <v>113.73770256</v>
      </c>
      <c r="H16" s="54">
        <v>180.37625711999999</v>
      </c>
      <c r="I16" s="54">
        <v>58.589678760959842</v>
      </c>
      <c r="J16" s="54">
        <v>158.58967876095983</v>
      </c>
      <c r="K16" s="54">
        <v>68.559235639472661</v>
      </c>
      <c r="L16" s="49"/>
      <c r="M16" s="45"/>
      <c r="N16" s="45">
        <v>1</v>
      </c>
      <c r="O16" s="45"/>
      <c r="P16" s="45"/>
    </row>
    <row r="17" spans="1:16" x14ac:dyDescent="0.2">
      <c r="A17" s="125" t="s">
        <v>80</v>
      </c>
      <c r="B17" s="126" t="s">
        <v>176</v>
      </c>
      <c r="C17" s="54">
        <v>92.082603390000003</v>
      </c>
      <c r="D17" s="54">
        <v>96.268046980000008</v>
      </c>
      <c r="E17" s="54">
        <v>75.584416860000005</v>
      </c>
      <c r="F17" s="54">
        <v>92.631891349999989</v>
      </c>
      <c r="G17" s="54">
        <v>127.74276919</v>
      </c>
      <c r="H17" s="54">
        <v>182.70611513999998</v>
      </c>
      <c r="I17" s="54">
        <v>43.026580916098254</v>
      </c>
      <c r="J17" s="54">
        <v>143.02658091609825</v>
      </c>
      <c r="K17" s="54">
        <v>37.903660746100073</v>
      </c>
      <c r="L17" s="49"/>
      <c r="M17" s="45"/>
      <c r="N17" s="45">
        <v>1</v>
      </c>
      <c r="O17" s="45"/>
      <c r="P17" s="45"/>
    </row>
    <row r="18" spans="1:16" x14ac:dyDescent="0.2">
      <c r="A18" s="125" t="s">
        <v>80</v>
      </c>
      <c r="B18" s="126" t="s">
        <v>177</v>
      </c>
      <c r="C18" s="54">
        <v>94.324445420000004</v>
      </c>
      <c r="D18" s="54">
        <v>88.128159430000011</v>
      </c>
      <c r="E18" s="54">
        <v>56.505320359999999</v>
      </c>
      <c r="F18" s="54">
        <v>59.042992549999994</v>
      </c>
      <c r="G18" s="54">
        <v>65.712661229999995</v>
      </c>
      <c r="H18" s="54">
        <v>152.16782204</v>
      </c>
      <c r="I18" s="54">
        <v>131.56545358496362</v>
      </c>
      <c r="J18" s="54">
        <v>231.56545358496362</v>
      </c>
      <c r="K18" s="54">
        <v>11.296291722259589</v>
      </c>
      <c r="L18" s="49"/>
      <c r="M18" s="45"/>
      <c r="N18" s="45">
        <v>1</v>
      </c>
      <c r="O18" s="45"/>
      <c r="P18" s="45"/>
    </row>
    <row r="19" spans="1:16" x14ac:dyDescent="0.2">
      <c r="A19" s="125" t="s">
        <v>80</v>
      </c>
      <c r="B19" s="126" t="s">
        <v>178</v>
      </c>
      <c r="C19" s="54">
        <v>54.335820910000002</v>
      </c>
      <c r="D19" s="54">
        <v>80.136853000000002</v>
      </c>
      <c r="E19" s="54">
        <v>36.851181570000001</v>
      </c>
      <c r="F19" s="54">
        <v>69.298165480000009</v>
      </c>
      <c r="G19" s="54">
        <v>89.736158900000007</v>
      </c>
      <c r="H19" s="54">
        <v>136.35995475000001</v>
      </c>
      <c r="I19" s="54">
        <v>51.956531705303476</v>
      </c>
      <c r="J19" s="54">
        <v>151.95653170530349</v>
      </c>
      <c r="K19" s="54">
        <v>29.492834735861173</v>
      </c>
      <c r="L19" s="49"/>
      <c r="M19" s="45"/>
      <c r="N19" s="45">
        <v>1</v>
      </c>
      <c r="O19" s="45"/>
      <c r="P19" s="45"/>
    </row>
    <row r="20" spans="1:16" x14ac:dyDescent="0.2">
      <c r="A20" s="125" t="s">
        <v>80</v>
      </c>
      <c r="B20" s="126" t="s">
        <v>171</v>
      </c>
      <c r="C20" s="54">
        <v>89.277392640000002</v>
      </c>
      <c r="D20" s="54">
        <v>61.400157790000002</v>
      </c>
      <c r="E20" s="54">
        <v>72.89542062000001</v>
      </c>
      <c r="F20" s="54">
        <v>63.300852090000006</v>
      </c>
      <c r="G20" s="54">
        <v>103.18617767000001</v>
      </c>
      <c r="H20" s="54">
        <v>127.43665643000001</v>
      </c>
      <c r="I20" s="54">
        <v>23.501673681096634</v>
      </c>
      <c r="J20" s="54">
        <v>123.50167368109663</v>
      </c>
      <c r="K20" s="54">
        <v>63.009144842618817</v>
      </c>
      <c r="L20" s="49"/>
      <c r="M20" s="45"/>
      <c r="N20" s="45">
        <v>1</v>
      </c>
      <c r="O20" s="45"/>
      <c r="P20" s="45"/>
    </row>
    <row r="21" spans="1:16" x14ac:dyDescent="0.2">
      <c r="A21" s="125" t="s">
        <v>80</v>
      </c>
      <c r="B21" s="126" t="s">
        <v>179</v>
      </c>
      <c r="C21" s="54">
        <v>53.422449060000005</v>
      </c>
      <c r="D21" s="54">
        <v>49.29513214</v>
      </c>
      <c r="E21" s="54">
        <v>30.68538264</v>
      </c>
      <c r="F21" s="54">
        <v>73.840925599999991</v>
      </c>
      <c r="G21" s="54">
        <v>73.20413327</v>
      </c>
      <c r="H21" s="54">
        <v>130.26123645999999</v>
      </c>
      <c r="I21" s="54">
        <v>77.942461226274389</v>
      </c>
      <c r="J21" s="54">
        <v>177.94246122627439</v>
      </c>
      <c r="K21" s="54">
        <v>-0.86238400294373907</v>
      </c>
      <c r="L21" s="49"/>
      <c r="M21" s="45"/>
      <c r="N21" s="45">
        <v>1</v>
      </c>
      <c r="O21" s="45"/>
      <c r="P21" s="45"/>
    </row>
    <row r="22" spans="1:16" x14ac:dyDescent="0.2">
      <c r="A22" s="125">
        <v>1</v>
      </c>
      <c r="B22" s="126" t="s">
        <v>180</v>
      </c>
      <c r="C22" s="54">
        <v>50.452858990000003</v>
      </c>
      <c r="D22" s="54">
        <v>58.615722959999999</v>
      </c>
      <c r="E22" s="54">
        <v>38.246339859999999</v>
      </c>
      <c r="F22" s="54">
        <v>74.817655489999993</v>
      </c>
      <c r="G22" s="54">
        <v>129.76646664</v>
      </c>
      <c r="H22" s="54">
        <v>124.09012041</v>
      </c>
      <c r="I22" s="54">
        <v>-4.3742781760001233</v>
      </c>
      <c r="J22" s="54">
        <v>95.625721823999882</v>
      </c>
      <c r="K22" s="54">
        <v>73.443642132496905</v>
      </c>
      <c r="L22" s="49"/>
      <c r="M22" s="45"/>
      <c r="N22" s="45">
        <v>1</v>
      </c>
      <c r="O22" s="45"/>
      <c r="P22" s="45"/>
    </row>
    <row r="23" spans="1:16" x14ac:dyDescent="0.2">
      <c r="A23" s="125" t="s">
        <v>80</v>
      </c>
      <c r="B23" s="126" t="s">
        <v>181</v>
      </c>
      <c r="C23" s="54">
        <v>66.136827839999995</v>
      </c>
      <c r="D23" s="54">
        <v>53.34739982</v>
      </c>
      <c r="E23" s="54">
        <v>59.5188864</v>
      </c>
      <c r="F23" s="54">
        <v>88.83347474</v>
      </c>
      <c r="G23" s="54">
        <v>133.22193489</v>
      </c>
      <c r="H23" s="54" t="s">
        <v>80</v>
      </c>
      <c r="I23" s="54" t="s">
        <v>80</v>
      </c>
      <c r="J23" s="54" t="s">
        <v>80</v>
      </c>
      <c r="K23" s="54" t="s">
        <v>80</v>
      </c>
      <c r="L23" s="49"/>
      <c r="M23" s="45"/>
      <c r="N23" s="45" t="s">
        <v>80</v>
      </c>
      <c r="O23" s="45"/>
      <c r="P23" s="45"/>
    </row>
    <row r="24" spans="1:16" x14ac:dyDescent="0.2">
      <c r="A24" s="125" t="s">
        <v>80</v>
      </c>
      <c r="B24" s="126" t="s">
        <v>182</v>
      </c>
      <c r="C24" s="54">
        <v>56.881940700000001</v>
      </c>
      <c r="D24" s="54">
        <v>57.094690909999997</v>
      </c>
      <c r="E24" s="54">
        <v>41.292259520000002</v>
      </c>
      <c r="F24" s="54">
        <v>79.13645185</v>
      </c>
      <c r="G24" s="54">
        <v>156.21843187000002</v>
      </c>
      <c r="H24" s="54" t="s">
        <v>80</v>
      </c>
      <c r="I24" s="54" t="s">
        <v>80</v>
      </c>
      <c r="J24" s="54" t="s">
        <v>80</v>
      </c>
      <c r="K24" s="54" t="s">
        <v>80</v>
      </c>
      <c r="L24" s="49"/>
      <c r="M24" s="45"/>
      <c r="N24" s="45" t="s">
        <v>80</v>
      </c>
      <c r="O24" s="45"/>
      <c r="P24" s="45"/>
    </row>
    <row r="25" spans="1:16" x14ac:dyDescent="0.2">
      <c r="A25" s="46"/>
      <c r="B25" s="55" t="s">
        <v>21</v>
      </c>
      <c r="C25" s="56">
        <v>844.36892219999993</v>
      </c>
      <c r="D25" s="56">
        <v>838.61185882999985</v>
      </c>
      <c r="E25" s="56">
        <v>631.28800530000001</v>
      </c>
      <c r="F25" s="56">
        <v>842.48527144000002</v>
      </c>
      <c r="G25" s="56">
        <v>1331.1542160500003</v>
      </c>
      <c r="H25" s="34">
        <v>1530.47216159</v>
      </c>
      <c r="I25" s="20"/>
      <c r="J25" s="20"/>
      <c r="K25" s="20"/>
      <c r="L25" s="49"/>
      <c r="M25" s="45"/>
      <c r="O25" s="45"/>
      <c r="P25" s="45"/>
    </row>
    <row r="26" spans="1:16" ht="18.75" customHeight="1" x14ac:dyDescent="0.2">
      <c r="A26" s="46"/>
      <c r="B26" s="55" t="s">
        <v>7</v>
      </c>
      <c r="C26" s="56"/>
      <c r="D26" s="56">
        <v>-0.68181848225774555</v>
      </c>
      <c r="E26" s="56">
        <v>-24.722265890593341</v>
      </c>
      <c r="F26" s="56">
        <v>33.454978451496963</v>
      </c>
      <c r="G26" s="56">
        <v>58.003262629713781</v>
      </c>
      <c r="H26" s="20"/>
      <c r="I26" s="20"/>
      <c r="J26" s="20"/>
      <c r="K26" s="20"/>
      <c r="L26" s="49"/>
      <c r="M26" s="45"/>
      <c r="O26" s="45"/>
      <c r="P26" s="45"/>
    </row>
    <row r="27" spans="1:16" ht="12" customHeight="1" x14ac:dyDescent="0.2">
      <c r="A27" s="46"/>
      <c r="B27" s="53"/>
      <c r="C27" s="57"/>
      <c r="D27" s="57"/>
      <c r="E27" s="57"/>
      <c r="F27" s="57"/>
      <c r="G27" s="57"/>
      <c r="H27" s="58"/>
      <c r="I27" s="59"/>
      <c r="J27" s="59"/>
      <c r="K27" s="59"/>
      <c r="L27" s="49"/>
    </row>
    <row r="28" spans="1:16" ht="18.75" customHeight="1" x14ac:dyDescent="0.2">
      <c r="A28" s="46"/>
      <c r="B28" s="55" t="s">
        <v>8</v>
      </c>
      <c r="C28" s="56">
        <v>721.35015365999993</v>
      </c>
      <c r="D28" s="56">
        <v>728.16976809999994</v>
      </c>
      <c r="E28" s="56">
        <v>530.47685937999995</v>
      </c>
      <c r="F28" s="56">
        <v>674.51534485000002</v>
      </c>
      <c r="G28" s="56">
        <v>1041.7138492900001</v>
      </c>
      <c r="H28" s="34">
        <v>1530.47216159</v>
      </c>
      <c r="I28" s="34">
        <v>46.918672784577311</v>
      </c>
      <c r="J28" s="34">
        <v>146.9186727845773</v>
      </c>
      <c r="K28" s="34">
        <v>54.438865956660834</v>
      </c>
      <c r="L28" s="49"/>
    </row>
    <row r="29" spans="1:16" ht="18.75" customHeight="1" x14ac:dyDescent="0.2">
      <c r="A29" s="46"/>
      <c r="B29" s="55" t="s">
        <v>7</v>
      </c>
      <c r="C29" s="56"/>
      <c r="D29" s="56">
        <v>0.94539585323418773</v>
      </c>
      <c r="E29" s="56">
        <v>-27.149288171608177</v>
      </c>
      <c r="F29" s="56">
        <v>27.152642556047859</v>
      </c>
      <c r="G29" s="56">
        <v>54.438865956660834</v>
      </c>
      <c r="H29" s="34">
        <v>46.918672784577311</v>
      </c>
      <c r="I29" s="20"/>
      <c r="J29" s="20"/>
      <c r="K29" s="20"/>
      <c r="L29" s="49"/>
    </row>
    <row r="30" spans="1:16" ht="12" customHeight="1" x14ac:dyDescent="0.2">
      <c r="A30" s="46"/>
      <c r="C30" s="60"/>
      <c r="D30" s="60"/>
      <c r="E30" s="60"/>
      <c r="F30" s="60"/>
      <c r="G30" s="60"/>
      <c r="H30" s="58"/>
      <c r="I30" s="59"/>
      <c r="J30" s="59"/>
      <c r="K30" s="59"/>
      <c r="L30" s="49"/>
    </row>
    <row r="31" spans="1:16" ht="14.25" customHeight="1" x14ac:dyDescent="0.2">
      <c r="A31" s="46"/>
      <c r="B31" s="61"/>
      <c r="C31" s="142" t="s">
        <v>108</v>
      </c>
      <c r="D31" s="142"/>
      <c r="E31" s="142"/>
      <c r="F31" s="142"/>
      <c r="G31" s="142"/>
      <c r="H31" s="142"/>
      <c r="I31" s="142"/>
      <c r="J31" s="142"/>
      <c r="K31" s="142"/>
      <c r="L31" s="49"/>
    </row>
    <row r="32" spans="1:16" s="62" customFormat="1" x14ac:dyDescent="0.2">
      <c r="A32" s="63"/>
      <c r="B32" s="44"/>
      <c r="C32" s="142" t="s">
        <v>119</v>
      </c>
      <c r="D32" s="142"/>
      <c r="E32" s="142"/>
      <c r="F32" s="142"/>
      <c r="G32" s="142"/>
      <c r="H32" s="142"/>
      <c r="I32" s="142"/>
      <c r="J32" s="142"/>
      <c r="K32" s="142"/>
      <c r="L32" s="49"/>
      <c r="M32" s="44"/>
      <c r="N32" s="45" t="s">
        <v>80</v>
      </c>
      <c r="O32" s="44"/>
    </row>
    <row r="33" spans="1:15" s="62" customFormat="1" x14ac:dyDescent="0.2">
      <c r="A33" s="63"/>
      <c r="B33" s="44"/>
      <c r="C33" s="64"/>
      <c r="D33" s="64"/>
      <c r="E33" s="64"/>
      <c r="F33" s="64"/>
      <c r="G33" s="64"/>
      <c r="H33" s="65"/>
      <c r="I33" s="66"/>
      <c r="J33" s="66"/>
      <c r="K33" s="66"/>
      <c r="L33" s="49"/>
      <c r="M33" s="44"/>
      <c r="N33" s="45" t="s">
        <v>80</v>
      </c>
      <c r="O33" s="44"/>
    </row>
    <row r="34" spans="1:15" s="62" customFormat="1" x14ac:dyDescent="0.2">
      <c r="A34" s="63"/>
      <c r="B34" s="44"/>
      <c r="C34" s="64"/>
      <c r="D34" s="64"/>
      <c r="E34" s="64"/>
      <c r="F34" s="64"/>
      <c r="G34" s="64"/>
      <c r="H34" s="65"/>
      <c r="I34" s="66"/>
      <c r="J34" s="66"/>
      <c r="K34" s="66"/>
      <c r="L34" s="49"/>
      <c r="M34" s="44"/>
      <c r="N34" s="45" t="s">
        <v>80</v>
      </c>
      <c r="O34" s="44"/>
    </row>
    <row r="35" spans="1:15" s="62" customFormat="1" x14ac:dyDescent="0.2">
      <c r="A35" s="63"/>
      <c r="B35" s="44"/>
      <c r="C35" s="64"/>
      <c r="D35" s="64"/>
      <c r="E35" s="64"/>
      <c r="F35" s="64"/>
      <c r="G35" s="64"/>
      <c r="H35" s="65"/>
      <c r="I35" s="66"/>
      <c r="J35" s="66"/>
      <c r="K35" s="66"/>
      <c r="L35" s="49"/>
      <c r="M35" s="44"/>
      <c r="N35" s="45" t="s">
        <v>80</v>
      </c>
      <c r="O35" s="44"/>
    </row>
    <row r="36" spans="1:15" s="62" customFormat="1" x14ac:dyDescent="0.2">
      <c r="A36" s="63"/>
      <c r="B36" s="44"/>
      <c r="C36" s="64"/>
      <c r="D36" s="64"/>
      <c r="E36" s="64"/>
      <c r="F36" s="64"/>
      <c r="G36" s="64"/>
      <c r="H36" s="65"/>
      <c r="I36" s="66"/>
      <c r="J36" s="66"/>
      <c r="K36" s="66"/>
      <c r="L36" s="49"/>
      <c r="M36" s="44"/>
      <c r="N36" s="45" t="s">
        <v>80</v>
      </c>
      <c r="O36" s="44"/>
    </row>
    <row r="37" spans="1:15" s="62" customFormat="1" x14ac:dyDescent="0.2">
      <c r="A37" s="63"/>
      <c r="B37" s="44"/>
      <c r="C37" s="64"/>
      <c r="D37" s="64"/>
      <c r="E37" s="64"/>
      <c r="F37" s="64"/>
      <c r="G37" s="64"/>
      <c r="H37" s="65"/>
      <c r="I37" s="66"/>
      <c r="J37" s="66"/>
      <c r="K37" s="66"/>
      <c r="L37" s="49"/>
      <c r="M37" s="44"/>
      <c r="N37" s="45"/>
      <c r="O37" s="44"/>
    </row>
    <row r="38" spans="1:15" s="62" customFormat="1" x14ac:dyDescent="0.2">
      <c r="A38" s="63"/>
      <c r="B38" s="44"/>
      <c r="C38" s="64"/>
      <c r="D38" s="64"/>
      <c r="E38" s="64"/>
      <c r="F38" s="64"/>
      <c r="G38" s="64"/>
      <c r="H38" s="65"/>
      <c r="I38" s="66"/>
      <c r="J38" s="66"/>
      <c r="K38" s="66"/>
      <c r="L38" s="49"/>
      <c r="M38" s="44"/>
      <c r="N38" s="45" t="s">
        <v>80</v>
      </c>
      <c r="O38" s="44"/>
    </row>
    <row r="39" spans="1:15" s="62" customFormat="1" x14ac:dyDescent="0.2">
      <c r="A39" s="63"/>
      <c r="B39" s="44"/>
      <c r="C39" s="64"/>
      <c r="D39" s="64"/>
      <c r="E39" s="64"/>
      <c r="F39" s="64"/>
      <c r="G39" s="64"/>
      <c r="H39" s="65"/>
      <c r="I39" s="66"/>
      <c r="J39" s="66"/>
      <c r="K39" s="66"/>
      <c r="L39" s="49"/>
      <c r="M39" s="44"/>
      <c r="N39" s="45" t="s">
        <v>80</v>
      </c>
      <c r="O39" s="44"/>
    </row>
    <row r="40" spans="1:15" s="62" customFormat="1" x14ac:dyDescent="0.2">
      <c r="A40" s="63"/>
      <c r="B40" s="44"/>
      <c r="C40" s="64"/>
      <c r="D40" s="64"/>
      <c r="E40" s="64"/>
      <c r="F40" s="64"/>
      <c r="G40" s="64"/>
      <c r="H40" s="65"/>
      <c r="I40" s="66"/>
      <c r="J40" s="66"/>
      <c r="K40" s="66"/>
      <c r="L40" s="49"/>
      <c r="M40" s="44"/>
      <c r="N40" s="45" t="s">
        <v>80</v>
      </c>
      <c r="O40" s="44"/>
    </row>
    <row r="41" spans="1:15" s="62" customFormat="1" x14ac:dyDescent="0.2">
      <c r="A41" s="63"/>
      <c r="B41" s="44"/>
      <c r="C41" s="64"/>
      <c r="D41" s="64"/>
      <c r="E41" s="64"/>
      <c r="F41" s="64"/>
      <c r="G41" s="64"/>
      <c r="H41" s="65"/>
      <c r="I41" s="66"/>
      <c r="J41" s="66"/>
      <c r="K41" s="66"/>
      <c r="L41" s="49"/>
      <c r="M41" s="44"/>
      <c r="N41" s="45" t="s">
        <v>80</v>
      </c>
      <c r="O41" s="44"/>
    </row>
    <row r="42" spans="1:15" s="62" customFormat="1" x14ac:dyDescent="0.2">
      <c r="A42" s="63"/>
      <c r="B42" s="44"/>
      <c r="C42" s="64"/>
      <c r="D42" s="64"/>
      <c r="E42" s="64"/>
      <c r="F42" s="64"/>
      <c r="G42" s="64"/>
      <c r="H42" s="65"/>
      <c r="I42" s="66"/>
      <c r="J42" s="66"/>
      <c r="K42" s="66"/>
      <c r="L42" s="49"/>
      <c r="M42" s="44"/>
      <c r="N42" s="45"/>
      <c r="O42" s="44"/>
    </row>
    <row r="43" spans="1:15" s="62" customFormat="1" x14ac:dyDescent="0.2">
      <c r="A43" s="63"/>
      <c r="B43" s="44"/>
      <c r="C43" s="64"/>
      <c r="D43" s="64"/>
      <c r="E43" s="64"/>
      <c r="F43" s="64"/>
      <c r="G43" s="64"/>
      <c r="H43" s="65"/>
      <c r="I43" s="66"/>
      <c r="J43" s="66"/>
      <c r="K43" s="66"/>
      <c r="L43" s="49"/>
      <c r="M43" s="44"/>
      <c r="N43" s="45"/>
      <c r="O43" s="44"/>
    </row>
    <row r="44" spans="1:15" s="62" customFormat="1" x14ac:dyDescent="0.2">
      <c r="A44" s="63"/>
      <c r="B44" s="61"/>
      <c r="C44" s="65"/>
      <c r="D44" s="65"/>
      <c r="E44" s="65"/>
      <c r="F44" s="65"/>
      <c r="G44" s="65"/>
      <c r="H44" s="65"/>
      <c r="I44" s="67"/>
      <c r="J44" s="67"/>
      <c r="K44" s="67"/>
      <c r="L44" s="49"/>
      <c r="M44" s="44"/>
      <c r="N44" s="45"/>
      <c r="O44" s="44"/>
    </row>
    <row r="45" spans="1:15" ht="33.75" x14ac:dyDescent="0.2">
      <c r="A45" s="68"/>
      <c r="B45" s="120" t="s">
        <v>129</v>
      </c>
      <c r="C45" s="69"/>
      <c r="D45" s="69"/>
      <c r="E45" s="69"/>
      <c r="F45" s="69"/>
      <c r="G45" s="69"/>
      <c r="H45" s="69"/>
      <c r="I45" s="69"/>
      <c r="J45" s="69"/>
      <c r="K45" s="69"/>
      <c r="L45" s="70"/>
    </row>
    <row r="46" spans="1:15" x14ac:dyDescent="0.2">
      <c r="B46" s="62"/>
      <c r="C46" s="62"/>
      <c r="D46" s="62"/>
      <c r="E46" s="62"/>
      <c r="F46" s="62"/>
      <c r="G46" s="62"/>
      <c r="H46" s="62"/>
      <c r="I46" s="62"/>
      <c r="J46" s="62"/>
      <c r="K46" s="62"/>
      <c r="L46" s="62"/>
      <c r="M46" s="62"/>
      <c r="N46" s="29"/>
      <c r="O46" s="62"/>
    </row>
    <row r="47" spans="1:15" x14ac:dyDescent="0.2">
      <c r="B47" s="62"/>
      <c r="C47" s="62"/>
      <c r="D47" s="62"/>
      <c r="E47" s="62"/>
      <c r="F47" s="62"/>
      <c r="G47" s="62"/>
      <c r="H47" s="62"/>
      <c r="I47" s="62"/>
      <c r="J47" s="62"/>
      <c r="K47" s="62"/>
      <c r="L47" s="62"/>
      <c r="M47" s="62"/>
      <c r="N47" s="29"/>
      <c r="O47" s="62"/>
    </row>
    <row r="48" spans="1:15" x14ac:dyDescent="0.2">
      <c r="B48" s="29"/>
      <c r="C48" s="29"/>
      <c r="D48" s="29"/>
      <c r="E48" s="29"/>
      <c r="F48" s="29"/>
      <c r="G48" s="29"/>
      <c r="H48" s="29"/>
      <c r="I48" s="62"/>
      <c r="J48" s="62"/>
      <c r="K48" s="62"/>
      <c r="L48" s="62"/>
      <c r="M48" s="62"/>
      <c r="N48" s="29"/>
      <c r="O48" s="62"/>
    </row>
    <row r="49" spans="2:15" x14ac:dyDescent="0.2">
      <c r="B49" s="29"/>
      <c r="C49" s="29"/>
      <c r="D49" s="29"/>
      <c r="E49" s="29"/>
      <c r="F49" s="29"/>
      <c r="G49" s="29"/>
      <c r="H49" s="29"/>
      <c r="I49" s="62"/>
      <c r="J49" s="62"/>
      <c r="K49" s="62"/>
      <c r="L49" s="62"/>
      <c r="M49" s="62"/>
      <c r="N49" s="29"/>
      <c r="O49" s="62"/>
    </row>
    <row r="50" spans="2:15" x14ac:dyDescent="0.2">
      <c r="B50" s="29"/>
      <c r="C50" s="29"/>
      <c r="D50" s="29"/>
      <c r="E50" s="29"/>
      <c r="F50" s="29"/>
      <c r="G50" s="29"/>
      <c r="H50" s="29"/>
      <c r="I50" s="62"/>
      <c r="J50" s="62"/>
      <c r="K50" s="62"/>
      <c r="L50" s="62"/>
      <c r="M50" s="62"/>
      <c r="N50" s="29"/>
      <c r="O50" s="62"/>
    </row>
    <row r="51" spans="2:15" x14ac:dyDescent="0.2">
      <c r="B51" s="2"/>
      <c r="C51" s="2"/>
      <c r="D51" s="2"/>
      <c r="E51" s="2"/>
      <c r="F51" s="2"/>
      <c r="G51" s="2"/>
      <c r="H51" s="2"/>
      <c r="I51" s="2"/>
      <c r="J51" s="2"/>
      <c r="K51" s="62"/>
      <c r="L51" s="62"/>
      <c r="M51" s="62"/>
      <c r="N51" s="29"/>
      <c r="O51" s="62"/>
    </row>
    <row r="52" spans="2:15" x14ac:dyDescent="0.2">
      <c r="B52" s="2"/>
      <c r="C52" s="2"/>
      <c r="D52" s="2"/>
      <c r="E52" s="2"/>
      <c r="F52" s="2"/>
      <c r="G52" s="2"/>
      <c r="H52" s="2"/>
      <c r="I52" s="2"/>
      <c r="J52" s="2"/>
      <c r="K52" s="62"/>
      <c r="L52" s="62"/>
      <c r="M52" s="62"/>
      <c r="N52" s="29"/>
      <c r="O52" s="62"/>
    </row>
    <row r="53" spans="2:15" x14ac:dyDescent="0.2">
      <c r="B53" s="2"/>
      <c r="C53" s="2"/>
      <c r="D53" s="45"/>
      <c r="E53" s="131">
        <v>43396</v>
      </c>
      <c r="F53" s="45" t="s">
        <v>222</v>
      </c>
      <c r="G53" s="45" t="s">
        <v>180</v>
      </c>
      <c r="H53" s="132">
        <v>58.615722959999999</v>
      </c>
      <c r="I53" s="29"/>
      <c r="J53" s="62"/>
      <c r="N53" s="44"/>
    </row>
    <row r="54" spans="2:15" x14ac:dyDescent="0.2">
      <c r="B54" s="2"/>
      <c r="C54" s="2"/>
      <c r="D54" s="29">
        <v>1</v>
      </c>
      <c r="E54" s="131">
        <v>43427</v>
      </c>
      <c r="F54" s="45" t="s">
        <v>222</v>
      </c>
      <c r="G54" s="45" t="s">
        <v>181</v>
      </c>
      <c r="H54" s="132">
        <v>53.34739982</v>
      </c>
      <c r="I54" s="29"/>
      <c r="J54" s="62"/>
      <c r="N54" s="44"/>
    </row>
    <row r="55" spans="2:15" x14ac:dyDescent="0.2">
      <c r="B55" s="2"/>
      <c r="C55" s="2"/>
      <c r="D55" s="29">
        <v>2</v>
      </c>
      <c r="E55" s="131">
        <v>43457</v>
      </c>
      <c r="F55" s="45" t="s">
        <v>222</v>
      </c>
      <c r="G55" s="45" t="s">
        <v>182</v>
      </c>
      <c r="H55" s="132">
        <v>57.094690909999997</v>
      </c>
      <c r="I55" s="29"/>
      <c r="J55" s="62"/>
      <c r="N55" s="44"/>
    </row>
    <row r="56" spans="2:15" x14ac:dyDescent="0.2">
      <c r="B56" s="2"/>
      <c r="C56" s="2"/>
      <c r="D56" s="29">
        <v>3</v>
      </c>
      <c r="E56" s="131">
        <v>43488</v>
      </c>
      <c r="F56" s="45" t="s">
        <v>223</v>
      </c>
      <c r="G56" s="45" t="s">
        <v>172</v>
      </c>
      <c r="H56" s="132">
        <v>47.399459289999996</v>
      </c>
      <c r="I56" s="29"/>
      <c r="J56" s="62"/>
      <c r="N56" s="44"/>
    </row>
    <row r="57" spans="2:15" x14ac:dyDescent="0.2">
      <c r="B57" s="2"/>
      <c r="C57" s="2"/>
      <c r="D57" s="29">
        <v>4</v>
      </c>
      <c r="E57" s="131">
        <v>43519</v>
      </c>
      <c r="F57" s="45" t="s">
        <v>223</v>
      </c>
      <c r="G57" s="45" t="s">
        <v>173</v>
      </c>
      <c r="H57" s="132">
        <v>63.509143710000004</v>
      </c>
      <c r="I57" s="29"/>
      <c r="J57" s="62"/>
      <c r="N57" s="44"/>
    </row>
    <row r="58" spans="2:15" x14ac:dyDescent="0.2">
      <c r="B58" s="2"/>
      <c r="C58" s="2"/>
      <c r="D58" s="29">
        <v>5</v>
      </c>
      <c r="E58" s="131">
        <v>43547</v>
      </c>
      <c r="F58" s="45" t="s">
        <v>223</v>
      </c>
      <c r="G58" s="45" t="s">
        <v>174</v>
      </c>
      <c r="H58" s="132">
        <v>60.530487579999999</v>
      </c>
      <c r="I58" s="29"/>
      <c r="J58" s="62"/>
      <c r="N58" s="44"/>
    </row>
    <row r="59" spans="2:15" x14ac:dyDescent="0.2">
      <c r="B59" s="53"/>
      <c r="C59" s="53"/>
      <c r="D59" s="29">
        <v>6</v>
      </c>
      <c r="E59" s="131">
        <v>43578</v>
      </c>
      <c r="F59" s="45" t="s">
        <v>223</v>
      </c>
      <c r="G59" s="45" t="s">
        <v>175</v>
      </c>
      <c r="H59" s="132">
        <v>48.269706890000002</v>
      </c>
      <c r="I59" s="29"/>
      <c r="N59" s="44"/>
    </row>
    <row r="60" spans="2:15" x14ac:dyDescent="0.2">
      <c r="B60" s="53"/>
      <c r="C60" s="53"/>
      <c r="D60" s="29">
        <v>7</v>
      </c>
      <c r="E60" s="131">
        <v>43608</v>
      </c>
      <c r="F60" s="45" t="s">
        <v>223</v>
      </c>
      <c r="G60" s="45" t="s">
        <v>176</v>
      </c>
      <c r="H60" s="132">
        <v>75.584416860000005</v>
      </c>
      <c r="I60" s="45"/>
      <c r="N60" s="44"/>
    </row>
    <row r="61" spans="2:15" x14ac:dyDescent="0.2">
      <c r="B61" s="53"/>
      <c r="C61" s="53"/>
      <c r="D61" s="29">
        <v>8</v>
      </c>
      <c r="E61" s="131">
        <v>43639</v>
      </c>
      <c r="F61" s="45" t="s">
        <v>223</v>
      </c>
      <c r="G61" s="45" t="s">
        <v>177</v>
      </c>
      <c r="H61" s="132">
        <v>56.505320359999999</v>
      </c>
      <c r="I61" s="45"/>
      <c r="N61" s="44"/>
    </row>
    <row r="62" spans="2:15" x14ac:dyDescent="0.2">
      <c r="B62" s="53"/>
      <c r="C62" s="53"/>
      <c r="D62" s="29">
        <v>9</v>
      </c>
      <c r="E62" s="131">
        <v>43669</v>
      </c>
      <c r="F62" s="45" t="s">
        <v>223</v>
      </c>
      <c r="G62" s="45" t="s">
        <v>178</v>
      </c>
      <c r="H62" s="132">
        <v>36.851181570000001</v>
      </c>
      <c r="I62" s="45"/>
      <c r="N62" s="44"/>
    </row>
    <row r="63" spans="2:15" x14ac:dyDescent="0.2">
      <c r="B63" s="53"/>
      <c r="C63" s="53"/>
      <c r="D63" s="29">
        <v>10</v>
      </c>
      <c r="E63" s="131">
        <v>43700</v>
      </c>
      <c r="F63" s="45" t="s">
        <v>223</v>
      </c>
      <c r="G63" s="45" t="s">
        <v>171</v>
      </c>
      <c r="H63" s="132">
        <v>72.89542062000001</v>
      </c>
      <c r="I63" s="45"/>
      <c r="N63" s="44"/>
    </row>
    <row r="64" spans="2:15" x14ac:dyDescent="0.2">
      <c r="B64" s="53"/>
      <c r="C64" s="53"/>
      <c r="D64" s="29">
        <v>11</v>
      </c>
      <c r="E64" s="131">
        <v>43731</v>
      </c>
      <c r="F64" s="45" t="s">
        <v>223</v>
      </c>
      <c r="G64" s="45" t="s">
        <v>179</v>
      </c>
      <c r="H64" s="132">
        <v>30.68538264</v>
      </c>
      <c r="I64" s="77">
        <v>55.107361100833337</v>
      </c>
      <c r="N64" s="44"/>
    </row>
    <row r="65" spans="2:14" x14ac:dyDescent="0.2">
      <c r="B65" s="53"/>
      <c r="C65" s="53"/>
      <c r="D65" s="29">
        <v>12</v>
      </c>
      <c r="E65" s="131">
        <v>43761</v>
      </c>
      <c r="F65" s="45" t="s">
        <v>223</v>
      </c>
      <c r="G65" s="45" t="s">
        <v>180</v>
      </c>
      <c r="H65" s="132">
        <v>38.246339859999999</v>
      </c>
      <c r="I65" s="77">
        <v>53.409912509166666</v>
      </c>
      <c r="N65" s="44"/>
    </row>
    <row r="66" spans="2:14" x14ac:dyDescent="0.2">
      <c r="B66" s="53"/>
      <c r="C66" s="53"/>
      <c r="D66" s="29">
        <v>13</v>
      </c>
      <c r="E66" s="131">
        <v>43792</v>
      </c>
      <c r="F66" s="45" t="s">
        <v>223</v>
      </c>
      <c r="G66" s="45" t="s">
        <v>181</v>
      </c>
      <c r="H66" s="132">
        <v>59.5188864</v>
      </c>
      <c r="I66" s="77">
        <v>53.924203057500002</v>
      </c>
      <c r="N66" s="44"/>
    </row>
    <row r="67" spans="2:14" x14ac:dyDescent="0.2">
      <c r="B67" s="53"/>
      <c r="C67" s="53"/>
      <c r="D67" s="29">
        <v>14</v>
      </c>
      <c r="E67" s="131">
        <v>43822</v>
      </c>
      <c r="F67" s="45" t="s">
        <v>223</v>
      </c>
      <c r="G67" s="45" t="s">
        <v>182</v>
      </c>
      <c r="H67" s="132">
        <v>41.292259520000002</v>
      </c>
      <c r="I67" s="77">
        <v>52.607333775000001</v>
      </c>
      <c r="N67" s="44"/>
    </row>
    <row r="68" spans="2:14" x14ac:dyDescent="0.2">
      <c r="B68" s="53"/>
      <c r="C68" s="53"/>
      <c r="D68" s="29">
        <v>15</v>
      </c>
      <c r="E68" s="131">
        <v>43853</v>
      </c>
      <c r="F68" s="45" t="s">
        <v>224</v>
      </c>
      <c r="G68" s="45" t="s">
        <v>172</v>
      </c>
      <c r="H68" s="132">
        <v>38.537408360000001</v>
      </c>
      <c r="I68" s="77">
        <v>51.868829530833331</v>
      </c>
      <c r="N68" s="44"/>
    </row>
    <row r="69" spans="2:14" x14ac:dyDescent="0.2">
      <c r="B69" s="53"/>
      <c r="C69" s="53"/>
      <c r="D69" s="29">
        <v>16</v>
      </c>
      <c r="E69" s="131">
        <v>43884</v>
      </c>
      <c r="F69" s="45" t="s">
        <v>224</v>
      </c>
      <c r="G69" s="45" t="s">
        <v>173</v>
      </c>
      <c r="H69" s="132">
        <v>72.507963450000005</v>
      </c>
      <c r="I69" s="77">
        <v>52.618731175833325</v>
      </c>
      <c r="N69" s="44"/>
    </row>
    <row r="70" spans="2:14" x14ac:dyDescent="0.2">
      <c r="B70" s="53"/>
      <c r="C70" s="53"/>
      <c r="D70" s="29">
        <v>17</v>
      </c>
      <c r="E70" s="131">
        <v>43913</v>
      </c>
      <c r="F70" s="45" t="s">
        <v>224</v>
      </c>
      <c r="G70" s="45" t="s">
        <v>174</v>
      </c>
      <c r="H70" s="132">
        <v>63.061091380000001</v>
      </c>
      <c r="I70" s="77">
        <v>52.829614825833339</v>
      </c>
      <c r="N70" s="44"/>
    </row>
    <row r="71" spans="2:14" x14ac:dyDescent="0.2">
      <c r="B71" s="53"/>
      <c r="C71" s="53"/>
      <c r="D71" s="29">
        <v>18</v>
      </c>
      <c r="E71" s="131">
        <v>43944</v>
      </c>
      <c r="F71" s="45" t="s">
        <v>224</v>
      </c>
      <c r="G71" s="45" t="s">
        <v>175</v>
      </c>
      <c r="H71" s="132">
        <v>67.476399099999995</v>
      </c>
      <c r="I71" s="77">
        <v>54.430172509999998</v>
      </c>
      <c r="N71" s="44"/>
    </row>
    <row r="72" spans="2:14" x14ac:dyDescent="0.2">
      <c r="B72" s="53"/>
      <c r="C72" s="53"/>
      <c r="D72" s="29">
        <v>19</v>
      </c>
      <c r="E72" s="131">
        <v>43974</v>
      </c>
      <c r="F72" s="45" t="s">
        <v>224</v>
      </c>
      <c r="G72" s="45" t="s">
        <v>176</v>
      </c>
      <c r="H72" s="132">
        <v>92.631891349999989</v>
      </c>
      <c r="I72" s="77">
        <v>55.850795384166666</v>
      </c>
      <c r="N72" s="44"/>
    </row>
    <row r="73" spans="2:14" x14ac:dyDescent="0.2">
      <c r="B73" s="53"/>
      <c r="C73" s="53"/>
      <c r="D73" s="29">
        <v>20</v>
      </c>
      <c r="E73" s="131">
        <v>44005</v>
      </c>
      <c r="F73" s="45" t="s">
        <v>224</v>
      </c>
      <c r="G73" s="45" t="s">
        <v>177</v>
      </c>
      <c r="H73" s="132">
        <v>59.042992549999994</v>
      </c>
      <c r="I73" s="77">
        <v>56.062268066666661</v>
      </c>
      <c r="N73" s="44"/>
    </row>
    <row r="74" spans="2:14" x14ac:dyDescent="0.2">
      <c r="B74" s="53"/>
      <c r="C74" s="53"/>
      <c r="D74" s="29">
        <v>21</v>
      </c>
      <c r="E74" s="131">
        <v>44035</v>
      </c>
      <c r="F74" s="45" t="s">
        <v>224</v>
      </c>
      <c r="G74" s="45" t="s">
        <v>178</v>
      </c>
      <c r="H74" s="132">
        <v>69.298165480000009</v>
      </c>
      <c r="I74" s="77">
        <v>58.766183392500004</v>
      </c>
      <c r="N74" s="44"/>
    </row>
    <row r="75" spans="2:14" x14ac:dyDescent="0.2">
      <c r="B75" s="53"/>
      <c r="C75" s="53"/>
      <c r="D75" s="29">
        <v>22</v>
      </c>
      <c r="E75" s="131">
        <v>44066</v>
      </c>
      <c r="F75" s="45" t="s">
        <v>224</v>
      </c>
      <c r="G75" s="45" t="s">
        <v>171</v>
      </c>
      <c r="H75" s="132">
        <v>63.300852090000006</v>
      </c>
      <c r="I75" s="77">
        <v>57.966636014999999</v>
      </c>
      <c r="N75" s="44"/>
    </row>
    <row r="76" spans="2:14" x14ac:dyDescent="0.2">
      <c r="B76" s="53"/>
      <c r="C76" s="53"/>
      <c r="D76" s="29">
        <v>23</v>
      </c>
      <c r="E76" s="131">
        <v>44097</v>
      </c>
      <c r="F76" s="45" t="s">
        <v>224</v>
      </c>
      <c r="G76" s="45" t="s">
        <v>179</v>
      </c>
      <c r="H76" s="132">
        <v>73.840925599999991</v>
      </c>
      <c r="I76" s="77">
        <v>61.562931261666655</v>
      </c>
      <c r="N76" s="44"/>
    </row>
    <row r="77" spans="2:14" x14ac:dyDescent="0.2">
      <c r="B77" s="53"/>
      <c r="C77" s="53"/>
      <c r="D77" s="29">
        <v>24</v>
      </c>
      <c r="E77" s="131">
        <v>44127</v>
      </c>
      <c r="F77" s="45" t="s">
        <v>224</v>
      </c>
      <c r="G77" s="45" t="s">
        <v>180</v>
      </c>
      <c r="H77" s="132">
        <v>74.817655489999993</v>
      </c>
      <c r="I77" s="77">
        <v>64.610540897500002</v>
      </c>
      <c r="N77" s="44"/>
    </row>
    <row r="78" spans="2:14" x14ac:dyDescent="0.2">
      <c r="B78" s="53"/>
      <c r="C78" s="53"/>
      <c r="D78" s="29">
        <v>25</v>
      </c>
      <c r="E78" s="131">
        <v>44158</v>
      </c>
      <c r="F78" s="45" t="s">
        <v>224</v>
      </c>
      <c r="G78" s="45" t="s">
        <v>181</v>
      </c>
      <c r="H78" s="132">
        <v>88.83347474</v>
      </c>
      <c r="I78" s="77">
        <v>67.053423259166678</v>
      </c>
      <c r="N78" s="44"/>
    </row>
    <row r="79" spans="2:14" x14ac:dyDescent="0.2">
      <c r="B79" s="53"/>
      <c r="C79" s="53"/>
      <c r="D79" s="29">
        <v>26</v>
      </c>
      <c r="E79" s="131">
        <v>44188</v>
      </c>
      <c r="F79" s="45" t="s">
        <v>224</v>
      </c>
      <c r="G79" s="45" t="s">
        <v>182</v>
      </c>
      <c r="H79" s="132">
        <v>79.13645185</v>
      </c>
      <c r="I79" s="77">
        <v>70.20710595333334</v>
      </c>
      <c r="N79" s="44"/>
    </row>
    <row r="80" spans="2:14" x14ac:dyDescent="0.2">
      <c r="B80" s="53"/>
      <c r="C80" s="53"/>
      <c r="D80" s="29">
        <v>27</v>
      </c>
      <c r="E80" s="131">
        <v>44219</v>
      </c>
      <c r="F80" s="45" t="s">
        <v>225</v>
      </c>
      <c r="G80" s="45" t="s">
        <v>172</v>
      </c>
      <c r="H80" s="132">
        <v>99.447621980000008</v>
      </c>
      <c r="I80" s="77">
        <v>75.282957088333333</v>
      </c>
      <c r="N80" s="44"/>
    </row>
    <row r="81" spans="2:14" x14ac:dyDescent="0.2">
      <c r="B81" s="53"/>
      <c r="C81" s="53"/>
      <c r="D81" s="29">
        <v>28</v>
      </c>
      <c r="E81" s="131">
        <v>44250</v>
      </c>
      <c r="F81" s="45" t="s">
        <v>225</v>
      </c>
      <c r="G81" s="45" t="s">
        <v>173</v>
      </c>
      <c r="H81" s="132">
        <v>94.607387290000005</v>
      </c>
      <c r="I81" s="77">
        <v>77.124575741666675</v>
      </c>
      <c r="N81" s="44"/>
    </row>
    <row r="82" spans="2:14" x14ac:dyDescent="0.2">
      <c r="B82" s="53"/>
      <c r="C82" s="53"/>
      <c r="D82" s="29">
        <v>29</v>
      </c>
      <c r="E82" s="131">
        <v>44278</v>
      </c>
      <c r="F82" s="45" t="s">
        <v>225</v>
      </c>
      <c r="G82" s="45" t="s">
        <v>174</v>
      </c>
      <c r="H82" s="132">
        <v>144.57277056000001</v>
      </c>
      <c r="I82" s="77">
        <v>83.917215673333331</v>
      </c>
      <c r="N82" s="44"/>
    </row>
    <row r="83" spans="2:14" x14ac:dyDescent="0.2">
      <c r="B83" s="53"/>
      <c r="C83" s="53"/>
      <c r="D83" s="29">
        <v>30</v>
      </c>
      <c r="E83" s="131">
        <v>44309</v>
      </c>
      <c r="F83" s="45" t="s">
        <v>225</v>
      </c>
      <c r="G83" s="45" t="s">
        <v>175</v>
      </c>
      <c r="H83" s="132">
        <v>113.73770256</v>
      </c>
      <c r="I83" s="77">
        <v>87.772324295000018</v>
      </c>
      <c r="N83" s="44"/>
    </row>
    <row r="84" spans="2:14" x14ac:dyDescent="0.2">
      <c r="B84" s="53"/>
      <c r="C84" s="53"/>
      <c r="D84" s="29">
        <v>31</v>
      </c>
      <c r="E84" s="131">
        <v>44339</v>
      </c>
      <c r="F84" s="45" t="s">
        <v>225</v>
      </c>
      <c r="G84" s="45" t="s">
        <v>176</v>
      </c>
      <c r="H84" s="132">
        <v>127.74276919</v>
      </c>
      <c r="I84" s="77">
        <v>90.698230781666666</v>
      </c>
      <c r="N84" s="44"/>
    </row>
    <row r="85" spans="2:14" x14ac:dyDescent="0.2">
      <c r="B85" s="53"/>
      <c r="C85" s="53"/>
      <c r="D85" s="29">
        <v>32</v>
      </c>
      <c r="E85" s="131">
        <v>44370</v>
      </c>
      <c r="F85" s="45" t="s">
        <v>225</v>
      </c>
      <c r="G85" s="45" t="s">
        <v>177</v>
      </c>
      <c r="H85" s="132">
        <v>65.712661229999995</v>
      </c>
      <c r="I85" s="77">
        <v>91.254036505000002</v>
      </c>
      <c r="N85" s="44"/>
    </row>
    <row r="86" spans="2:14" x14ac:dyDescent="0.2">
      <c r="B86" s="53"/>
      <c r="C86" s="53"/>
      <c r="D86" s="29">
        <v>33</v>
      </c>
      <c r="E86" s="131">
        <v>44400</v>
      </c>
      <c r="F86" s="45" t="s">
        <v>225</v>
      </c>
      <c r="G86" s="45" t="s">
        <v>178</v>
      </c>
      <c r="H86" s="132">
        <v>89.736158900000007</v>
      </c>
      <c r="I86" s="77">
        <v>92.95720262333333</v>
      </c>
      <c r="N86" s="44"/>
    </row>
    <row r="87" spans="2:14" x14ac:dyDescent="0.2">
      <c r="B87" s="53"/>
      <c r="C87" s="53"/>
      <c r="D87" s="29">
        <v>34</v>
      </c>
      <c r="E87" s="131">
        <v>44431</v>
      </c>
      <c r="F87" s="45" t="s">
        <v>225</v>
      </c>
      <c r="G87" s="45" t="s">
        <v>171</v>
      </c>
      <c r="H87" s="132">
        <v>103.18617767000001</v>
      </c>
      <c r="I87" s="77">
        <v>96.28097975499999</v>
      </c>
      <c r="N87" s="44"/>
    </row>
    <row r="88" spans="2:14" x14ac:dyDescent="0.2">
      <c r="B88" s="53"/>
      <c r="C88" s="53"/>
      <c r="D88" s="29">
        <v>35</v>
      </c>
      <c r="E88" s="131">
        <v>44462</v>
      </c>
      <c r="F88" s="45" t="s">
        <v>225</v>
      </c>
      <c r="G88" s="45" t="s">
        <v>179</v>
      </c>
      <c r="H88" s="132">
        <v>73.20413327</v>
      </c>
      <c r="I88" s="77">
        <v>96.227913727499995</v>
      </c>
      <c r="N88" s="44"/>
    </row>
    <row r="89" spans="2:14" x14ac:dyDescent="0.2">
      <c r="B89" s="53"/>
      <c r="C89" s="53"/>
      <c r="D89" s="29">
        <v>36</v>
      </c>
      <c r="E89" s="131">
        <v>44492</v>
      </c>
      <c r="F89" s="45" t="s">
        <v>225</v>
      </c>
      <c r="G89" s="45" t="s">
        <v>180</v>
      </c>
      <c r="H89" s="132">
        <v>129.76646664</v>
      </c>
      <c r="I89" s="77">
        <v>100.80698132333333</v>
      </c>
      <c r="N89" s="44"/>
    </row>
    <row r="90" spans="2:14" x14ac:dyDescent="0.2">
      <c r="B90" s="53"/>
      <c r="C90" s="53"/>
      <c r="D90" s="29">
        <v>37</v>
      </c>
      <c r="E90" s="131">
        <v>44523</v>
      </c>
      <c r="F90" s="45" t="s">
        <v>225</v>
      </c>
      <c r="G90" s="45" t="s">
        <v>181</v>
      </c>
      <c r="H90" s="132">
        <v>133.22193489</v>
      </c>
      <c r="I90" s="77">
        <v>104.50601966916668</v>
      </c>
      <c r="N90" s="44"/>
    </row>
    <row r="91" spans="2:14" x14ac:dyDescent="0.2">
      <c r="B91" s="53"/>
      <c r="C91" s="53"/>
      <c r="D91" s="29">
        <v>38</v>
      </c>
      <c r="E91" s="131">
        <v>44553</v>
      </c>
      <c r="F91" s="45" t="s">
        <v>225</v>
      </c>
      <c r="G91" s="45" t="s">
        <v>182</v>
      </c>
      <c r="H91" s="132">
        <v>156.21843187000002</v>
      </c>
      <c r="I91" s="77">
        <v>110.9295180041667</v>
      </c>
      <c r="N91" s="44"/>
    </row>
    <row r="92" spans="2:14" x14ac:dyDescent="0.2">
      <c r="B92" s="53"/>
      <c r="C92" s="53"/>
      <c r="D92" s="29">
        <v>39</v>
      </c>
      <c r="E92" s="131">
        <v>44584</v>
      </c>
      <c r="F92" s="45" t="s">
        <v>226</v>
      </c>
      <c r="G92" s="45" t="s">
        <v>172</v>
      </c>
      <c r="H92" s="132">
        <v>99.88845520000001</v>
      </c>
      <c r="I92" s="77">
        <v>110.96625410583333</v>
      </c>
      <c r="N92" s="44"/>
    </row>
    <row r="93" spans="2:14" x14ac:dyDescent="0.2">
      <c r="B93" s="53"/>
      <c r="C93" s="53"/>
      <c r="D93" s="29">
        <v>40</v>
      </c>
      <c r="E93" s="131">
        <v>44615</v>
      </c>
      <c r="F93" s="45" t="s">
        <v>226</v>
      </c>
      <c r="G93" s="45" t="s">
        <v>173</v>
      </c>
      <c r="H93" s="132">
        <v>202.15346309</v>
      </c>
      <c r="I93" s="77">
        <v>119.92842708916665</v>
      </c>
      <c r="N93" s="44"/>
    </row>
    <row r="94" spans="2:14" x14ac:dyDescent="0.2">
      <c r="B94" s="53"/>
      <c r="C94" s="53"/>
      <c r="D94" s="29">
        <v>41</v>
      </c>
      <c r="E94" s="131">
        <v>44643</v>
      </c>
      <c r="F94" s="45" t="s">
        <v>226</v>
      </c>
      <c r="G94" s="45" t="s">
        <v>174</v>
      </c>
      <c r="H94" s="132">
        <v>195.03208094999999</v>
      </c>
      <c r="I94" s="77">
        <v>124.13336962166666</v>
      </c>
      <c r="N94" s="44"/>
    </row>
    <row r="95" spans="2:14" x14ac:dyDescent="0.2">
      <c r="B95" s="53"/>
      <c r="C95" s="53"/>
      <c r="D95" s="29">
        <v>42</v>
      </c>
      <c r="E95" s="131">
        <v>44674</v>
      </c>
      <c r="F95" s="45" t="s">
        <v>226</v>
      </c>
      <c r="G95" s="45" t="s">
        <v>175</v>
      </c>
      <c r="H95" s="132">
        <v>180.37625711999999</v>
      </c>
      <c r="I95" s="77">
        <v>129.68658250166666</v>
      </c>
      <c r="N95" s="44"/>
    </row>
    <row r="96" spans="2:14" x14ac:dyDescent="0.2">
      <c r="B96" s="53"/>
      <c r="C96" s="53"/>
      <c r="D96" s="29">
        <v>43</v>
      </c>
      <c r="E96" s="131">
        <v>44704</v>
      </c>
      <c r="F96" s="45" t="s">
        <v>226</v>
      </c>
      <c r="G96" s="45" t="s">
        <v>176</v>
      </c>
      <c r="H96" s="132">
        <v>182.70611513999998</v>
      </c>
      <c r="I96" s="77">
        <v>134.26686133083334</v>
      </c>
      <c r="N96" s="44"/>
    </row>
    <row r="97" spans="2:14" x14ac:dyDescent="0.2">
      <c r="B97" s="53"/>
      <c r="C97" s="53"/>
      <c r="D97" s="29">
        <v>44</v>
      </c>
      <c r="E97" s="131">
        <v>44735</v>
      </c>
      <c r="F97" s="45" t="s">
        <v>226</v>
      </c>
      <c r="G97" s="45" t="s">
        <v>177</v>
      </c>
      <c r="H97" s="132">
        <v>152.16782204</v>
      </c>
      <c r="I97" s="77">
        <v>141.47145806500001</v>
      </c>
      <c r="N97" s="44"/>
    </row>
    <row r="98" spans="2:14" x14ac:dyDescent="0.2">
      <c r="B98" s="53"/>
      <c r="C98" s="53"/>
      <c r="D98" s="29">
        <v>45</v>
      </c>
      <c r="E98" s="131">
        <v>44765</v>
      </c>
      <c r="F98" s="45" t="s">
        <v>226</v>
      </c>
      <c r="G98" s="45" t="s">
        <v>178</v>
      </c>
      <c r="H98" s="132">
        <v>136.35995475000001</v>
      </c>
      <c r="I98" s="77">
        <v>145.35677438583335</v>
      </c>
      <c r="N98" s="44"/>
    </row>
    <row r="99" spans="2:14" x14ac:dyDescent="0.2">
      <c r="B99" s="53"/>
      <c r="C99" s="53"/>
      <c r="D99" s="29">
        <v>46</v>
      </c>
      <c r="E99" s="131">
        <v>44796</v>
      </c>
      <c r="F99" s="45" t="s">
        <v>226</v>
      </c>
      <c r="G99" s="45" t="s">
        <v>171</v>
      </c>
      <c r="H99" s="132">
        <v>127.43665643000001</v>
      </c>
      <c r="I99" s="77">
        <v>147.37764761583335</v>
      </c>
      <c r="N99" s="44"/>
    </row>
    <row r="100" spans="2:14" x14ac:dyDescent="0.2">
      <c r="B100" s="53"/>
      <c r="C100" s="53"/>
      <c r="D100" s="29">
        <v>47</v>
      </c>
      <c r="E100" s="131">
        <v>44827</v>
      </c>
      <c r="F100" s="45" t="s">
        <v>226</v>
      </c>
      <c r="G100" s="45" t="s">
        <v>179</v>
      </c>
      <c r="H100" s="132">
        <v>130.26123645999999</v>
      </c>
      <c r="I100" s="77">
        <v>152.132406215</v>
      </c>
      <c r="N100" s="44"/>
    </row>
    <row r="101" spans="2:14" x14ac:dyDescent="0.2">
      <c r="B101" s="53"/>
      <c r="C101" s="53"/>
      <c r="D101" s="29">
        <v>48</v>
      </c>
      <c r="E101" s="131">
        <v>44857</v>
      </c>
      <c r="F101" s="45" t="s">
        <v>226</v>
      </c>
      <c r="G101" s="45" t="s">
        <v>180</v>
      </c>
      <c r="H101" s="132">
        <v>124.09012041</v>
      </c>
      <c r="I101" s="77">
        <v>151.65937736250001</v>
      </c>
      <c r="N101" s="44"/>
    </row>
    <row r="102" spans="2:14" x14ac:dyDescent="0.2">
      <c r="B102" s="53"/>
      <c r="C102" s="53"/>
      <c r="I102" s="45"/>
      <c r="N102" s="44"/>
    </row>
    <row r="103" spans="2:14" x14ac:dyDescent="0.2">
      <c r="B103" s="53"/>
      <c r="C103" s="53"/>
      <c r="I103" s="45"/>
      <c r="N103" s="44"/>
    </row>
    <row r="104" spans="2:14" x14ac:dyDescent="0.2">
      <c r="B104" s="53"/>
      <c r="C104" s="53"/>
      <c r="I104" s="45"/>
      <c r="N104" s="44"/>
    </row>
    <row r="105" spans="2:14" x14ac:dyDescent="0.2">
      <c r="B105" s="53"/>
      <c r="C105" s="53"/>
      <c r="I105" s="45"/>
      <c r="N105" s="44"/>
    </row>
    <row r="106" spans="2:14" x14ac:dyDescent="0.2">
      <c r="B106" s="53"/>
      <c r="C106" s="53"/>
      <c r="I106" s="45"/>
      <c r="N106" s="44"/>
    </row>
    <row r="107" spans="2:14" x14ac:dyDescent="0.2">
      <c r="B107" s="53"/>
      <c r="C107" s="53"/>
      <c r="I107" s="45"/>
      <c r="N107" s="44"/>
    </row>
    <row r="108" spans="2:14" x14ac:dyDescent="0.2">
      <c r="B108" s="53"/>
      <c r="C108" s="53"/>
      <c r="I108" s="45"/>
      <c r="N108" s="44"/>
    </row>
    <row r="109" spans="2:14" x14ac:dyDescent="0.2">
      <c r="B109" s="53"/>
      <c r="C109" s="53"/>
      <c r="I109" s="45"/>
      <c r="N109" s="44"/>
    </row>
    <row r="110" spans="2:14" x14ac:dyDescent="0.2">
      <c r="B110" s="53"/>
      <c r="C110" s="53"/>
      <c r="I110" s="45"/>
      <c r="N110" s="44"/>
    </row>
    <row r="111" spans="2:14" x14ac:dyDescent="0.2">
      <c r="B111" s="53"/>
      <c r="C111" s="53"/>
      <c r="I111" s="45"/>
      <c r="N111" s="44"/>
    </row>
    <row r="112" spans="2:14" x14ac:dyDescent="0.2">
      <c r="B112" s="53"/>
      <c r="C112" s="53"/>
      <c r="I112" s="45"/>
      <c r="N112" s="44"/>
    </row>
    <row r="113" spans="2:14" x14ac:dyDescent="0.2">
      <c r="B113" s="53"/>
      <c r="C113" s="53"/>
      <c r="I113" s="45"/>
      <c r="N113" s="44"/>
    </row>
    <row r="114" spans="2:14" x14ac:dyDescent="0.2">
      <c r="B114" s="53"/>
      <c r="C114" s="53"/>
      <c r="I114" s="45"/>
      <c r="N114" s="44"/>
    </row>
    <row r="115" spans="2:14" x14ac:dyDescent="0.2">
      <c r="B115" s="53"/>
      <c r="C115" s="53"/>
      <c r="I115" s="45"/>
      <c r="N115" s="44"/>
    </row>
    <row r="116" spans="2:14" x14ac:dyDescent="0.2">
      <c r="B116" s="53"/>
      <c r="C116" s="53"/>
      <c r="I116" s="45"/>
      <c r="N116" s="44"/>
    </row>
    <row r="117" spans="2:14" x14ac:dyDescent="0.2">
      <c r="B117" s="53"/>
      <c r="C117" s="53"/>
      <c r="I117" s="45"/>
      <c r="N117" s="44"/>
    </row>
    <row r="118" spans="2:14" x14ac:dyDescent="0.2">
      <c r="B118" s="53"/>
      <c r="C118" s="53"/>
      <c r="I118" s="45"/>
      <c r="N118" s="44"/>
    </row>
    <row r="119" spans="2:14" x14ac:dyDescent="0.2">
      <c r="B119" s="53"/>
      <c r="C119" s="53"/>
      <c r="I119" s="45"/>
      <c r="N119" s="44"/>
    </row>
    <row r="120" spans="2:14" x14ac:dyDescent="0.2">
      <c r="B120" s="53"/>
      <c r="C120" s="53"/>
      <c r="I120" s="45"/>
      <c r="N120" s="44"/>
    </row>
    <row r="121" spans="2:14" x14ac:dyDescent="0.2">
      <c r="B121" s="53"/>
      <c r="C121" s="53"/>
      <c r="I121" s="45"/>
      <c r="N121" s="44"/>
    </row>
    <row r="122" spans="2:14" x14ac:dyDescent="0.2">
      <c r="B122" s="53"/>
      <c r="C122" s="53"/>
      <c r="I122" s="45"/>
      <c r="N122" s="44"/>
    </row>
    <row r="123" spans="2:14" x14ac:dyDescent="0.2">
      <c r="B123" s="53"/>
      <c r="C123" s="53"/>
      <c r="I123" s="45"/>
      <c r="N123" s="44"/>
    </row>
    <row r="124" spans="2:14" x14ac:dyDescent="0.2">
      <c r="B124" s="53"/>
      <c r="C124" s="53"/>
      <c r="I124" s="45"/>
      <c r="N124" s="44"/>
    </row>
    <row r="125" spans="2:14" x14ac:dyDescent="0.2">
      <c r="B125" s="53"/>
      <c r="C125" s="53"/>
      <c r="I125" s="45"/>
      <c r="N125" s="44"/>
    </row>
    <row r="126" spans="2:14" x14ac:dyDescent="0.2">
      <c r="B126" s="53"/>
      <c r="C126" s="53"/>
      <c r="D126" s="53"/>
      <c r="E126" s="53"/>
      <c r="F126" s="53"/>
      <c r="G126" s="53"/>
      <c r="H126" s="53"/>
    </row>
    <row r="127" spans="2:14" x14ac:dyDescent="0.2">
      <c r="B127" s="53"/>
      <c r="C127" s="53"/>
      <c r="D127" s="53"/>
      <c r="E127" s="53"/>
      <c r="F127" s="53"/>
      <c r="G127" s="53"/>
      <c r="H127" s="53"/>
    </row>
    <row r="128" spans="2:14" x14ac:dyDescent="0.2">
      <c r="B128" s="53"/>
      <c r="C128" s="53"/>
      <c r="D128" s="53"/>
      <c r="E128" s="53"/>
      <c r="F128" s="53"/>
      <c r="G128" s="53"/>
      <c r="H128" s="53"/>
    </row>
    <row r="129" spans="2:8" x14ac:dyDescent="0.2">
      <c r="G129" s="45"/>
      <c r="H129" s="45"/>
    </row>
    <row r="130" spans="2:8" x14ac:dyDescent="0.2">
      <c r="G130" s="45"/>
      <c r="H130" s="45"/>
    </row>
    <row r="131" spans="2:8" x14ac:dyDescent="0.2">
      <c r="G131" s="45"/>
      <c r="H131" s="45"/>
    </row>
    <row r="132" spans="2:8" x14ac:dyDescent="0.2">
      <c r="G132" s="45"/>
      <c r="H132" s="45"/>
    </row>
    <row r="133" spans="2:8" x14ac:dyDescent="0.2">
      <c r="G133" s="45"/>
      <c r="H133" s="45"/>
    </row>
    <row r="134" spans="2:8" x14ac:dyDescent="0.2">
      <c r="B134" s="45"/>
      <c r="C134" s="45"/>
      <c r="D134" s="45"/>
      <c r="E134" s="45"/>
      <c r="F134" s="45"/>
      <c r="G134" s="45"/>
      <c r="H134" s="45"/>
    </row>
    <row r="135" spans="2:8" x14ac:dyDescent="0.2">
      <c r="B135" s="45"/>
      <c r="C135" s="45"/>
      <c r="D135" s="45"/>
      <c r="E135" s="45"/>
      <c r="F135" s="45"/>
      <c r="G135" s="45"/>
      <c r="H135" s="45"/>
    </row>
    <row r="136" spans="2:8" x14ac:dyDescent="0.2">
      <c r="B136" s="45"/>
      <c r="C136" s="45"/>
      <c r="D136" s="45"/>
      <c r="E136" s="45"/>
      <c r="F136" s="45"/>
      <c r="G136" s="45"/>
      <c r="H136" s="45"/>
    </row>
    <row r="137" spans="2:8" x14ac:dyDescent="0.2">
      <c r="B137" s="45"/>
      <c r="C137" s="45"/>
      <c r="D137" s="45"/>
      <c r="E137" s="45"/>
      <c r="F137" s="45"/>
      <c r="G137" s="45"/>
      <c r="H137" s="45"/>
    </row>
    <row r="138" spans="2:8" x14ac:dyDescent="0.2">
      <c r="B138" s="45"/>
      <c r="C138" s="45"/>
      <c r="D138" s="45"/>
      <c r="E138" s="45"/>
      <c r="F138" s="45"/>
      <c r="G138" s="45"/>
      <c r="H138" s="45"/>
    </row>
    <row r="139" spans="2:8" x14ac:dyDescent="0.2">
      <c r="B139" s="45"/>
      <c r="C139" s="45"/>
      <c r="D139" s="45"/>
      <c r="E139" s="45"/>
      <c r="F139" s="45"/>
      <c r="G139" s="45"/>
      <c r="H139" s="45"/>
    </row>
  </sheetData>
  <mergeCells count="8">
    <mergeCell ref="C31:K31"/>
    <mergeCell ref="C32:K32"/>
    <mergeCell ref="C7:K7"/>
    <mergeCell ref="K10:K11"/>
    <mergeCell ref="C10:H10"/>
    <mergeCell ref="I10:I11"/>
    <mergeCell ref="J10:J11"/>
    <mergeCell ref="C8:K8"/>
  </mergeCells>
  <conditionalFormatting sqref="H13:K24">
    <cfRule type="expression" dxfId="31" priority="1" stopIfTrue="1">
      <formula>$A13=1</formula>
    </cfRule>
  </conditionalFormatting>
  <printOptions horizontalCentered="1" verticalCentered="1"/>
  <pageMargins left="0.23622047244094491" right="0.23622047244094491" top="0.74803149606299213" bottom="0.74803149606299213" header="0.31496062992125984" footer="0.31496062992125984"/>
  <pageSetup scale="91" orientation="portrait" r:id="rId1"/>
  <headerFooter alignWithMargins="0">
    <oddFooter>&amp;C&amp;"-,Negrita"&amp;12&amp;K004559Página 25</oddFooter>
  </headerFooter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theme="3"/>
  </sheetPr>
  <dimension ref="A1:O145"/>
  <sheetViews>
    <sheetView workbookViewId="0">
      <selection activeCell="H12" sqref="H12"/>
    </sheetView>
  </sheetViews>
  <sheetFormatPr baseColWidth="10" defaultColWidth="11.42578125" defaultRowHeight="12.75" x14ac:dyDescent="0.2"/>
  <cols>
    <col min="1" max="1" width="1.85546875" style="44" customWidth="1"/>
    <col min="2" max="2" width="13" style="44" customWidth="1"/>
    <col min="3" max="8" width="10.42578125" style="44" customWidth="1"/>
    <col min="9" max="11" width="11" style="44" customWidth="1"/>
    <col min="12" max="12" width="1.85546875" style="44" customWidth="1"/>
    <col min="13" max="13" width="11.42578125" style="44"/>
    <col min="14" max="14" width="11.42578125" style="45" customWidth="1"/>
    <col min="15" max="16384" width="11.42578125" style="44"/>
  </cols>
  <sheetData>
    <row r="1" spans="1:15" ht="15.6" customHeight="1" x14ac:dyDescent="0.2">
      <c r="A1" s="41"/>
      <c r="B1" s="42"/>
      <c r="C1" s="42"/>
      <c r="D1" s="42"/>
      <c r="E1" s="42"/>
      <c r="F1" s="42"/>
      <c r="G1" s="42"/>
      <c r="H1" s="42"/>
      <c r="I1" s="42"/>
      <c r="J1" s="42"/>
      <c r="K1" s="42"/>
      <c r="L1" s="43"/>
    </row>
    <row r="2" spans="1:15" ht="15.6" customHeight="1" x14ac:dyDescent="0.2">
      <c r="A2" s="46"/>
      <c r="B2" s="47"/>
      <c r="C2" s="47"/>
      <c r="D2" s="47"/>
      <c r="E2" s="47"/>
      <c r="F2" s="47"/>
      <c r="G2" s="47"/>
      <c r="H2" s="47"/>
      <c r="I2" s="47"/>
      <c r="J2" s="47"/>
      <c r="K2" s="47"/>
      <c r="L2" s="48"/>
    </row>
    <row r="3" spans="1:15" ht="15.6" customHeight="1" x14ac:dyDescent="0.2">
      <c r="A3" s="46"/>
      <c r="B3" s="47"/>
      <c r="C3" s="47"/>
      <c r="D3" s="47"/>
      <c r="E3" s="47"/>
      <c r="F3" s="47"/>
      <c r="G3" s="47"/>
      <c r="H3" s="47"/>
      <c r="I3" s="47"/>
      <c r="J3" s="47"/>
      <c r="K3" s="47"/>
      <c r="L3" s="48"/>
    </row>
    <row r="4" spans="1:15" ht="15.6" customHeight="1" x14ac:dyDescent="0.2">
      <c r="A4" s="46"/>
      <c r="B4" s="47"/>
      <c r="C4" s="47"/>
      <c r="D4" s="47"/>
      <c r="E4" s="47"/>
      <c r="F4" s="47"/>
      <c r="G4" s="47"/>
      <c r="H4" s="47"/>
      <c r="I4" s="47"/>
      <c r="J4" s="47"/>
      <c r="K4" s="47"/>
      <c r="L4" s="49"/>
    </row>
    <row r="5" spans="1:15" ht="15.6" customHeight="1" x14ac:dyDescent="0.2">
      <c r="A5" s="46"/>
      <c r="B5" s="47"/>
      <c r="C5" s="47"/>
      <c r="D5" s="47"/>
      <c r="E5" s="47"/>
      <c r="F5" s="47"/>
      <c r="G5" s="47"/>
      <c r="H5" s="47"/>
      <c r="I5" s="47"/>
      <c r="J5" s="47"/>
      <c r="K5" s="47"/>
      <c r="L5" s="49"/>
    </row>
    <row r="6" spans="1:15" ht="15.6" customHeight="1" x14ac:dyDescent="0.2">
      <c r="A6" s="46"/>
      <c r="B6" s="47"/>
      <c r="C6" s="47"/>
      <c r="D6" s="47"/>
      <c r="E6" s="47"/>
      <c r="F6" s="47"/>
      <c r="G6" s="47"/>
      <c r="H6" s="47"/>
      <c r="I6" s="47"/>
      <c r="J6" s="47"/>
      <c r="K6" s="47"/>
      <c r="L6" s="49"/>
    </row>
    <row r="7" spans="1:15" ht="15.6" customHeight="1" x14ac:dyDescent="0.2">
      <c r="A7" s="46"/>
      <c r="B7" s="47"/>
      <c r="C7" s="143" t="s">
        <v>54</v>
      </c>
      <c r="D7" s="143"/>
      <c r="E7" s="143"/>
      <c r="F7" s="143"/>
      <c r="G7" s="143"/>
      <c r="H7" s="143"/>
      <c r="I7" s="143"/>
      <c r="J7" s="143"/>
      <c r="K7" s="143"/>
      <c r="L7" s="49"/>
    </row>
    <row r="8" spans="1:15" x14ac:dyDescent="0.2">
      <c r="A8" s="46"/>
      <c r="B8" s="47"/>
      <c r="C8" s="135" t="s">
        <v>41</v>
      </c>
      <c r="D8" s="135"/>
      <c r="E8" s="135"/>
      <c r="F8" s="135"/>
      <c r="G8" s="135"/>
      <c r="H8" s="135"/>
      <c r="I8" s="135"/>
      <c r="J8" s="135"/>
      <c r="K8" s="135"/>
      <c r="L8" s="49"/>
    </row>
    <row r="9" spans="1:15" x14ac:dyDescent="0.2">
      <c r="A9" s="46"/>
      <c r="B9" s="47"/>
      <c r="C9" s="50"/>
      <c r="D9" s="50"/>
      <c r="E9" s="50"/>
      <c r="F9" s="50"/>
      <c r="G9" s="50"/>
      <c r="H9" s="50"/>
      <c r="I9" s="47"/>
      <c r="J9" s="47"/>
      <c r="K9" s="47"/>
      <c r="L9" s="49"/>
    </row>
    <row r="10" spans="1:15" ht="15.75" customHeight="1" x14ac:dyDescent="0.2">
      <c r="A10" s="46"/>
      <c r="C10" s="144" t="s">
        <v>1</v>
      </c>
      <c r="D10" s="144"/>
      <c r="E10" s="144"/>
      <c r="F10" s="144"/>
      <c r="G10" s="144"/>
      <c r="H10" s="144"/>
      <c r="I10" s="140" t="s">
        <v>134</v>
      </c>
      <c r="J10" s="140" t="s">
        <v>135</v>
      </c>
      <c r="K10" s="140" t="s">
        <v>127</v>
      </c>
      <c r="L10" s="49"/>
    </row>
    <row r="11" spans="1:15" x14ac:dyDescent="0.2">
      <c r="A11" s="46"/>
      <c r="C11" s="51">
        <v>2017</v>
      </c>
      <c r="D11" s="51">
        <v>2018</v>
      </c>
      <c r="E11" s="51">
        <v>2019</v>
      </c>
      <c r="F11" s="51">
        <v>2020</v>
      </c>
      <c r="G11" s="51" t="s">
        <v>190</v>
      </c>
      <c r="H11" s="51" t="s">
        <v>191</v>
      </c>
      <c r="I11" s="140"/>
      <c r="J11" s="140"/>
      <c r="K11" s="140"/>
      <c r="L11" s="49"/>
      <c r="O11" s="52"/>
    </row>
    <row r="12" spans="1:15" ht="12" customHeight="1" x14ac:dyDescent="0.2">
      <c r="A12" s="46"/>
      <c r="C12" s="128">
        <v>2017</v>
      </c>
      <c r="D12" s="128">
        <v>2018</v>
      </c>
      <c r="E12" s="128">
        <v>2019</v>
      </c>
      <c r="F12" s="128">
        <v>2020</v>
      </c>
      <c r="G12" s="128">
        <v>2021</v>
      </c>
      <c r="H12" s="128">
        <v>2022</v>
      </c>
      <c r="I12" s="50"/>
      <c r="J12" s="50"/>
      <c r="K12" s="50"/>
      <c r="L12" s="49"/>
    </row>
    <row r="13" spans="1:15" x14ac:dyDescent="0.2">
      <c r="A13" s="125" t="s">
        <v>80</v>
      </c>
      <c r="B13" s="126" t="s">
        <v>172</v>
      </c>
      <c r="C13" s="54">
        <v>101.63601937999999</v>
      </c>
      <c r="D13" s="54">
        <v>111.00370184000001</v>
      </c>
      <c r="E13" s="54">
        <v>126.63758937999999</v>
      </c>
      <c r="F13" s="54">
        <v>113.91367806999999</v>
      </c>
      <c r="G13" s="54">
        <v>91.479771659999997</v>
      </c>
      <c r="H13" s="54">
        <v>117.57550547</v>
      </c>
      <c r="I13" s="54">
        <v>28.526234091389302</v>
      </c>
      <c r="J13" s="54">
        <v>128.52623409138931</v>
      </c>
      <c r="K13" s="54">
        <v>-19.693777595535412</v>
      </c>
      <c r="L13" s="49"/>
      <c r="N13" s="45">
        <v>1</v>
      </c>
    </row>
    <row r="14" spans="1:15" x14ac:dyDescent="0.2">
      <c r="A14" s="125" t="s">
        <v>80</v>
      </c>
      <c r="B14" s="126" t="s">
        <v>173</v>
      </c>
      <c r="C14" s="54">
        <v>105.55260745</v>
      </c>
      <c r="D14" s="54">
        <v>119.76582984000001</v>
      </c>
      <c r="E14" s="54">
        <v>130.64206068999999</v>
      </c>
      <c r="F14" s="54">
        <v>127.19539241</v>
      </c>
      <c r="G14" s="54">
        <v>131.03726584999998</v>
      </c>
      <c r="H14" s="54">
        <v>212.99704828999998</v>
      </c>
      <c r="I14" s="54">
        <v>62.54692656196017</v>
      </c>
      <c r="J14" s="54">
        <v>162.54692656196016</v>
      </c>
      <c r="K14" s="54">
        <v>3.0204501650626936</v>
      </c>
      <c r="L14" s="49"/>
      <c r="N14" s="45">
        <v>1</v>
      </c>
    </row>
    <row r="15" spans="1:15" x14ac:dyDescent="0.2">
      <c r="A15" s="125" t="s">
        <v>80</v>
      </c>
      <c r="B15" s="126" t="s">
        <v>174</v>
      </c>
      <c r="C15" s="54">
        <v>123.8373225</v>
      </c>
      <c r="D15" s="54">
        <v>130.95220093</v>
      </c>
      <c r="E15" s="54">
        <v>124.35142909999999</v>
      </c>
      <c r="F15" s="54">
        <v>129.62597872000001</v>
      </c>
      <c r="G15" s="54">
        <v>159.60414698</v>
      </c>
      <c r="H15" s="54">
        <v>180.77495680999999</v>
      </c>
      <c r="I15" s="54">
        <v>13.264573778683154</v>
      </c>
      <c r="J15" s="54">
        <v>113.26457377868316</v>
      </c>
      <c r="K15" s="54">
        <v>23.1266668580028</v>
      </c>
      <c r="L15" s="49"/>
      <c r="N15" s="45">
        <v>1</v>
      </c>
    </row>
    <row r="16" spans="1:15" x14ac:dyDescent="0.2">
      <c r="A16" s="125" t="s">
        <v>80</v>
      </c>
      <c r="B16" s="126" t="s">
        <v>175</v>
      </c>
      <c r="C16" s="54">
        <v>105.58868598999999</v>
      </c>
      <c r="D16" s="54">
        <v>136.89723155999999</v>
      </c>
      <c r="E16" s="54">
        <v>155.71111178000001</v>
      </c>
      <c r="F16" s="54">
        <v>98.438511259999999</v>
      </c>
      <c r="G16" s="54">
        <v>144.37875837000001</v>
      </c>
      <c r="H16" s="54">
        <v>174.22153018</v>
      </c>
      <c r="I16" s="54">
        <v>20.669780061081976</v>
      </c>
      <c r="J16" s="54">
        <v>120.66978006108198</v>
      </c>
      <c r="K16" s="54">
        <v>46.668977945695133</v>
      </c>
      <c r="L16" s="49"/>
      <c r="N16" s="45">
        <v>1</v>
      </c>
    </row>
    <row r="17" spans="1:15" x14ac:dyDescent="0.2">
      <c r="A17" s="125" t="s">
        <v>80</v>
      </c>
      <c r="B17" s="126" t="s">
        <v>176</v>
      </c>
      <c r="C17" s="54">
        <v>144.57605090000001</v>
      </c>
      <c r="D17" s="54">
        <v>151.90740503000001</v>
      </c>
      <c r="E17" s="54">
        <v>147.08319646000001</v>
      </c>
      <c r="F17" s="54">
        <v>88.089287159999998</v>
      </c>
      <c r="G17" s="54">
        <v>99.813746760000001</v>
      </c>
      <c r="H17" s="54">
        <v>165.38172971</v>
      </c>
      <c r="I17" s="54">
        <v>65.690333324183086</v>
      </c>
      <c r="J17" s="54">
        <v>165.69033332418309</v>
      </c>
      <c r="K17" s="54">
        <v>13.309745121111515</v>
      </c>
      <c r="L17" s="49"/>
      <c r="N17" s="45">
        <v>1</v>
      </c>
    </row>
    <row r="18" spans="1:15" x14ac:dyDescent="0.2">
      <c r="A18" s="125" t="s">
        <v>80</v>
      </c>
      <c r="B18" s="126" t="s">
        <v>177</v>
      </c>
      <c r="C18" s="54">
        <v>135.34196252000001</v>
      </c>
      <c r="D18" s="54">
        <v>138.07656963999997</v>
      </c>
      <c r="E18" s="54">
        <v>139.86715299000002</v>
      </c>
      <c r="F18" s="54">
        <v>97.779440140000005</v>
      </c>
      <c r="G18" s="54">
        <v>149.36789140000002</v>
      </c>
      <c r="H18" s="54">
        <v>166.40577361999999</v>
      </c>
      <c r="I18" s="54">
        <v>11.406656450932505</v>
      </c>
      <c r="J18" s="54">
        <v>111.4066564509325</v>
      </c>
      <c r="K18" s="54">
        <v>52.760019065496792</v>
      </c>
      <c r="L18" s="49"/>
      <c r="N18" s="45">
        <v>1</v>
      </c>
    </row>
    <row r="19" spans="1:15" x14ac:dyDescent="0.2">
      <c r="A19" s="125" t="s">
        <v>80</v>
      </c>
      <c r="B19" s="126" t="s">
        <v>178</v>
      </c>
      <c r="C19" s="54">
        <v>137.99192461000001</v>
      </c>
      <c r="D19" s="54">
        <v>134.97263100000001</v>
      </c>
      <c r="E19" s="54">
        <v>177.05005262999998</v>
      </c>
      <c r="F19" s="54">
        <v>108.82242869</v>
      </c>
      <c r="G19" s="54">
        <v>169.16006281</v>
      </c>
      <c r="H19" s="54">
        <v>147.64822322999999</v>
      </c>
      <c r="I19" s="54">
        <v>-12.716854807604349</v>
      </c>
      <c r="J19" s="54">
        <v>87.283145192395651</v>
      </c>
      <c r="K19" s="54">
        <v>55.445954337117833</v>
      </c>
      <c r="L19" s="49"/>
      <c r="N19" s="45">
        <v>1</v>
      </c>
    </row>
    <row r="20" spans="1:15" x14ac:dyDescent="0.2">
      <c r="A20" s="125" t="s">
        <v>80</v>
      </c>
      <c r="B20" s="126" t="s">
        <v>171</v>
      </c>
      <c r="C20" s="54">
        <v>129.00783023</v>
      </c>
      <c r="D20" s="54">
        <v>137.13362616999999</v>
      </c>
      <c r="E20" s="54">
        <v>129.73209237</v>
      </c>
      <c r="F20" s="54">
        <v>114.57718943</v>
      </c>
      <c r="G20" s="54">
        <v>217.88347335999998</v>
      </c>
      <c r="H20" s="54">
        <v>187.86499234000001</v>
      </c>
      <c r="I20" s="54">
        <v>-13.777309750520484</v>
      </c>
      <c r="J20" s="54">
        <v>86.222690249479513</v>
      </c>
      <c r="K20" s="54">
        <v>90.163045929062619</v>
      </c>
      <c r="L20" s="49"/>
      <c r="N20" s="45">
        <v>1</v>
      </c>
    </row>
    <row r="21" spans="1:15" x14ac:dyDescent="0.2">
      <c r="A21" s="125" t="s">
        <v>80</v>
      </c>
      <c r="B21" s="126" t="s">
        <v>179</v>
      </c>
      <c r="C21" s="54">
        <v>136.78454824000002</v>
      </c>
      <c r="D21" s="54">
        <v>149.65802737999999</v>
      </c>
      <c r="E21" s="54">
        <v>149.57272459999999</v>
      </c>
      <c r="F21" s="54">
        <v>136.30120346999999</v>
      </c>
      <c r="G21" s="54">
        <v>168.27678274000002</v>
      </c>
      <c r="H21" s="54">
        <v>172.72455722000001</v>
      </c>
      <c r="I21" s="54">
        <v>2.6431302093956388</v>
      </c>
      <c r="J21" s="54">
        <v>102.64313020939564</v>
      </c>
      <c r="K21" s="54">
        <v>23.459498856910589</v>
      </c>
      <c r="L21" s="49"/>
      <c r="N21" s="45">
        <v>1</v>
      </c>
    </row>
    <row r="22" spans="1:15" x14ac:dyDescent="0.2">
      <c r="A22" s="125">
        <v>1</v>
      </c>
      <c r="B22" s="126" t="s">
        <v>180</v>
      </c>
      <c r="C22" s="54">
        <v>138.34609644999998</v>
      </c>
      <c r="D22" s="54">
        <v>161.86263287</v>
      </c>
      <c r="E22" s="54">
        <v>155.57036321999999</v>
      </c>
      <c r="F22" s="54">
        <v>131.73825633999999</v>
      </c>
      <c r="G22" s="54">
        <v>167.62317779</v>
      </c>
      <c r="H22" s="54">
        <v>154.7616755</v>
      </c>
      <c r="I22" s="54">
        <v>-7.6728662823186795</v>
      </c>
      <c r="J22" s="54">
        <v>92.32713371768132</v>
      </c>
      <c r="K22" s="54">
        <v>27.239560054131505</v>
      </c>
      <c r="L22" s="49"/>
      <c r="N22" s="45">
        <v>1</v>
      </c>
    </row>
    <row r="23" spans="1:15" x14ac:dyDescent="0.2">
      <c r="A23" s="125" t="s">
        <v>80</v>
      </c>
      <c r="B23" s="126" t="s">
        <v>181</v>
      </c>
      <c r="C23" s="54">
        <v>131.71472358</v>
      </c>
      <c r="D23" s="54">
        <v>146.98287791999999</v>
      </c>
      <c r="E23" s="54">
        <v>134.38218086000001</v>
      </c>
      <c r="F23" s="54">
        <v>131.21719261000001</v>
      </c>
      <c r="G23" s="54">
        <v>212.63286902000002</v>
      </c>
      <c r="H23" s="54" t="s">
        <v>80</v>
      </c>
      <c r="I23" s="54" t="s">
        <v>80</v>
      </c>
      <c r="J23" s="54" t="s">
        <v>80</v>
      </c>
      <c r="K23" s="54" t="s">
        <v>80</v>
      </c>
      <c r="L23" s="49"/>
      <c r="N23" s="45" t="s">
        <v>80</v>
      </c>
    </row>
    <row r="24" spans="1:15" x14ac:dyDescent="0.2">
      <c r="A24" s="125" t="s">
        <v>80</v>
      </c>
      <c r="B24" s="126" t="s">
        <v>182</v>
      </c>
      <c r="C24" s="54">
        <v>144.58158279</v>
      </c>
      <c r="D24" s="54">
        <v>123.18919377</v>
      </c>
      <c r="E24" s="54">
        <v>138.80240134000002</v>
      </c>
      <c r="F24" s="54">
        <v>130.79125590999999</v>
      </c>
      <c r="G24" s="54">
        <v>187.80641466999998</v>
      </c>
      <c r="H24" s="54" t="s">
        <v>80</v>
      </c>
      <c r="I24" s="54" t="s">
        <v>80</v>
      </c>
      <c r="J24" s="54" t="s">
        <v>80</v>
      </c>
      <c r="K24" s="54" t="s">
        <v>80</v>
      </c>
      <c r="L24" s="49"/>
      <c r="N24" s="45" t="s">
        <v>80</v>
      </c>
    </row>
    <row r="25" spans="1:15" x14ac:dyDescent="0.2">
      <c r="A25" s="46"/>
      <c r="B25" s="55" t="s">
        <v>21</v>
      </c>
      <c r="C25" s="56">
        <v>1534.9593546400001</v>
      </c>
      <c r="D25" s="56">
        <v>1642.4019279500001</v>
      </c>
      <c r="E25" s="56">
        <v>1709.4023554199998</v>
      </c>
      <c r="F25" s="56">
        <v>1408.4898142100001</v>
      </c>
      <c r="G25" s="56">
        <v>1899.0643614099999</v>
      </c>
      <c r="H25" s="34">
        <v>1680.35599237</v>
      </c>
      <c r="I25" s="20"/>
      <c r="J25" s="20"/>
      <c r="K25" s="20"/>
      <c r="L25" s="49"/>
    </row>
    <row r="26" spans="1:15" ht="18.75" customHeight="1" x14ac:dyDescent="0.2">
      <c r="A26" s="46"/>
      <c r="B26" s="55" t="s">
        <v>7</v>
      </c>
      <c r="C26" s="56"/>
      <c r="D26" s="56">
        <v>6.9997015220770287</v>
      </c>
      <c r="E26" s="56">
        <v>4.0794172443299415</v>
      </c>
      <c r="F26" s="56">
        <v>-17.603377008104427</v>
      </c>
      <c r="G26" s="56">
        <v>34.829825693496794</v>
      </c>
      <c r="H26" s="20"/>
      <c r="I26" s="20"/>
      <c r="J26" s="20"/>
      <c r="K26" s="20"/>
      <c r="L26" s="49"/>
    </row>
    <row r="27" spans="1:15" ht="12" customHeight="1" x14ac:dyDescent="0.2">
      <c r="A27" s="46"/>
      <c r="B27" s="53"/>
      <c r="C27" s="57"/>
      <c r="D27" s="57"/>
      <c r="E27" s="57"/>
      <c r="F27" s="57"/>
      <c r="G27" s="57"/>
      <c r="H27" s="58"/>
      <c r="I27" s="59"/>
      <c r="J27" s="59"/>
      <c r="K27" s="59"/>
      <c r="L27" s="49"/>
    </row>
    <row r="28" spans="1:15" ht="18.75" customHeight="1" x14ac:dyDescent="0.2">
      <c r="A28" s="46"/>
      <c r="B28" s="55" t="s">
        <v>8</v>
      </c>
      <c r="C28" s="56">
        <v>1258.66304827</v>
      </c>
      <c r="D28" s="56">
        <v>1372.2298562600001</v>
      </c>
      <c r="E28" s="56">
        <v>1436.2177732199998</v>
      </c>
      <c r="F28" s="56">
        <v>1146.4813656900001</v>
      </c>
      <c r="G28" s="56">
        <v>1498.6250777199998</v>
      </c>
      <c r="H28" s="34">
        <v>1680.35599237</v>
      </c>
      <c r="I28" s="34">
        <v>12.126509648863259</v>
      </c>
      <c r="J28" s="34">
        <v>112.12650964886326</v>
      </c>
      <c r="K28" s="34">
        <v>30.71517100655754</v>
      </c>
      <c r="L28" s="49"/>
    </row>
    <row r="29" spans="1:15" ht="18.75" customHeight="1" x14ac:dyDescent="0.2">
      <c r="A29" s="46"/>
      <c r="B29" s="55" t="s">
        <v>7</v>
      </c>
      <c r="C29" s="56"/>
      <c r="D29" s="56">
        <v>9.022812590398587</v>
      </c>
      <c r="E29" s="56">
        <v>4.6630611240596531</v>
      </c>
      <c r="F29" s="56">
        <v>-20.173570675177675</v>
      </c>
      <c r="G29" s="56">
        <v>30.71517100655754</v>
      </c>
      <c r="H29" s="34">
        <v>12.126509648863259</v>
      </c>
      <c r="I29" s="20"/>
      <c r="J29" s="20"/>
      <c r="K29" s="20"/>
      <c r="L29" s="49"/>
    </row>
    <row r="30" spans="1:15" ht="12" customHeight="1" x14ac:dyDescent="0.2">
      <c r="A30" s="46"/>
      <c r="C30" s="60"/>
      <c r="D30" s="60"/>
      <c r="E30" s="60"/>
      <c r="F30" s="60"/>
      <c r="G30" s="60"/>
      <c r="H30" s="58"/>
      <c r="I30" s="59"/>
      <c r="J30" s="59"/>
      <c r="K30" s="59"/>
      <c r="L30" s="49"/>
    </row>
    <row r="31" spans="1:15" ht="14.25" customHeight="1" x14ac:dyDescent="0.2">
      <c r="A31" s="46"/>
      <c r="B31" s="61"/>
      <c r="C31" s="142" t="s">
        <v>109</v>
      </c>
      <c r="D31" s="142"/>
      <c r="E31" s="142"/>
      <c r="F31" s="142"/>
      <c r="G31" s="142"/>
      <c r="H31" s="142"/>
      <c r="I31" s="142"/>
      <c r="J31" s="142"/>
      <c r="K31" s="142"/>
      <c r="L31" s="49"/>
    </row>
    <row r="32" spans="1:15" s="62" customFormat="1" x14ac:dyDescent="0.2">
      <c r="A32" s="63"/>
      <c r="B32" s="44"/>
      <c r="C32" s="142" t="s">
        <v>119</v>
      </c>
      <c r="D32" s="142"/>
      <c r="E32" s="142"/>
      <c r="F32" s="142"/>
      <c r="G32" s="142"/>
      <c r="H32" s="142"/>
      <c r="I32" s="142"/>
      <c r="J32" s="142"/>
      <c r="K32" s="142"/>
      <c r="L32" s="49"/>
      <c r="M32" s="44"/>
      <c r="N32" s="45" t="s">
        <v>80</v>
      </c>
      <c r="O32" s="44"/>
    </row>
    <row r="33" spans="1:15" s="62" customFormat="1" x14ac:dyDescent="0.2">
      <c r="A33" s="63"/>
      <c r="B33" s="44"/>
      <c r="C33" s="64"/>
      <c r="D33" s="64"/>
      <c r="E33" s="64"/>
      <c r="F33" s="64"/>
      <c r="G33" s="64"/>
      <c r="H33" s="65"/>
      <c r="I33" s="66"/>
      <c r="J33" s="66"/>
      <c r="K33" s="66"/>
      <c r="L33" s="49"/>
      <c r="M33" s="44"/>
      <c r="N33" s="45" t="s">
        <v>80</v>
      </c>
      <c r="O33" s="44"/>
    </row>
    <row r="34" spans="1:15" s="62" customFormat="1" x14ac:dyDescent="0.2">
      <c r="A34" s="63"/>
      <c r="B34" s="44"/>
      <c r="C34" s="64"/>
      <c r="D34" s="64"/>
      <c r="E34" s="64"/>
      <c r="F34" s="64"/>
      <c r="G34" s="64"/>
      <c r="H34" s="65"/>
      <c r="I34" s="66"/>
      <c r="J34" s="66"/>
      <c r="K34" s="66"/>
      <c r="L34" s="49"/>
      <c r="M34" s="44"/>
      <c r="N34" s="45" t="s">
        <v>80</v>
      </c>
      <c r="O34" s="44"/>
    </row>
    <row r="35" spans="1:15" s="62" customFormat="1" x14ac:dyDescent="0.2">
      <c r="A35" s="63"/>
      <c r="B35" s="44"/>
      <c r="C35" s="64"/>
      <c r="D35" s="64"/>
      <c r="E35" s="64"/>
      <c r="F35" s="64"/>
      <c r="G35" s="64"/>
      <c r="H35" s="65"/>
      <c r="I35" s="66"/>
      <c r="J35" s="66"/>
      <c r="K35" s="66"/>
      <c r="L35" s="49"/>
      <c r="M35" s="44"/>
      <c r="N35" s="45" t="s">
        <v>80</v>
      </c>
      <c r="O35" s="44"/>
    </row>
    <row r="36" spans="1:15" s="62" customFormat="1" x14ac:dyDescent="0.2">
      <c r="A36" s="63"/>
      <c r="B36" s="44"/>
      <c r="C36" s="64"/>
      <c r="D36" s="64"/>
      <c r="E36" s="64"/>
      <c r="F36" s="64"/>
      <c r="G36" s="64"/>
      <c r="H36" s="65"/>
      <c r="I36" s="66"/>
      <c r="J36" s="66"/>
      <c r="K36" s="66"/>
      <c r="L36" s="49"/>
      <c r="M36" s="44"/>
      <c r="N36" s="45" t="s">
        <v>80</v>
      </c>
      <c r="O36" s="44"/>
    </row>
    <row r="37" spans="1:15" s="62" customFormat="1" x14ac:dyDescent="0.2">
      <c r="A37" s="63"/>
      <c r="B37" s="44"/>
      <c r="C37" s="64"/>
      <c r="D37" s="64"/>
      <c r="E37" s="64"/>
      <c r="F37" s="64"/>
      <c r="G37" s="64"/>
      <c r="H37" s="65"/>
      <c r="I37" s="66"/>
      <c r="J37" s="66"/>
      <c r="K37" s="66"/>
      <c r="L37" s="49"/>
      <c r="M37" s="44"/>
      <c r="N37" s="45"/>
      <c r="O37" s="44"/>
    </row>
    <row r="38" spans="1:15" s="62" customFormat="1" x14ac:dyDescent="0.2">
      <c r="A38" s="63"/>
      <c r="B38" s="44"/>
      <c r="C38" s="64"/>
      <c r="D38" s="64"/>
      <c r="E38" s="64"/>
      <c r="F38" s="64"/>
      <c r="G38" s="64"/>
      <c r="H38" s="65"/>
      <c r="I38" s="66"/>
      <c r="J38" s="66"/>
      <c r="K38" s="66"/>
      <c r="L38" s="49"/>
      <c r="M38" s="44"/>
      <c r="N38" s="45" t="s">
        <v>80</v>
      </c>
      <c r="O38" s="44"/>
    </row>
    <row r="39" spans="1:15" s="62" customFormat="1" x14ac:dyDescent="0.2">
      <c r="A39" s="63"/>
      <c r="B39" s="44"/>
      <c r="C39" s="64"/>
      <c r="D39" s="64"/>
      <c r="E39" s="64"/>
      <c r="F39" s="64"/>
      <c r="G39" s="64"/>
      <c r="H39" s="65"/>
      <c r="I39" s="66"/>
      <c r="J39" s="66"/>
      <c r="K39" s="66"/>
      <c r="L39" s="49"/>
      <c r="M39" s="44"/>
      <c r="N39" s="45" t="s">
        <v>80</v>
      </c>
      <c r="O39" s="44"/>
    </row>
    <row r="40" spans="1:15" s="62" customFormat="1" x14ac:dyDescent="0.2">
      <c r="A40" s="63"/>
      <c r="B40" s="44"/>
      <c r="C40" s="64"/>
      <c r="D40" s="64"/>
      <c r="E40" s="64"/>
      <c r="F40" s="64"/>
      <c r="G40" s="64"/>
      <c r="H40" s="65"/>
      <c r="I40" s="66"/>
      <c r="J40" s="66"/>
      <c r="K40" s="66"/>
      <c r="L40" s="49"/>
      <c r="M40" s="44"/>
      <c r="N40" s="45" t="s">
        <v>80</v>
      </c>
      <c r="O40" s="44"/>
    </row>
    <row r="41" spans="1:15" s="62" customFormat="1" x14ac:dyDescent="0.2">
      <c r="A41" s="63"/>
      <c r="B41" s="44"/>
      <c r="C41" s="64"/>
      <c r="D41" s="64"/>
      <c r="E41" s="64"/>
      <c r="F41" s="64"/>
      <c r="G41" s="64"/>
      <c r="H41" s="65"/>
      <c r="I41" s="66"/>
      <c r="J41" s="66"/>
      <c r="K41" s="66"/>
      <c r="L41" s="49"/>
      <c r="M41" s="44"/>
      <c r="N41" s="45" t="s">
        <v>80</v>
      </c>
      <c r="O41" s="44"/>
    </row>
    <row r="42" spans="1:15" s="62" customFormat="1" x14ac:dyDescent="0.2">
      <c r="A42" s="63"/>
      <c r="B42" s="44"/>
      <c r="C42" s="64"/>
      <c r="D42" s="64"/>
      <c r="E42" s="64"/>
      <c r="F42" s="64"/>
      <c r="G42" s="64"/>
      <c r="H42" s="65"/>
      <c r="I42" s="66"/>
      <c r="J42" s="66"/>
      <c r="K42" s="66"/>
      <c r="L42" s="49"/>
      <c r="M42" s="44"/>
      <c r="N42" s="45"/>
      <c r="O42" s="44"/>
    </row>
    <row r="43" spans="1:15" s="62" customFormat="1" x14ac:dyDescent="0.2">
      <c r="A43" s="63"/>
      <c r="B43" s="44"/>
      <c r="C43" s="64"/>
      <c r="D43" s="64"/>
      <c r="E43" s="64"/>
      <c r="F43" s="64"/>
      <c r="G43" s="64"/>
      <c r="H43" s="65"/>
      <c r="I43" s="66"/>
      <c r="J43" s="66"/>
      <c r="K43" s="66"/>
      <c r="L43" s="49"/>
      <c r="M43" s="44"/>
      <c r="N43" s="45"/>
      <c r="O43" s="44"/>
    </row>
    <row r="44" spans="1:15" s="62" customFormat="1" x14ac:dyDescent="0.2">
      <c r="A44" s="63"/>
      <c r="B44" s="61"/>
      <c r="C44" s="65"/>
      <c r="D44" s="65"/>
      <c r="E44" s="65"/>
      <c r="F44" s="65"/>
      <c r="G44" s="65"/>
      <c r="H44" s="65"/>
      <c r="I44" s="67"/>
      <c r="J44" s="67"/>
      <c r="K44" s="67"/>
      <c r="L44" s="49"/>
      <c r="M44" s="44"/>
      <c r="N44" s="45"/>
      <c r="O44" s="44"/>
    </row>
    <row r="45" spans="1:15" ht="33.75" x14ac:dyDescent="0.2">
      <c r="A45" s="68"/>
      <c r="B45" s="120" t="s">
        <v>129</v>
      </c>
      <c r="C45" s="69"/>
      <c r="D45" s="69"/>
      <c r="E45" s="69"/>
      <c r="F45" s="69"/>
      <c r="G45" s="69"/>
      <c r="H45" s="69"/>
      <c r="I45" s="69"/>
      <c r="J45" s="69"/>
      <c r="K45" s="69"/>
      <c r="L45" s="70"/>
    </row>
    <row r="46" spans="1:15" x14ac:dyDescent="0.2">
      <c r="B46" s="62"/>
      <c r="C46" s="62"/>
      <c r="D46" s="62"/>
      <c r="E46" s="62"/>
      <c r="F46" s="62"/>
      <c r="G46" s="62"/>
      <c r="H46" s="62"/>
      <c r="I46" s="62"/>
      <c r="J46" s="62"/>
      <c r="K46" s="62"/>
      <c r="L46" s="62"/>
      <c r="M46" s="62"/>
      <c r="N46" s="29"/>
      <c r="O46" s="62"/>
    </row>
    <row r="47" spans="1:15" x14ac:dyDescent="0.2">
      <c r="B47" s="2"/>
      <c r="C47" s="2"/>
      <c r="D47" s="2"/>
      <c r="E47" s="2"/>
      <c r="F47" s="2"/>
      <c r="G47" s="2"/>
      <c r="H47" s="62"/>
      <c r="I47" s="62"/>
      <c r="J47" s="62"/>
      <c r="K47" s="62"/>
      <c r="L47" s="62"/>
      <c r="M47" s="62"/>
      <c r="N47" s="29"/>
      <c r="O47" s="62"/>
    </row>
    <row r="48" spans="1:15" x14ac:dyDescent="0.2">
      <c r="B48" s="2"/>
      <c r="C48" s="2"/>
      <c r="D48" s="2"/>
      <c r="E48" s="2"/>
      <c r="F48" s="2"/>
      <c r="G48" s="2"/>
      <c r="H48" s="62"/>
      <c r="I48" s="62"/>
      <c r="J48" s="62"/>
      <c r="K48" s="62"/>
      <c r="L48" s="62"/>
      <c r="M48" s="62"/>
      <c r="N48" s="29"/>
      <c r="O48" s="62"/>
    </row>
    <row r="49" spans="1:15" x14ac:dyDescent="0.2">
      <c r="B49" s="2"/>
      <c r="C49" s="2"/>
      <c r="D49" s="2"/>
      <c r="E49" s="2"/>
      <c r="F49" s="2"/>
      <c r="G49" s="2"/>
      <c r="H49" s="62"/>
      <c r="I49" s="62"/>
      <c r="J49" s="62"/>
      <c r="K49" s="62"/>
      <c r="L49" s="62"/>
      <c r="M49" s="62"/>
      <c r="N49" s="29"/>
      <c r="O49" s="62"/>
    </row>
    <row r="50" spans="1:15" x14ac:dyDescent="0.2">
      <c r="B50" s="2"/>
      <c r="C50" s="2"/>
      <c r="D50" s="2"/>
      <c r="E50" s="2"/>
      <c r="F50" s="2"/>
      <c r="G50" s="2"/>
      <c r="H50" s="62"/>
      <c r="I50" s="62"/>
      <c r="J50" s="62"/>
      <c r="K50" s="62"/>
      <c r="L50" s="62"/>
      <c r="M50" s="62"/>
      <c r="N50" s="29"/>
      <c r="O50" s="62"/>
    </row>
    <row r="51" spans="1:15" x14ac:dyDescent="0.2">
      <c r="B51" s="2"/>
      <c r="C51" s="2"/>
      <c r="D51" s="2"/>
      <c r="E51" s="2"/>
      <c r="F51" s="2"/>
      <c r="G51" s="2"/>
      <c r="H51" s="29"/>
      <c r="I51" s="29"/>
      <c r="J51" s="62"/>
      <c r="K51" s="62"/>
      <c r="L51" s="62"/>
      <c r="M51" s="62"/>
      <c r="N51" s="29"/>
      <c r="O51" s="62"/>
    </row>
    <row r="52" spans="1:15" x14ac:dyDescent="0.2">
      <c r="B52" s="2"/>
      <c r="C52" s="2"/>
      <c r="D52" s="2"/>
      <c r="E52" s="2"/>
      <c r="F52" s="2"/>
      <c r="G52" s="2"/>
      <c r="H52" s="29"/>
      <c r="I52" s="29"/>
      <c r="J52" s="62"/>
      <c r="K52" s="62"/>
      <c r="L52" s="62"/>
      <c r="M52" s="62"/>
      <c r="N52" s="29"/>
      <c r="O52" s="62"/>
    </row>
    <row r="53" spans="1:15" x14ac:dyDescent="0.2">
      <c r="B53" s="2"/>
      <c r="C53" s="29"/>
      <c r="D53" s="45"/>
      <c r="E53" s="131">
        <v>43396</v>
      </c>
      <c r="F53" s="45" t="s">
        <v>222</v>
      </c>
      <c r="G53" s="45" t="s">
        <v>180</v>
      </c>
      <c r="H53" s="132">
        <v>161.86263287</v>
      </c>
      <c r="I53" s="29"/>
      <c r="J53" s="62"/>
    </row>
    <row r="54" spans="1:15" x14ac:dyDescent="0.2">
      <c r="B54" s="2"/>
      <c r="C54" s="29"/>
      <c r="D54" s="29">
        <v>1</v>
      </c>
      <c r="E54" s="131">
        <v>43427</v>
      </c>
      <c r="F54" s="45" t="s">
        <v>222</v>
      </c>
      <c r="G54" s="45" t="s">
        <v>181</v>
      </c>
      <c r="H54" s="132">
        <v>146.98287791999999</v>
      </c>
      <c r="I54" s="29"/>
      <c r="J54" s="62"/>
    </row>
    <row r="55" spans="1:15" x14ac:dyDescent="0.2">
      <c r="B55" s="2"/>
      <c r="C55" s="29"/>
      <c r="D55" s="29">
        <v>2</v>
      </c>
      <c r="E55" s="131">
        <v>43457</v>
      </c>
      <c r="F55" s="45" t="s">
        <v>222</v>
      </c>
      <c r="G55" s="45" t="s">
        <v>182</v>
      </c>
      <c r="H55" s="132">
        <v>123.18919377</v>
      </c>
      <c r="I55" s="29"/>
      <c r="J55" s="62"/>
    </row>
    <row r="56" spans="1:15" x14ac:dyDescent="0.2">
      <c r="B56" s="2"/>
      <c r="C56" s="29"/>
      <c r="D56" s="29">
        <v>3</v>
      </c>
      <c r="E56" s="131">
        <v>43488</v>
      </c>
      <c r="F56" s="45" t="s">
        <v>223</v>
      </c>
      <c r="G56" s="45" t="s">
        <v>172</v>
      </c>
      <c r="H56" s="132">
        <v>126.63758937999999</v>
      </c>
      <c r="I56" s="29"/>
      <c r="J56" s="62"/>
    </row>
    <row r="57" spans="1:15" x14ac:dyDescent="0.2">
      <c r="B57" s="2"/>
      <c r="C57" s="29"/>
      <c r="D57" s="29">
        <v>4</v>
      </c>
      <c r="E57" s="131">
        <v>43519</v>
      </c>
      <c r="F57" s="45" t="s">
        <v>223</v>
      </c>
      <c r="G57" s="45" t="s">
        <v>173</v>
      </c>
      <c r="H57" s="132">
        <v>130.64206068999999</v>
      </c>
      <c r="I57" s="29"/>
      <c r="J57" s="62"/>
    </row>
    <row r="58" spans="1:15" x14ac:dyDescent="0.2">
      <c r="B58" s="2"/>
      <c r="C58" s="29"/>
      <c r="D58" s="29">
        <v>5</v>
      </c>
      <c r="E58" s="131">
        <v>43547</v>
      </c>
      <c r="F58" s="45" t="s">
        <v>223</v>
      </c>
      <c r="G58" s="45" t="s">
        <v>174</v>
      </c>
      <c r="H58" s="132">
        <v>124.35142909999999</v>
      </c>
      <c r="I58" s="29"/>
      <c r="J58" s="62"/>
    </row>
    <row r="59" spans="1:15" x14ac:dyDescent="0.2">
      <c r="A59" s="45"/>
      <c r="B59" s="53"/>
      <c r="C59" s="45"/>
      <c r="D59" s="29">
        <v>6</v>
      </c>
      <c r="E59" s="131">
        <v>43578</v>
      </c>
      <c r="F59" s="45" t="s">
        <v>223</v>
      </c>
      <c r="G59" s="45" t="s">
        <v>175</v>
      </c>
      <c r="H59" s="132">
        <v>155.71111178000001</v>
      </c>
      <c r="I59" s="29"/>
    </row>
    <row r="60" spans="1:15" x14ac:dyDescent="0.2">
      <c r="A60" s="45"/>
      <c r="B60" s="53"/>
      <c r="C60" s="45"/>
      <c r="D60" s="29">
        <v>7</v>
      </c>
      <c r="E60" s="131">
        <v>43608</v>
      </c>
      <c r="F60" s="45" t="s">
        <v>223</v>
      </c>
      <c r="G60" s="45" t="s">
        <v>176</v>
      </c>
      <c r="H60" s="132">
        <v>147.08319646000001</v>
      </c>
      <c r="I60" s="45"/>
    </row>
    <row r="61" spans="1:15" x14ac:dyDescent="0.2">
      <c r="A61" s="45"/>
      <c r="B61" s="53"/>
      <c r="C61" s="45"/>
      <c r="D61" s="29">
        <v>8</v>
      </c>
      <c r="E61" s="131">
        <v>43639</v>
      </c>
      <c r="F61" s="45" t="s">
        <v>223</v>
      </c>
      <c r="G61" s="45" t="s">
        <v>177</v>
      </c>
      <c r="H61" s="132">
        <v>139.86715299000002</v>
      </c>
      <c r="I61" s="45"/>
    </row>
    <row r="62" spans="1:15" x14ac:dyDescent="0.2">
      <c r="A62" s="45"/>
      <c r="B62" s="53"/>
      <c r="C62" s="45"/>
      <c r="D62" s="29">
        <v>9</v>
      </c>
      <c r="E62" s="131">
        <v>43669</v>
      </c>
      <c r="F62" s="45" t="s">
        <v>223</v>
      </c>
      <c r="G62" s="45" t="s">
        <v>178</v>
      </c>
      <c r="H62" s="132">
        <v>177.05005262999998</v>
      </c>
      <c r="I62" s="45"/>
    </row>
    <row r="63" spans="1:15" x14ac:dyDescent="0.2">
      <c r="A63" s="45"/>
      <c r="B63" s="53"/>
      <c r="C63" s="45"/>
      <c r="D63" s="29">
        <v>10</v>
      </c>
      <c r="E63" s="131">
        <v>43700</v>
      </c>
      <c r="F63" s="45" t="s">
        <v>223</v>
      </c>
      <c r="G63" s="45" t="s">
        <v>171</v>
      </c>
      <c r="H63" s="132">
        <v>129.73209237</v>
      </c>
      <c r="I63" s="45"/>
    </row>
    <row r="64" spans="1:15" x14ac:dyDescent="0.2">
      <c r="A64" s="45"/>
      <c r="B64" s="53"/>
      <c r="C64" s="45"/>
      <c r="D64" s="29">
        <v>11</v>
      </c>
      <c r="E64" s="131">
        <v>43731</v>
      </c>
      <c r="F64" s="45" t="s">
        <v>223</v>
      </c>
      <c r="G64" s="45" t="s">
        <v>179</v>
      </c>
      <c r="H64" s="132">
        <v>149.57272459999999</v>
      </c>
      <c r="I64" s="77">
        <v>142.72350954666666</v>
      </c>
    </row>
    <row r="65" spans="1:9" x14ac:dyDescent="0.2">
      <c r="A65" s="45"/>
      <c r="B65" s="53"/>
      <c r="C65" s="45"/>
      <c r="D65" s="29">
        <v>12</v>
      </c>
      <c r="E65" s="131">
        <v>43761</v>
      </c>
      <c r="F65" s="45" t="s">
        <v>223</v>
      </c>
      <c r="G65" s="45" t="s">
        <v>180</v>
      </c>
      <c r="H65" s="132">
        <v>155.57036321999999</v>
      </c>
      <c r="I65" s="77">
        <v>142.19915374249999</v>
      </c>
    </row>
    <row r="66" spans="1:9" x14ac:dyDescent="0.2">
      <c r="A66" s="45"/>
      <c r="B66" s="53"/>
      <c r="C66" s="45"/>
      <c r="D66" s="29">
        <v>13</v>
      </c>
      <c r="E66" s="131">
        <v>43792</v>
      </c>
      <c r="F66" s="45" t="s">
        <v>223</v>
      </c>
      <c r="G66" s="45" t="s">
        <v>181</v>
      </c>
      <c r="H66" s="132">
        <v>134.38218086000001</v>
      </c>
      <c r="I66" s="77">
        <v>141.14909565416664</v>
      </c>
    </row>
    <row r="67" spans="1:9" x14ac:dyDescent="0.2">
      <c r="A67" s="45"/>
      <c r="B67" s="53"/>
      <c r="C67" s="45"/>
      <c r="D67" s="29">
        <v>14</v>
      </c>
      <c r="E67" s="131">
        <v>43822</v>
      </c>
      <c r="F67" s="45" t="s">
        <v>223</v>
      </c>
      <c r="G67" s="45" t="s">
        <v>182</v>
      </c>
      <c r="H67" s="132">
        <v>138.80240134000002</v>
      </c>
      <c r="I67" s="77">
        <v>142.45019628499998</v>
      </c>
    </row>
    <row r="68" spans="1:9" x14ac:dyDescent="0.2">
      <c r="A68" s="45"/>
      <c r="B68" s="53"/>
      <c r="C68" s="45"/>
      <c r="D68" s="29">
        <v>15</v>
      </c>
      <c r="E68" s="131">
        <v>43853</v>
      </c>
      <c r="F68" s="45" t="s">
        <v>224</v>
      </c>
      <c r="G68" s="45" t="s">
        <v>172</v>
      </c>
      <c r="H68" s="132">
        <v>113.91367806999999</v>
      </c>
      <c r="I68" s="77">
        <v>141.38987034250002</v>
      </c>
    </row>
    <row r="69" spans="1:9" x14ac:dyDescent="0.2">
      <c r="A69" s="45"/>
      <c r="B69" s="53"/>
      <c r="C69" s="45"/>
      <c r="D69" s="29">
        <v>16</v>
      </c>
      <c r="E69" s="131">
        <v>43884</v>
      </c>
      <c r="F69" s="45" t="s">
        <v>224</v>
      </c>
      <c r="G69" s="45" t="s">
        <v>173</v>
      </c>
      <c r="H69" s="132">
        <v>127.19539241</v>
      </c>
      <c r="I69" s="77">
        <v>141.10264798583336</v>
      </c>
    </row>
    <row r="70" spans="1:9" x14ac:dyDescent="0.2">
      <c r="A70" s="45"/>
      <c r="B70" s="53"/>
      <c r="C70" s="45"/>
      <c r="D70" s="29">
        <v>17</v>
      </c>
      <c r="E70" s="131">
        <v>43913</v>
      </c>
      <c r="F70" s="45" t="s">
        <v>224</v>
      </c>
      <c r="G70" s="45" t="s">
        <v>174</v>
      </c>
      <c r="H70" s="132">
        <v>129.62597872000001</v>
      </c>
      <c r="I70" s="77">
        <v>141.5421937875</v>
      </c>
    </row>
    <row r="71" spans="1:9" x14ac:dyDescent="0.2">
      <c r="A71" s="45"/>
      <c r="B71" s="53"/>
      <c r="C71" s="45"/>
      <c r="D71" s="29">
        <v>18</v>
      </c>
      <c r="E71" s="131">
        <v>43944</v>
      </c>
      <c r="F71" s="45" t="s">
        <v>224</v>
      </c>
      <c r="G71" s="45" t="s">
        <v>175</v>
      </c>
      <c r="H71" s="132">
        <v>98.438511259999999</v>
      </c>
      <c r="I71" s="77">
        <v>136.7694770775</v>
      </c>
    </row>
    <row r="72" spans="1:9" x14ac:dyDescent="0.2">
      <c r="A72" s="45"/>
      <c r="B72" s="53"/>
      <c r="C72" s="45"/>
      <c r="D72" s="29">
        <v>19</v>
      </c>
      <c r="E72" s="131">
        <v>43974</v>
      </c>
      <c r="F72" s="45" t="s">
        <v>224</v>
      </c>
      <c r="G72" s="45" t="s">
        <v>176</v>
      </c>
      <c r="H72" s="132">
        <v>88.089287159999998</v>
      </c>
      <c r="I72" s="77">
        <v>131.85331796916668</v>
      </c>
    </row>
    <row r="73" spans="1:9" x14ac:dyDescent="0.2">
      <c r="A73" s="45"/>
      <c r="B73" s="53"/>
      <c r="C73" s="45"/>
      <c r="D73" s="29">
        <v>20</v>
      </c>
      <c r="E73" s="131">
        <v>44005</v>
      </c>
      <c r="F73" s="45" t="s">
        <v>224</v>
      </c>
      <c r="G73" s="45" t="s">
        <v>177</v>
      </c>
      <c r="H73" s="132">
        <v>97.779440140000005</v>
      </c>
      <c r="I73" s="77">
        <v>128.34600856499998</v>
      </c>
    </row>
    <row r="74" spans="1:9" x14ac:dyDescent="0.2">
      <c r="A74" s="45"/>
      <c r="B74" s="53"/>
      <c r="C74" s="45"/>
      <c r="D74" s="29">
        <v>21</v>
      </c>
      <c r="E74" s="131">
        <v>44035</v>
      </c>
      <c r="F74" s="45" t="s">
        <v>224</v>
      </c>
      <c r="G74" s="45" t="s">
        <v>178</v>
      </c>
      <c r="H74" s="132">
        <v>108.82242869</v>
      </c>
      <c r="I74" s="77">
        <v>122.66037323666664</v>
      </c>
    </row>
    <row r="75" spans="1:9" x14ac:dyDescent="0.2">
      <c r="A75" s="45"/>
      <c r="B75" s="53"/>
      <c r="C75" s="45"/>
      <c r="D75" s="29">
        <v>22</v>
      </c>
      <c r="E75" s="131">
        <v>44066</v>
      </c>
      <c r="F75" s="45" t="s">
        <v>224</v>
      </c>
      <c r="G75" s="45" t="s">
        <v>171</v>
      </c>
      <c r="H75" s="132">
        <v>114.57718943</v>
      </c>
      <c r="I75" s="77">
        <v>121.39746465833332</v>
      </c>
    </row>
    <row r="76" spans="1:9" x14ac:dyDescent="0.2">
      <c r="A76" s="45"/>
      <c r="B76" s="53"/>
      <c r="C76" s="45"/>
      <c r="D76" s="29">
        <v>23</v>
      </c>
      <c r="E76" s="131">
        <v>44097</v>
      </c>
      <c r="F76" s="45" t="s">
        <v>224</v>
      </c>
      <c r="G76" s="45" t="s">
        <v>179</v>
      </c>
      <c r="H76" s="132">
        <v>136.30120346999999</v>
      </c>
      <c r="I76" s="77">
        <v>120.29150456416666</v>
      </c>
    </row>
    <row r="77" spans="1:9" x14ac:dyDescent="0.2">
      <c r="A77" s="45"/>
      <c r="B77" s="53"/>
      <c r="C77" s="45"/>
      <c r="D77" s="29">
        <v>24</v>
      </c>
      <c r="E77" s="131">
        <v>44127</v>
      </c>
      <c r="F77" s="45" t="s">
        <v>224</v>
      </c>
      <c r="G77" s="45" t="s">
        <v>180</v>
      </c>
      <c r="H77" s="132">
        <v>131.73825633999999</v>
      </c>
      <c r="I77" s="77">
        <v>118.3054956575</v>
      </c>
    </row>
    <row r="78" spans="1:9" x14ac:dyDescent="0.2">
      <c r="A78" s="45"/>
      <c r="B78" s="53"/>
      <c r="C78" s="45"/>
      <c r="D78" s="29">
        <v>25</v>
      </c>
      <c r="E78" s="131">
        <v>44158</v>
      </c>
      <c r="F78" s="45" t="s">
        <v>224</v>
      </c>
      <c r="G78" s="45" t="s">
        <v>181</v>
      </c>
      <c r="H78" s="132">
        <v>131.21719261000001</v>
      </c>
      <c r="I78" s="77">
        <v>118.04174663666667</v>
      </c>
    </row>
    <row r="79" spans="1:9" x14ac:dyDescent="0.2">
      <c r="A79" s="45"/>
      <c r="B79" s="53"/>
      <c r="C79" s="45"/>
      <c r="D79" s="29">
        <v>26</v>
      </c>
      <c r="E79" s="131">
        <v>44188</v>
      </c>
      <c r="F79" s="45" t="s">
        <v>224</v>
      </c>
      <c r="G79" s="45" t="s">
        <v>182</v>
      </c>
      <c r="H79" s="132">
        <v>130.79125590999999</v>
      </c>
      <c r="I79" s="77">
        <v>117.37415118416668</v>
      </c>
    </row>
    <row r="80" spans="1:9" x14ac:dyDescent="0.2">
      <c r="A80" s="45"/>
      <c r="B80" s="53"/>
      <c r="C80" s="45"/>
      <c r="D80" s="29">
        <v>27</v>
      </c>
      <c r="E80" s="131">
        <v>44219</v>
      </c>
      <c r="F80" s="45" t="s">
        <v>225</v>
      </c>
      <c r="G80" s="45" t="s">
        <v>172</v>
      </c>
      <c r="H80" s="132">
        <v>91.479771659999997</v>
      </c>
      <c r="I80" s="77">
        <v>115.50465898333334</v>
      </c>
    </row>
    <row r="81" spans="1:9" x14ac:dyDescent="0.2">
      <c r="A81" s="45"/>
      <c r="B81" s="53"/>
      <c r="C81" s="45"/>
      <c r="D81" s="29">
        <v>28</v>
      </c>
      <c r="E81" s="131">
        <v>44250</v>
      </c>
      <c r="F81" s="45" t="s">
        <v>225</v>
      </c>
      <c r="G81" s="45" t="s">
        <v>173</v>
      </c>
      <c r="H81" s="132">
        <v>131.03726584999998</v>
      </c>
      <c r="I81" s="77">
        <v>115.82481510333336</v>
      </c>
    </row>
    <row r="82" spans="1:9" x14ac:dyDescent="0.2">
      <c r="A82" s="45"/>
      <c r="B82" s="53"/>
      <c r="C82" s="45"/>
      <c r="D82" s="29">
        <v>29</v>
      </c>
      <c r="E82" s="131">
        <v>44278</v>
      </c>
      <c r="F82" s="45" t="s">
        <v>225</v>
      </c>
      <c r="G82" s="45" t="s">
        <v>174</v>
      </c>
      <c r="H82" s="132">
        <v>159.60414698</v>
      </c>
      <c r="I82" s="77">
        <v>118.32299579166668</v>
      </c>
    </row>
    <row r="83" spans="1:9" x14ac:dyDescent="0.2">
      <c r="A83" s="45"/>
      <c r="B83" s="53"/>
      <c r="C83" s="45"/>
      <c r="D83" s="29">
        <v>30</v>
      </c>
      <c r="E83" s="131">
        <v>44309</v>
      </c>
      <c r="F83" s="45" t="s">
        <v>225</v>
      </c>
      <c r="G83" s="45" t="s">
        <v>175</v>
      </c>
      <c r="H83" s="132">
        <v>144.37875837000001</v>
      </c>
      <c r="I83" s="77">
        <v>122.15134971750001</v>
      </c>
    </row>
    <row r="84" spans="1:9" x14ac:dyDescent="0.2">
      <c r="A84" s="45"/>
      <c r="B84" s="53"/>
      <c r="C84" s="45"/>
      <c r="D84" s="29">
        <v>31</v>
      </c>
      <c r="E84" s="131">
        <v>44339</v>
      </c>
      <c r="F84" s="45" t="s">
        <v>225</v>
      </c>
      <c r="G84" s="45" t="s">
        <v>176</v>
      </c>
      <c r="H84" s="132">
        <v>99.813746760000001</v>
      </c>
      <c r="I84" s="77">
        <v>123.1283880175</v>
      </c>
    </row>
    <row r="85" spans="1:9" x14ac:dyDescent="0.2">
      <c r="A85" s="45"/>
      <c r="B85" s="53"/>
      <c r="C85" s="45"/>
      <c r="D85" s="29">
        <v>32</v>
      </c>
      <c r="E85" s="131">
        <v>44370</v>
      </c>
      <c r="F85" s="45" t="s">
        <v>225</v>
      </c>
      <c r="G85" s="45" t="s">
        <v>177</v>
      </c>
      <c r="H85" s="132">
        <v>149.36789140000002</v>
      </c>
      <c r="I85" s="77">
        <v>127.4274256225</v>
      </c>
    </row>
    <row r="86" spans="1:9" x14ac:dyDescent="0.2">
      <c r="A86" s="45"/>
      <c r="B86" s="53"/>
      <c r="C86" s="45"/>
      <c r="D86" s="29">
        <v>33</v>
      </c>
      <c r="E86" s="131">
        <v>44400</v>
      </c>
      <c r="F86" s="45" t="s">
        <v>225</v>
      </c>
      <c r="G86" s="45" t="s">
        <v>178</v>
      </c>
      <c r="H86" s="132">
        <v>169.16006281</v>
      </c>
      <c r="I86" s="77">
        <v>132.45556179916665</v>
      </c>
    </row>
    <row r="87" spans="1:9" x14ac:dyDescent="0.2">
      <c r="A87" s="45"/>
      <c r="B87" s="53"/>
      <c r="C87" s="45"/>
      <c r="D87" s="29">
        <v>34</v>
      </c>
      <c r="E87" s="131">
        <v>44431</v>
      </c>
      <c r="F87" s="45" t="s">
        <v>225</v>
      </c>
      <c r="G87" s="45" t="s">
        <v>171</v>
      </c>
      <c r="H87" s="132">
        <v>217.88347335999998</v>
      </c>
      <c r="I87" s="77">
        <v>141.06441879333332</v>
      </c>
    </row>
    <row r="88" spans="1:9" x14ac:dyDescent="0.2">
      <c r="A88" s="45"/>
      <c r="B88" s="53"/>
      <c r="C88" s="45"/>
      <c r="D88" s="29">
        <v>35</v>
      </c>
      <c r="E88" s="131">
        <v>44462</v>
      </c>
      <c r="F88" s="45" t="s">
        <v>225</v>
      </c>
      <c r="G88" s="45" t="s">
        <v>179</v>
      </c>
      <c r="H88" s="132">
        <v>168.27678274000002</v>
      </c>
      <c r="I88" s="77">
        <v>143.72905039916665</v>
      </c>
    </row>
    <row r="89" spans="1:9" x14ac:dyDescent="0.2">
      <c r="A89" s="45"/>
      <c r="B89" s="53"/>
      <c r="C89" s="45"/>
      <c r="D89" s="29">
        <v>36</v>
      </c>
      <c r="E89" s="131">
        <v>44492</v>
      </c>
      <c r="F89" s="45" t="s">
        <v>225</v>
      </c>
      <c r="G89" s="45" t="s">
        <v>180</v>
      </c>
      <c r="H89" s="132">
        <v>167.62317779</v>
      </c>
      <c r="I89" s="77">
        <v>146.71946051999998</v>
      </c>
    </row>
    <row r="90" spans="1:9" x14ac:dyDescent="0.2">
      <c r="A90" s="45"/>
      <c r="B90" s="53"/>
      <c r="C90" s="45"/>
      <c r="D90" s="29">
        <v>37</v>
      </c>
      <c r="E90" s="131">
        <v>44523</v>
      </c>
      <c r="F90" s="45" t="s">
        <v>225</v>
      </c>
      <c r="G90" s="45" t="s">
        <v>181</v>
      </c>
      <c r="H90" s="132">
        <v>212.63286902000002</v>
      </c>
      <c r="I90" s="77">
        <v>153.50410022083332</v>
      </c>
    </row>
    <row r="91" spans="1:9" x14ac:dyDescent="0.2">
      <c r="A91" s="45"/>
      <c r="B91" s="53"/>
      <c r="C91" s="45"/>
      <c r="D91" s="29">
        <v>38</v>
      </c>
      <c r="E91" s="131">
        <v>44553</v>
      </c>
      <c r="F91" s="45" t="s">
        <v>225</v>
      </c>
      <c r="G91" s="45" t="s">
        <v>182</v>
      </c>
      <c r="H91" s="132">
        <v>187.80641466999998</v>
      </c>
      <c r="I91" s="77">
        <v>158.25536345083333</v>
      </c>
    </row>
    <row r="92" spans="1:9" x14ac:dyDescent="0.2">
      <c r="A92" s="45"/>
      <c r="B92" s="53"/>
      <c r="C92" s="45"/>
      <c r="D92" s="29">
        <v>39</v>
      </c>
      <c r="E92" s="131">
        <v>44584</v>
      </c>
      <c r="F92" s="45" t="s">
        <v>226</v>
      </c>
      <c r="G92" s="45" t="s">
        <v>172</v>
      </c>
      <c r="H92" s="132">
        <v>117.57550547</v>
      </c>
      <c r="I92" s="77">
        <v>160.43000793499999</v>
      </c>
    </row>
    <row r="93" spans="1:9" x14ac:dyDescent="0.2">
      <c r="A93" s="45"/>
      <c r="B93" s="53"/>
      <c r="C93" s="45"/>
      <c r="D93" s="29">
        <v>40</v>
      </c>
      <c r="E93" s="131">
        <v>44615</v>
      </c>
      <c r="F93" s="45" t="s">
        <v>226</v>
      </c>
      <c r="G93" s="45" t="s">
        <v>173</v>
      </c>
      <c r="H93" s="132">
        <v>212.99704828999998</v>
      </c>
      <c r="I93" s="77">
        <v>167.25998980500003</v>
      </c>
    </row>
    <row r="94" spans="1:9" x14ac:dyDescent="0.2">
      <c r="A94" s="45"/>
      <c r="B94" s="53"/>
      <c r="C94" s="45"/>
      <c r="D94" s="29">
        <v>41</v>
      </c>
      <c r="E94" s="131">
        <v>44643</v>
      </c>
      <c r="F94" s="45" t="s">
        <v>226</v>
      </c>
      <c r="G94" s="45" t="s">
        <v>174</v>
      </c>
      <c r="H94" s="132">
        <v>180.77495680999999</v>
      </c>
      <c r="I94" s="77">
        <v>169.02422395750003</v>
      </c>
    </row>
    <row r="95" spans="1:9" x14ac:dyDescent="0.2">
      <c r="A95" s="45"/>
      <c r="B95" s="53"/>
      <c r="C95" s="45"/>
      <c r="D95" s="29">
        <v>42</v>
      </c>
      <c r="E95" s="131">
        <v>44674</v>
      </c>
      <c r="F95" s="45" t="s">
        <v>226</v>
      </c>
      <c r="G95" s="45" t="s">
        <v>175</v>
      </c>
      <c r="H95" s="132">
        <v>174.22153018</v>
      </c>
      <c r="I95" s="77">
        <v>171.51112160833335</v>
      </c>
    </row>
    <row r="96" spans="1:9" x14ac:dyDescent="0.2">
      <c r="A96" s="45"/>
      <c r="B96" s="53"/>
      <c r="C96" s="45"/>
      <c r="D96" s="29">
        <v>43</v>
      </c>
      <c r="E96" s="131">
        <v>44704</v>
      </c>
      <c r="F96" s="45" t="s">
        <v>226</v>
      </c>
      <c r="G96" s="45" t="s">
        <v>176</v>
      </c>
      <c r="H96" s="132">
        <v>165.38172971</v>
      </c>
      <c r="I96" s="77">
        <v>176.97512018750001</v>
      </c>
    </row>
    <row r="97" spans="1:9" x14ac:dyDescent="0.2">
      <c r="A97" s="45"/>
      <c r="B97" s="53"/>
      <c r="C97" s="45"/>
      <c r="D97" s="29">
        <v>44</v>
      </c>
      <c r="E97" s="131">
        <v>44735</v>
      </c>
      <c r="F97" s="45" t="s">
        <v>226</v>
      </c>
      <c r="G97" s="45" t="s">
        <v>177</v>
      </c>
      <c r="H97" s="132">
        <v>166.40577361999999</v>
      </c>
      <c r="I97" s="77">
        <v>178.3949437058333</v>
      </c>
    </row>
    <row r="98" spans="1:9" x14ac:dyDescent="0.2">
      <c r="A98" s="45"/>
      <c r="B98" s="53"/>
      <c r="C98" s="45"/>
      <c r="D98" s="29">
        <v>45</v>
      </c>
      <c r="E98" s="131">
        <v>44765</v>
      </c>
      <c r="F98" s="45" t="s">
        <v>226</v>
      </c>
      <c r="G98" s="45" t="s">
        <v>178</v>
      </c>
      <c r="H98" s="132">
        <v>147.64822322999999</v>
      </c>
      <c r="I98" s="77">
        <v>176.60229040749996</v>
      </c>
    </row>
    <row r="99" spans="1:9" x14ac:dyDescent="0.2">
      <c r="A99" s="45"/>
      <c r="B99" s="53"/>
      <c r="C99" s="45"/>
      <c r="D99" s="29">
        <v>46</v>
      </c>
      <c r="E99" s="131">
        <v>44796</v>
      </c>
      <c r="F99" s="45" t="s">
        <v>226</v>
      </c>
      <c r="G99" s="45" t="s">
        <v>171</v>
      </c>
      <c r="H99" s="132">
        <v>187.86499234000001</v>
      </c>
      <c r="I99" s="77">
        <v>174.10075032249998</v>
      </c>
    </row>
    <row r="100" spans="1:9" x14ac:dyDescent="0.2">
      <c r="A100" s="45"/>
      <c r="B100" s="53"/>
      <c r="C100" s="45"/>
      <c r="D100" s="29">
        <v>47</v>
      </c>
      <c r="E100" s="131">
        <v>44827</v>
      </c>
      <c r="F100" s="45" t="s">
        <v>226</v>
      </c>
      <c r="G100" s="45" t="s">
        <v>179</v>
      </c>
      <c r="H100" s="132">
        <v>172.72455722000001</v>
      </c>
      <c r="I100" s="77">
        <v>174.47139819583333</v>
      </c>
    </row>
    <row r="101" spans="1:9" x14ac:dyDescent="0.2">
      <c r="A101" s="45"/>
      <c r="B101" s="53"/>
      <c r="C101" s="45"/>
      <c r="D101" s="29">
        <v>48</v>
      </c>
      <c r="E101" s="131">
        <v>44857</v>
      </c>
      <c r="F101" s="45" t="s">
        <v>226</v>
      </c>
      <c r="G101" s="45" t="s">
        <v>180</v>
      </c>
      <c r="H101" s="132">
        <v>154.7616755</v>
      </c>
      <c r="I101" s="77">
        <v>173.39960633833331</v>
      </c>
    </row>
    <row r="102" spans="1:9" x14ac:dyDescent="0.2">
      <c r="A102" s="45"/>
      <c r="B102" s="53"/>
      <c r="C102" s="45"/>
      <c r="D102" s="53"/>
      <c r="I102" s="45"/>
    </row>
    <row r="103" spans="1:9" x14ac:dyDescent="0.2">
      <c r="A103" s="45"/>
      <c r="B103" s="53"/>
      <c r="C103" s="45"/>
      <c r="D103" s="53"/>
      <c r="I103" s="45"/>
    </row>
    <row r="104" spans="1:9" x14ac:dyDescent="0.2">
      <c r="A104" s="45"/>
      <c r="B104" s="53"/>
      <c r="C104" s="45"/>
      <c r="D104" s="53"/>
      <c r="I104" s="45"/>
    </row>
    <row r="105" spans="1:9" x14ac:dyDescent="0.2">
      <c r="A105" s="45"/>
      <c r="B105" s="53"/>
      <c r="C105" s="45"/>
      <c r="D105" s="53"/>
      <c r="I105" s="45"/>
    </row>
    <row r="106" spans="1:9" x14ac:dyDescent="0.2">
      <c r="A106" s="45"/>
      <c r="B106" s="53"/>
      <c r="C106" s="45"/>
      <c r="D106" s="53"/>
      <c r="I106" s="45"/>
    </row>
    <row r="107" spans="1:9" x14ac:dyDescent="0.2">
      <c r="A107" s="45"/>
      <c r="B107" s="53"/>
      <c r="C107" s="45"/>
      <c r="D107" s="53"/>
      <c r="I107" s="45"/>
    </row>
    <row r="108" spans="1:9" x14ac:dyDescent="0.2">
      <c r="A108" s="45"/>
      <c r="B108" s="53"/>
      <c r="C108" s="45"/>
      <c r="D108" s="53"/>
      <c r="I108" s="45"/>
    </row>
    <row r="109" spans="1:9" x14ac:dyDescent="0.2">
      <c r="A109" s="45"/>
      <c r="B109" s="53"/>
      <c r="C109" s="45"/>
      <c r="D109" s="53"/>
      <c r="I109" s="45"/>
    </row>
    <row r="110" spans="1:9" x14ac:dyDescent="0.2">
      <c r="A110" s="45"/>
      <c r="B110" s="53"/>
      <c r="C110" s="45"/>
      <c r="D110" s="53"/>
      <c r="I110" s="45"/>
    </row>
    <row r="111" spans="1:9" x14ac:dyDescent="0.2">
      <c r="A111" s="45"/>
      <c r="B111" s="53"/>
      <c r="C111" s="45"/>
      <c r="D111" s="53"/>
      <c r="I111" s="45"/>
    </row>
    <row r="112" spans="1:9" x14ac:dyDescent="0.2">
      <c r="A112" s="45"/>
      <c r="B112" s="53"/>
      <c r="C112" s="53"/>
      <c r="D112" s="53"/>
      <c r="I112" s="45"/>
    </row>
    <row r="113" spans="1:9" x14ac:dyDescent="0.2">
      <c r="A113" s="45"/>
      <c r="B113" s="53"/>
      <c r="C113" s="53"/>
      <c r="D113" s="53"/>
      <c r="I113" s="45"/>
    </row>
    <row r="114" spans="1:9" x14ac:dyDescent="0.2">
      <c r="A114" s="45"/>
      <c r="B114" s="53"/>
      <c r="C114" s="53"/>
      <c r="D114" s="53"/>
      <c r="I114" s="45"/>
    </row>
    <row r="115" spans="1:9" x14ac:dyDescent="0.2">
      <c r="A115" s="45"/>
      <c r="B115" s="53"/>
      <c r="C115" s="53"/>
      <c r="D115" s="53"/>
      <c r="I115" s="45"/>
    </row>
    <row r="116" spans="1:9" x14ac:dyDescent="0.2">
      <c r="A116" s="45"/>
      <c r="B116" s="53"/>
      <c r="C116" s="53"/>
      <c r="D116" s="53"/>
      <c r="I116" s="45"/>
    </row>
    <row r="117" spans="1:9" x14ac:dyDescent="0.2">
      <c r="A117" s="45"/>
      <c r="B117" s="53"/>
      <c r="C117" s="53"/>
      <c r="D117" s="53"/>
      <c r="I117" s="45"/>
    </row>
    <row r="118" spans="1:9" x14ac:dyDescent="0.2">
      <c r="A118" s="45"/>
      <c r="B118" s="53"/>
      <c r="C118" s="53"/>
      <c r="D118" s="53"/>
      <c r="I118" s="45"/>
    </row>
    <row r="119" spans="1:9" x14ac:dyDescent="0.2">
      <c r="A119" s="45"/>
      <c r="B119" s="53"/>
      <c r="C119" s="53"/>
      <c r="D119" s="53"/>
      <c r="I119" s="45"/>
    </row>
    <row r="120" spans="1:9" x14ac:dyDescent="0.2">
      <c r="A120" s="45"/>
      <c r="B120" s="53"/>
      <c r="C120" s="53"/>
      <c r="D120" s="53"/>
      <c r="I120" s="45"/>
    </row>
    <row r="121" spans="1:9" x14ac:dyDescent="0.2">
      <c r="A121" s="45"/>
      <c r="B121" s="53"/>
      <c r="C121" s="53"/>
      <c r="D121" s="53"/>
      <c r="I121" s="45"/>
    </row>
    <row r="122" spans="1:9" x14ac:dyDescent="0.2">
      <c r="A122" s="45"/>
      <c r="B122" s="53"/>
      <c r="C122" s="53"/>
      <c r="D122" s="53"/>
      <c r="I122" s="45"/>
    </row>
    <row r="123" spans="1:9" x14ac:dyDescent="0.2">
      <c r="A123" s="45"/>
      <c r="B123" s="53"/>
      <c r="C123" s="53"/>
      <c r="D123" s="53"/>
      <c r="I123" s="45"/>
    </row>
    <row r="124" spans="1:9" x14ac:dyDescent="0.2">
      <c r="A124" s="45"/>
      <c r="B124" s="53"/>
      <c r="C124" s="53"/>
      <c r="D124" s="53"/>
      <c r="I124" s="45"/>
    </row>
    <row r="125" spans="1:9" x14ac:dyDescent="0.2">
      <c r="A125" s="45"/>
      <c r="B125" s="53"/>
      <c r="C125" s="53"/>
      <c r="D125" s="53"/>
      <c r="I125" s="45"/>
    </row>
    <row r="126" spans="1:9" x14ac:dyDescent="0.2">
      <c r="A126" s="53"/>
      <c r="B126" s="53"/>
      <c r="C126" s="53"/>
      <c r="D126" s="53"/>
      <c r="E126" s="53"/>
      <c r="F126" s="53"/>
      <c r="G126" s="53"/>
      <c r="H126" s="53"/>
      <c r="I126" s="53"/>
    </row>
    <row r="127" spans="1:9" x14ac:dyDescent="0.2">
      <c r="A127" s="53"/>
      <c r="B127" s="53"/>
      <c r="C127" s="53"/>
      <c r="D127" s="53"/>
      <c r="E127" s="53"/>
      <c r="F127" s="53"/>
      <c r="G127" s="53"/>
      <c r="H127" s="53"/>
      <c r="I127" s="53"/>
    </row>
    <row r="128" spans="1:9" x14ac:dyDescent="0.2">
      <c r="A128" s="53"/>
      <c r="B128" s="53"/>
      <c r="C128" s="53"/>
      <c r="D128" s="53"/>
      <c r="E128" s="53"/>
      <c r="F128" s="53"/>
      <c r="G128" s="53"/>
      <c r="H128" s="53"/>
      <c r="I128" s="53"/>
    </row>
    <row r="129" spans="1:9" x14ac:dyDescent="0.2">
      <c r="A129" s="53"/>
      <c r="B129" s="53"/>
      <c r="C129" s="53"/>
      <c r="D129" s="53"/>
      <c r="E129" s="53"/>
      <c r="F129" s="53"/>
      <c r="G129" s="53"/>
      <c r="H129" s="53"/>
      <c r="I129" s="53"/>
    </row>
    <row r="130" spans="1:9" x14ac:dyDescent="0.2">
      <c r="A130" s="53"/>
      <c r="B130" s="53"/>
      <c r="C130" s="53"/>
      <c r="D130" s="53"/>
      <c r="E130" s="53"/>
      <c r="F130" s="53"/>
      <c r="G130" s="53"/>
      <c r="H130" s="53"/>
      <c r="I130" s="53"/>
    </row>
    <row r="131" spans="1:9" x14ac:dyDescent="0.2">
      <c r="A131" s="53"/>
      <c r="B131" s="53"/>
      <c r="C131" s="53"/>
      <c r="D131" s="53"/>
      <c r="E131" s="53"/>
      <c r="F131" s="53"/>
      <c r="G131" s="53"/>
      <c r="H131" s="53"/>
      <c r="I131" s="53"/>
    </row>
    <row r="132" spans="1:9" x14ac:dyDescent="0.2">
      <c r="A132" s="53"/>
      <c r="B132" s="53"/>
      <c r="C132" s="53"/>
      <c r="D132" s="53"/>
      <c r="E132" s="53"/>
      <c r="F132" s="53"/>
      <c r="G132" s="53"/>
      <c r="H132" s="53"/>
      <c r="I132" s="53"/>
    </row>
    <row r="133" spans="1:9" x14ac:dyDescent="0.2">
      <c r="A133" s="53"/>
      <c r="B133" s="53"/>
      <c r="C133" s="53"/>
      <c r="D133" s="53"/>
      <c r="E133" s="53"/>
      <c r="F133" s="53"/>
      <c r="G133" s="53"/>
      <c r="H133" s="53"/>
      <c r="I133" s="53"/>
    </row>
    <row r="134" spans="1:9" x14ac:dyDescent="0.2">
      <c r="A134" s="53"/>
      <c r="B134" s="53"/>
      <c r="C134" s="53"/>
      <c r="D134" s="53"/>
      <c r="E134" s="53"/>
      <c r="F134" s="53"/>
      <c r="G134" s="53"/>
      <c r="H134" s="53"/>
      <c r="I134" s="53"/>
    </row>
    <row r="135" spans="1:9" x14ac:dyDescent="0.2">
      <c r="A135" s="53"/>
      <c r="B135" s="53"/>
      <c r="C135" s="53"/>
      <c r="D135" s="53"/>
      <c r="E135" s="53"/>
      <c r="F135" s="53"/>
      <c r="G135" s="53"/>
      <c r="H135" s="53"/>
      <c r="I135" s="53"/>
    </row>
    <row r="136" spans="1:9" x14ac:dyDescent="0.2">
      <c r="A136" s="53"/>
      <c r="B136" s="53"/>
      <c r="C136" s="53"/>
      <c r="D136" s="53"/>
      <c r="E136" s="53"/>
      <c r="F136" s="53"/>
      <c r="G136" s="53"/>
      <c r="H136" s="53"/>
      <c r="I136" s="53"/>
    </row>
    <row r="137" spans="1:9" x14ac:dyDescent="0.2">
      <c r="A137" s="53"/>
      <c r="B137" s="53"/>
      <c r="C137" s="53"/>
      <c r="D137" s="53"/>
      <c r="E137" s="53"/>
      <c r="F137" s="53"/>
      <c r="G137" s="53"/>
      <c r="H137" s="53"/>
      <c r="I137" s="53"/>
    </row>
    <row r="138" spans="1:9" x14ac:dyDescent="0.2">
      <c r="A138" s="53"/>
      <c r="B138" s="53"/>
      <c r="C138" s="53"/>
      <c r="D138" s="53"/>
      <c r="E138" s="53"/>
      <c r="F138" s="53"/>
      <c r="G138" s="53"/>
      <c r="H138" s="53"/>
      <c r="I138" s="53"/>
    </row>
    <row r="139" spans="1:9" x14ac:dyDescent="0.2">
      <c r="A139" s="53"/>
      <c r="B139" s="53"/>
      <c r="C139" s="53"/>
      <c r="D139" s="53"/>
      <c r="E139" s="53"/>
      <c r="F139" s="53"/>
      <c r="G139" s="53"/>
      <c r="H139" s="53"/>
      <c r="I139" s="53"/>
    </row>
    <row r="140" spans="1:9" x14ac:dyDescent="0.2">
      <c r="A140" s="53"/>
      <c r="B140" s="53"/>
      <c r="C140" s="53"/>
      <c r="D140" s="53"/>
      <c r="E140" s="53"/>
      <c r="F140" s="53"/>
      <c r="G140" s="53"/>
      <c r="H140" s="53"/>
      <c r="I140" s="53"/>
    </row>
    <row r="141" spans="1:9" x14ac:dyDescent="0.2">
      <c r="A141" s="53"/>
      <c r="B141" s="53"/>
      <c r="C141" s="53"/>
      <c r="D141" s="53"/>
      <c r="E141" s="53"/>
      <c r="F141" s="53"/>
      <c r="G141" s="53"/>
      <c r="H141" s="53"/>
      <c r="I141" s="53"/>
    </row>
    <row r="142" spans="1:9" x14ac:dyDescent="0.2">
      <c r="A142" s="53"/>
      <c r="B142" s="53"/>
      <c r="C142" s="53"/>
      <c r="D142" s="53"/>
      <c r="E142" s="53"/>
      <c r="F142" s="53"/>
      <c r="G142" s="53"/>
      <c r="H142" s="53"/>
      <c r="I142" s="53"/>
    </row>
    <row r="143" spans="1:9" x14ac:dyDescent="0.2">
      <c r="A143" s="53"/>
      <c r="B143" s="53"/>
      <c r="C143" s="53"/>
      <c r="D143" s="53"/>
      <c r="E143" s="53"/>
      <c r="F143" s="53"/>
      <c r="G143" s="53"/>
      <c r="H143" s="53"/>
      <c r="I143" s="53"/>
    </row>
    <row r="144" spans="1:9" x14ac:dyDescent="0.2">
      <c r="A144" s="53"/>
      <c r="B144" s="53"/>
      <c r="C144" s="53"/>
      <c r="D144" s="53"/>
      <c r="E144" s="53"/>
      <c r="F144" s="53"/>
      <c r="G144" s="53"/>
      <c r="H144" s="53"/>
      <c r="I144" s="53"/>
    </row>
    <row r="145" spans="1:9" x14ac:dyDescent="0.2">
      <c r="A145" s="53"/>
      <c r="B145" s="53"/>
      <c r="C145" s="53"/>
      <c r="D145" s="53"/>
      <c r="E145" s="53"/>
      <c r="F145" s="53"/>
      <c r="G145" s="53"/>
      <c r="H145" s="53"/>
      <c r="I145" s="53"/>
    </row>
  </sheetData>
  <mergeCells count="8">
    <mergeCell ref="C31:K31"/>
    <mergeCell ref="C32:K32"/>
    <mergeCell ref="C7:K7"/>
    <mergeCell ref="K10:K11"/>
    <mergeCell ref="C10:H10"/>
    <mergeCell ref="I10:I11"/>
    <mergeCell ref="J10:J11"/>
    <mergeCell ref="C8:K8"/>
  </mergeCells>
  <conditionalFormatting sqref="H13:K24">
    <cfRule type="expression" dxfId="30" priority="1" stopIfTrue="1">
      <formula>$A13=1</formula>
    </cfRule>
  </conditionalFormatting>
  <printOptions horizontalCentered="1" verticalCentered="1"/>
  <pageMargins left="0.23622047244094491" right="0.23622047244094491" top="0.74803149606299213" bottom="0.74803149606299213" header="0.31496062992125984" footer="0.31496062992125984"/>
  <pageSetup scale="91" orientation="portrait" r:id="rId1"/>
  <headerFooter alignWithMargins="0">
    <oddFooter>&amp;C&amp;"-,Negrita"&amp;12&amp;K004559Página 26</oddFooter>
  </headerFooter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tabColor theme="3"/>
  </sheetPr>
  <dimension ref="A1:O138"/>
  <sheetViews>
    <sheetView workbookViewId="0">
      <selection activeCell="C38" sqref="C38"/>
    </sheetView>
  </sheetViews>
  <sheetFormatPr baseColWidth="10" defaultColWidth="11.42578125" defaultRowHeight="12.75" x14ac:dyDescent="0.2"/>
  <cols>
    <col min="1" max="1" width="1.85546875" style="44" customWidth="1"/>
    <col min="2" max="2" width="13" style="44" customWidth="1"/>
    <col min="3" max="3" width="10.42578125" style="44" customWidth="1"/>
    <col min="4" max="4" width="14" style="44" bestFit="1" customWidth="1"/>
    <col min="5" max="8" width="10.42578125" style="44" customWidth="1"/>
    <col min="9" max="11" width="11.28515625" style="44" customWidth="1"/>
    <col min="12" max="12" width="1.85546875" style="44" customWidth="1"/>
    <col min="13" max="13" width="13" style="44" customWidth="1"/>
    <col min="14" max="14" width="4.5703125" style="45" bestFit="1" customWidth="1"/>
    <col min="15" max="16384" width="11.42578125" style="44"/>
  </cols>
  <sheetData>
    <row r="1" spans="1:15" ht="15.6" customHeight="1" x14ac:dyDescent="0.2">
      <c r="A1" s="41"/>
      <c r="B1" s="42"/>
      <c r="C1" s="42"/>
      <c r="D1" s="42"/>
      <c r="E1" s="42"/>
      <c r="F1" s="42"/>
      <c r="G1" s="42"/>
      <c r="H1" s="42"/>
      <c r="I1" s="42"/>
      <c r="J1" s="42"/>
      <c r="K1" s="42"/>
      <c r="L1" s="43"/>
    </row>
    <row r="2" spans="1:15" ht="15.6" customHeight="1" x14ac:dyDescent="0.2">
      <c r="A2" s="46"/>
      <c r="B2" s="47"/>
      <c r="C2" s="47"/>
      <c r="D2" s="47"/>
      <c r="E2" s="47"/>
      <c r="F2" s="47"/>
      <c r="G2" s="47"/>
      <c r="H2" s="47"/>
      <c r="I2" s="47"/>
      <c r="J2" s="47"/>
      <c r="K2" s="47"/>
      <c r="L2" s="48"/>
    </row>
    <row r="3" spans="1:15" ht="15.6" customHeight="1" x14ac:dyDescent="0.2">
      <c r="A3" s="46"/>
      <c r="B3" s="47"/>
      <c r="C3" s="47"/>
      <c r="D3" s="47"/>
      <c r="E3" s="47"/>
      <c r="F3" s="47"/>
      <c r="G3" s="47"/>
      <c r="H3" s="47"/>
      <c r="I3" s="47"/>
      <c r="J3" s="47"/>
      <c r="K3" s="47"/>
      <c r="L3" s="48"/>
    </row>
    <row r="4" spans="1:15" ht="15.6" customHeight="1" x14ac:dyDescent="0.2">
      <c r="A4" s="46"/>
      <c r="B4" s="47"/>
      <c r="C4" s="47"/>
      <c r="D4" s="47"/>
      <c r="E4" s="47"/>
      <c r="F4" s="47"/>
      <c r="G4" s="47"/>
      <c r="H4" s="47"/>
      <c r="I4" s="47"/>
      <c r="J4" s="47"/>
      <c r="K4" s="47"/>
      <c r="L4" s="49"/>
    </row>
    <row r="5" spans="1:15" ht="15.6" customHeight="1" x14ac:dyDescent="0.2">
      <c r="A5" s="46"/>
      <c r="B5" s="47"/>
      <c r="C5" s="47"/>
      <c r="D5" s="47"/>
      <c r="E5" s="47"/>
      <c r="F5" s="47"/>
      <c r="G5" s="47"/>
      <c r="H5" s="47"/>
      <c r="I5" s="47"/>
      <c r="J5" s="47"/>
      <c r="K5" s="47"/>
      <c r="L5" s="49"/>
    </row>
    <row r="6" spans="1:15" ht="15.6" customHeight="1" x14ac:dyDescent="0.2">
      <c r="A6" s="46"/>
      <c r="B6" s="47"/>
      <c r="C6" s="47"/>
      <c r="D6" s="47"/>
      <c r="E6" s="47"/>
      <c r="F6" s="47"/>
      <c r="G6" s="47"/>
      <c r="H6" s="47"/>
      <c r="I6" s="47"/>
      <c r="J6" s="47"/>
      <c r="K6" s="47"/>
      <c r="L6" s="49"/>
    </row>
    <row r="7" spans="1:15" ht="15.6" customHeight="1" x14ac:dyDescent="0.2">
      <c r="A7" s="46"/>
      <c r="B7" s="47"/>
      <c r="C7" s="143" t="s">
        <v>23</v>
      </c>
      <c r="D7" s="143"/>
      <c r="E7" s="143"/>
      <c r="F7" s="143"/>
      <c r="G7" s="143"/>
      <c r="H7" s="143"/>
      <c r="I7" s="143"/>
      <c r="J7" s="143"/>
      <c r="K7" s="143"/>
      <c r="L7" s="49"/>
    </row>
    <row r="8" spans="1:15" x14ac:dyDescent="0.2">
      <c r="A8" s="46"/>
      <c r="B8" s="47"/>
      <c r="C8" s="135" t="s">
        <v>41</v>
      </c>
      <c r="D8" s="135"/>
      <c r="E8" s="135"/>
      <c r="F8" s="135"/>
      <c r="G8" s="135"/>
      <c r="H8" s="135"/>
      <c r="I8" s="135"/>
      <c r="J8" s="135"/>
      <c r="K8" s="135"/>
      <c r="L8" s="49"/>
    </row>
    <row r="9" spans="1:15" x14ac:dyDescent="0.2">
      <c r="A9" s="46"/>
      <c r="B9" s="47"/>
      <c r="C9" s="50"/>
      <c r="D9" s="50"/>
      <c r="E9" s="50"/>
      <c r="F9" s="50"/>
      <c r="G9" s="50"/>
      <c r="H9" s="50"/>
      <c r="I9" s="47"/>
      <c r="J9" s="47"/>
      <c r="K9" s="47"/>
      <c r="L9" s="49"/>
    </row>
    <row r="10" spans="1:15" ht="15.75" customHeight="1" x14ac:dyDescent="0.2">
      <c r="A10" s="46"/>
      <c r="C10" s="144" t="s">
        <v>1</v>
      </c>
      <c r="D10" s="144"/>
      <c r="E10" s="144"/>
      <c r="F10" s="144"/>
      <c r="G10" s="144"/>
      <c r="H10" s="144"/>
      <c r="I10" s="140" t="s">
        <v>134</v>
      </c>
      <c r="J10" s="140" t="s">
        <v>135</v>
      </c>
      <c r="K10" s="140" t="s">
        <v>127</v>
      </c>
      <c r="L10" s="49"/>
    </row>
    <row r="11" spans="1:15" x14ac:dyDescent="0.2">
      <c r="A11" s="46"/>
      <c r="C11" s="51">
        <v>2017</v>
      </c>
      <c r="D11" s="51">
        <v>2018</v>
      </c>
      <c r="E11" s="51">
        <v>2019</v>
      </c>
      <c r="F11" s="51">
        <v>2020</v>
      </c>
      <c r="G11" s="51" t="s">
        <v>190</v>
      </c>
      <c r="H11" s="51" t="s">
        <v>191</v>
      </c>
      <c r="I11" s="140"/>
      <c r="J11" s="140"/>
      <c r="K11" s="140"/>
      <c r="L11" s="49"/>
      <c r="M11" s="45"/>
      <c r="O11" s="73"/>
    </row>
    <row r="12" spans="1:15" ht="12" customHeight="1" x14ac:dyDescent="0.2">
      <c r="A12" s="46"/>
      <c r="C12" s="128">
        <v>2017</v>
      </c>
      <c r="D12" s="128">
        <v>2018</v>
      </c>
      <c r="E12" s="128">
        <v>2019</v>
      </c>
      <c r="F12" s="128">
        <v>2020</v>
      </c>
      <c r="G12" s="128">
        <v>2021</v>
      </c>
      <c r="H12" s="128">
        <v>2022</v>
      </c>
      <c r="I12" s="50"/>
      <c r="J12" s="50"/>
      <c r="K12" s="50"/>
      <c r="L12" s="49"/>
      <c r="M12" s="45"/>
      <c r="O12" s="45"/>
    </row>
    <row r="13" spans="1:15" x14ac:dyDescent="0.2">
      <c r="A13" s="125" t="s">
        <v>80</v>
      </c>
      <c r="B13" s="126" t="s">
        <v>172</v>
      </c>
      <c r="C13" s="54">
        <v>11.6009706</v>
      </c>
      <c r="D13" s="54">
        <v>19.794918320000001</v>
      </c>
      <c r="E13" s="54">
        <v>16.966010949999998</v>
      </c>
      <c r="F13" s="54">
        <v>33.045762019999998</v>
      </c>
      <c r="G13" s="54">
        <v>18.70258428</v>
      </c>
      <c r="H13" s="54">
        <v>22.53404914</v>
      </c>
      <c r="I13" s="54">
        <v>20.486285759435162</v>
      </c>
      <c r="J13" s="54">
        <v>120.48628575943516</v>
      </c>
      <c r="K13" s="54">
        <v>-43.403985453018755</v>
      </c>
      <c r="L13" s="49"/>
      <c r="M13" s="45"/>
      <c r="N13" s="45">
        <v>1</v>
      </c>
      <c r="O13" s="45"/>
    </row>
    <row r="14" spans="1:15" x14ac:dyDescent="0.2">
      <c r="A14" s="125" t="s">
        <v>80</v>
      </c>
      <c r="B14" s="126" t="s">
        <v>173</v>
      </c>
      <c r="C14" s="54">
        <v>16.10369279</v>
      </c>
      <c r="D14" s="54">
        <v>20.557016699999998</v>
      </c>
      <c r="E14" s="54">
        <v>21.035552429999999</v>
      </c>
      <c r="F14" s="54">
        <v>30.39074024</v>
      </c>
      <c r="G14" s="54">
        <v>27.660342230000001</v>
      </c>
      <c r="H14" s="54">
        <v>60.787795090000003</v>
      </c>
      <c r="I14" s="54">
        <v>119.7651590299937</v>
      </c>
      <c r="J14" s="54">
        <v>219.7651590299937</v>
      </c>
      <c r="K14" s="54">
        <v>-8.984308998193713</v>
      </c>
      <c r="L14" s="49"/>
      <c r="M14" s="45"/>
      <c r="N14" s="45">
        <v>1</v>
      </c>
      <c r="O14" s="45"/>
    </row>
    <row r="15" spans="1:15" x14ac:dyDescent="0.2">
      <c r="A15" s="125" t="s">
        <v>80</v>
      </c>
      <c r="B15" s="126" t="s">
        <v>174</v>
      </c>
      <c r="C15" s="54">
        <v>18.105115980000001</v>
      </c>
      <c r="D15" s="54">
        <v>23.395138530000001</v>
      </c>
      <c r="E15" s="54">
        <v>25.22112293</v>
      </c>
      <c r="F15" s="54">
        <v>24.68265517</v>
      </c>
      <c r="G15" s="54">
        <v>40.647210489999999</v>
      </c>
      <c r="H15" s="54">
        <v>52.534519229999994</v>
      </c>
      <c r="I15" s="54">
        <v>29.245078805406589</v>
      </c>
      <c r="J15" s="54">
        <v>129.24507880540659</v>
      </c>
      <c r="K15" s="54">
        <v>64.679246256309455</v>
      </c>
      <c r="L15" s="49"/>
      <c r="M15" s="45"/>
      <c r="N15" s="45">
        <v>1</v>
      </c>
      <c r="O15" s="45"/>
    </row>
    <row r="16" spans="1:15" x14ac:dyDescent="0.2">
      <c r="A16" s="125" t="s">
        <v>80</v>
      </c>
      <c r="B16" s="126" t="s">
        <v>175</v>
      </c>
      <c r="C16" s="54">
        <v>16.717926590000001</v>
      </c>
      <c r="D16" s="54">
        <v>22.48013546</v>
      </c>
      <c r="E16" s="54">
        <v>28.884034839999998</v>
      </c>
      <c r="F16" s="54">
        <v>17.538537820000002</v>
      </c>
      <c r="G16" s="54">
        <v>43.523542740000003</v>
      </c>
      <c r="H16" s="54">
        <v>59.876568460000001</v>
      </c>
      <c r="I16" s="54">
        <v>37.572827693943367</v>
      </c>
      <c r="J16" s="54">
        <v>137.57282769394337</v>
      </c>
      <c r="K16" s="54">
        <v>148.15947136920448</v>
      </c>
      <c r="L16" s="49"/>
      <c r="M16" s="45"/>
      <c r="N16" s="45">
        <v>1</v>
      </c>
      <c r="O16" s="45"/>
    </row>
    <row r="17" spans="1:15" x14ac:dyDescent="0.2">
      <c r="A17" s="125" t="s">
        <v>80</v>
      </c>
      <c r="B17" s="126" t="s">
        <v>176</v>
      </c>
      <c r="C17" s="54">
        <v>19.693542480000001</v>
      </c>
      <c r="D17" s="54">
        <v>23.599994250000002</v>
      </c>
      <c r="E17" s="54">
        <v>30.20973219</v>
      </c>
      <c r="F17" s="54">
        <v>19.23918385</v>
      </c>
      <c r="G17" s="54">
        <v>25.60748345</v>
      </c>
      <c r="H17" s="54">
        <v>38.486704670000002</v>
      </c>
      <c r="I17" s="54">
        <v>50.294755613714948</v>
      </c>
      <c r="J17" s="54">
        <v>150.29475561371495</v>
      </c>
      <c r="K17" s="54">
        <v>33.100674382297157</v>
      </c>
      <c r="L17" s="49"/>
      <c r="M17" s="45"/>
      <c r="N17" s="45">
        <v>1</v>
      </c>
      <c r="O17" s="45"/>
    </row>
    <row r="18" spans="1:15" x14ac:dyDescent="0.2">
      <c r="A18" s="125" t="s">
        <v>80</v>
      </c>
      <c r="B18" s="126" t="s">
        <v>177</v>
      </c>
      <c r="C18" s="54">
        <v>18.792257320000001</v>
      </c>
      <c r="D18" s="54">
        <v>20.78450746</v>
      </c>
      <c r="E18" s="54">
        <v>22.300627809999998</v>
      </c>
      <c r="F18" s="54">
        <v>17.346633100000002</v>
      </c>
      <c r="G18" s="54">
        <v>43.982518149999997</v>
      </c>
      <c r="H18" s="54">
        <v>35.629502630000005</v>
      </c>
      <c r="I18" s="54">
        <v>-18.991671853604398</v>
      </c>
      <c r="J18" s="54">
        <v>81.008328146395598</v>
      </c>
      <c r="K18" s="54">
        <v>153.5507489923217</v>
      </c>
      <c r="L18" s="49"/>
      <c r="M18" s="45"/>
      <c r="N18" s="45">
        <v>1</v>
      </c>
      <c r="O18" s="45"/>
    </row>
    <row r="19" spans="1:15" x14ac:dyDescent="0.2">
      <c r="A19" s="125" t="s">
        <v>80</v>
      </c>
      <c r="B19" s="126" t="s">
        <v>178</v>
      </c>
      <c r="C19" s="54">
        <v>22.010337829999997</v>
      </c>
      <c r="D19" s="54">
        <v>21.425755819999999</v>
      </c>
      <c r="E19" s="54">
        <v>25.27653364</v>
      </c>
      <c r="F19" s="54">
        <v>21.241341429999999</v>
      </c>
      <c r="G19" s="54">
        <v>46.788775980000004</v>
      </c>
      <c r="H19" s="54">
        <v>29.185241510000001</v>
      </c>
      <c r="I19" s="54">
        <v>-37.623413097031403</v>
      </c>
      <c r="J19" s="54">
        <v>62.376586902968597</v>
      </c>
      <c r="K19" s="54">
        <v>120.27222778839355</v>
      </c>
      <c r="L19" s="49"/>
      <c r="M19" s="45"/>
      <c r="N19" s="45">
        <v>1</v>
      </c>
      <c r="O19" s="45"/>
    </row>
    <row r="20" spans="1:15" x14ac:dyDescent="0.2">
      <c r="A20" s="125" t="s">
        <v>80</v>
      </c>
      <c r="B20" s="126" t="s">
        <v>171</v>
      </c>
      <c r="C20" s="54">
        <v>19.889996199999999</v>
      </c>
      <c r="D20" s="54">
        <v>28.501058359999998</v>
      </c>
      <c r="E20" s="54">
        <v>19.327518359999999</v>
      </c>
      <c r="F20" s="54">
        <v>20.443275120000003</v>
      </c>
      <c r="G20" s="54">
        <v>49.110938759999996</v>
      </c>
      <c r="H20" s="54">
        <v>44.020057450000003</v>
      </c>
      <c r="I20" s="54">
        <v>-10.366084295147759</v>
      </c>
      <c r="J20" s="54">
        <v>89.633915704852242</v>
      </c>
      <c r="K20" s="54">
        <v>140.2302883061723</v>
      </c>
      <c r="L20" s="49"/>
      <c r="M20" s="45"/>
      <c r="N20" s="45">
        <v>1</v>
      </c>
      <c r="O20" s="45"/>
    </row>
    <row r="21" spans="1:15" x14ac:dyDescent="0.2">
      <c r="A21" s="125" t="s">
        <v>80</v>
      </c>
      <c r="B21" s="126" t="s">
        <v>179</v>
      </c>
      <c r="C21" s="54">
        <v>20.07767934</v>
      </c>
      <c r="D21" s="54">
        <v>20.792242469999998</v>
      </c>
      <c r="E21" s="54">
        <v>22.34931203</v>
      </c>
      <c r="F21" s="54">
        <v>28.207319089999999</v>
      </c>
      <c r="G21" s="54">
        <v>37.812797140000001</v>
      </c>
      <c r="H21" s="54">
        <v>37.790880159999993</v>
      </c>
      <c r="I21" s="54">
        <v>-5.7961805678807821E-2</v>
      </c>
      <c r="J21" s="54">
        <v>99.942038194321185</v>
      </c>
      <c r="K21" s="54">
        <v>34.053140673710168</v>
      </c>
      <c r="L21" s="49"/>
      <c r="M21" s="45"/>
      <c r="N21" s="45">
        <v>1</v>
      </c>
      <c r="O21" s="45"/>
    </row>
    <row r="22" spans="1:15" x14ac:dyDescent="0.2">
      <c r="A22" s="125">
        <v>1</v>
      </c>
      <c r="B22" s="126" t="s">
        <v>180</v>
      </c>
      <c r="C22" s="54">
        <v>24.498065149999999</v>
      </c>
      <c r="D22" s="54">
        <v>23.622644409999999</v>
      </c>
      <c r="E22" s="54">
        <v>24.97480827</v>
      </c>
      <c r="F22" s="54">
        <v>25.575667929999998</v>
      </c>
      <c r="G22" s="54">
        <v>43.135282539999999</v>
      </c>
      <c r="H22" s="54">
        <v>28.423957340000001</v>
      </c>
      <c r="I22" s="54">
        <v>-34.105085984676151</v>
      </c>
      <c r="J22" s="54">
        <v>65.894914015323849</v>
      </c>
      <c r="K22" s="54">
        <v>68.657501567741093</v>
      </c>
      <c r="L22" s="49"/>
      <c r="N22" s="45">
        <v>1</v>
      </c>
      <c r="O22" s="45"/>
    </row>
    <row r="23" spans="1:15" x14ac:dyDescent="0.2">
      <c r="A23" s="125" t="s">
        <v>80</v>
      </c>
      <c r="B23" s="126" t="s">
        <v>181</v>
      </c>
      <c r="C23" s="54">
        <v>22.719497629999999</v>
      </c>
      <c r="D23" s="54">
        <v>20.935064430000001</v>
      </c>
      <c r="E23" s="54">
        <v>22.853478239999998</v>
      </c>
      <c r="F23" s="54">
        <v>24.09231437</v>
      </c>
      <c r="G23" s="54">
        <v>76.807980279999995</v>
      </c>
      <c r="H23" s="54" t="s">
        <v>80</v>
      </c>
      <c r="I23" s="54" t="s">
        <v>80</v>
      </c>
      <c r="J23" s="54" t="s">
        <v>80</v>
      </c>
      <c r="K23" s="54" t="s">
        <v>80</v>
      </c>
      <c r="L23" s="49"/>
      <c r="N23" s="45" t="s">
        <v>80</v>
      </c>
      <c r="O23" s="45"/>
    </row>
    <row r="24" spans="1:15" x14ac:dyDescent="0.2">
      <c r="A24" s="125" t="s">
        <v>80</v>
      </c>
      <c r="B24" s="126" t="s">
        <v>182</v>
      </c>
      <c r="C24" s="54">
        <v>26.440199610000001</v>
      </c>
      <c r="D24" s="54">
        <v>20.706563940000002</v>
      </c>
      <c r="E24" s="54">
        <v>29.456261300000001</v>
      </c>
      <c r="F24" s="54">
        <v>25.78467504</v>
      </c>
      <c r="G24" s="54">
        <v>50.082517359999997</v>
      </c>
      <c r="H24" s="54" t="s">
        <v>80</v>
      </c>
      <c r="I24" s="54" t="s">
        <v>80</v>
      </c>
      <c r="J24" s="54" t="s">
        <v>80</v>
      </c>
      <c r="K24" s="54" t="s">
        <v>80</v>
      </c>
      <c r="L24" s="49"/>
      <c r="N24" s="45" t="s">
        <v>80</v>
      </c>
      <c r="O24" s="45"/>
    </row>
    <row r="25" spans="1:15" x14ac:dyDescent="0.2">
      <c r="A25" s="46"/>
      <c r="B25" s="55" t="s">
        <v>21</v>
      </c>
      <c r="C25" s="56">
        <v>236.64928152000002</v>
      </c>
      <c r="D25" s="56">
        <v>266.59504015000005</v>
      </c>
      <c r="E25" s="56">
        <v>288.85499298999997</v>
      </c>
      <c r="F25" s="56">
        <v>287.58810518000007</v>
      </c>
      <c r="G25" s="56">
        <v>503.86197339999995</v>
      </c>
      <c r="H25" s="34">
        <v>409.26927568000002</v>
      </c>
      <c r="I25" s="20"/>
      <c r="J25" s="20"/>
      <c r="K25" s="20"/>
      <c r="L25" s="49"/>
      <c r="O25" s="45"/>
    </row>
    <row r="26" spans="1:15" ht="18.75" customHeight="1" x14ac:dyDescent="0.2">
      <c r="A26" s="46"/>
      <c r="B26" s="55" t="s">
        <v>7</v>
      </c>
      <c r="C26" s="56"/>
      <c r="D26" s="56">
        <v>12.654066996383095</v>
      </c>
      <c r="E26" s="56">
        <v>8.3497250464507289</v>
      </c>
      <c r="F26" s="56">
        <v>-0.43858954864725019</v>
      </c>
      <c r="G26" s="56">
        <v>75.202647232101299</v>
      </c>
      <c r="H26" s="20"/>
      <c r="I26" s="20"/>
      <c r="J26" s="20"/>
      <c r="K26" s="20"/>
      <c r="L26" s="49"/>
      <c r="O26" s="45"/>
    </row>
    <row r="27" spans="1:15" ht="12" customHeight="1" x14ac:dyDescent="0.2">
      <c r="A27" s="46"/>
      <c r="B27" s="53"/>
      <c r="C27" s="57"/>
      <c r="D27" s="57"/>
      <c r="E27" s="57"/>
      <c r="F27" s="57"/>
      <c r="G27" s="57"/>
      <c r="H27" s="58"/>
      <c r="I27" s="59"/>
      <c r="J27" s="59"/>
      <c r="K27" s="59"/>
      <c r="L27" s="49"/>
      <c r="O27" s="45"/>
    </row>
    <row r="28" spans="1:15" ht="18.75" customHeight="1" x14ac:dyDescent="0.2">
      <c r="A28" s="46"/>
      <c r="B28" s="55" t="s">
        <v>8</v>
      </c>
      <c r="C28" s="56">
        <v>187.48958428</v>
      </c>
      <c r="D28" s="56">
        <v>224.95341178000001</v>
      </c>
      <c r="E28" s="56">
        <v>236.54525344999999</v>
      </c>
      <c r="F28" s="56">
        <v>237.71111577000002</v>
      </c>
      <c r="G28" s="56">
        <v>376.97147575999998</v>
      </c>
      <c r="H28" s="34">
        <v>409.26927568000002</v>
      </c>
      <c r="I28" s="34">
        <v>8.5677039237214139</v>
      </c>
      <c r="J28" s="34">
        <v>108.56770392372141</v>
      </c>
      <c r="K28" s="34">
        <v>58.583865352238227</v>
      </c>
      <c r="L28" s="49"/>
    </row>
    <row r="29" spans="1:15" ht="18.75" customHeight="1" x14ac:dyDescent="0.2">
      <c r="A29" s="46"/>
      <c r="B29" s="55" t="s">
        <v>7</v>
      </c>
      <c r="C29" s="56"/>
      <c r="D29" s="56">
        <v>19.981818000114025</v>
      </c>
      <c r="E29" s="56">
        <v>5.1529966041753417</v>
      </c>
      <c r="F29" s="56">
        <v>0.49287073107406876</v>
      </c>
      <c r="G29" s="56">
        <v>58.583865352238227</v>
      </c>
      <c r="H29" s="34">
        <v>8.5677039237214139</v>
      </c>
      <c r="I29" s="20"/>
      <c r="J29" s="20"/>
      <c r="K29" s="20"/>
      <c r="L29" s="49"/>
    </row>
    <row r="30" spans="1:15" ht="12" customHeight="1" x14ac:dyDescent="0.2">
      <c r="A30" s="46"/>
      <c r="C30" s="60"/>
      <c r="D30" s="60"/>
      <c r="E30" s="60"/>
      <c r="F30" s="60"/>
      <c r="G30" s="60"/>
      <c r="H30" s="58"/>
      <c r="I30" s="59"/>
      <c r="J30" s="59"/>
      <c r="K30" s="59"/>
      <c r="L30" s="49"/>
    </row>
    <row r="31" spans="1:15" ht="14.25" customHeight="1" x14ac:dyDescent="0.2">
      <c r="A31" s="46"/>
      <c r="B31" s="61"/>
      <c r="C31" s="142" t="s">
        <v>110</v>
      </c>
      <c r="D31" s="142"/>
      <c r="E31" s="142"/>
      <c r="F31" s="142"/>
      <c r="G31" s="142"/>
      <c r="H31" s="142"/>
      <c r="I31" s="142"/>
      <c r="J31" s="142"/>
      <c r="K31" s="142"/>
      <c r="L31" s="49"/>
    </row>
    <row r="32" spans="1:15" s="62" customFormat="1" x14ac:dyDescent="0.2">
      <c r="A32" s="63"/>
      <c r="B32" s="44"/>
      <c r="C32" s="142" t="s">
        <v>119</v>
      </c>
      <c r="D32" s="142"/>
      <c r="E32" s="142"/>
      <c r="F32" s="142"/>
      <c r="G32" s="142"/>
      <c r="H32" s="142"/>
      <c r="I32" s="142"/>
      <c r="J32" s="142"/>
      <c r="K32" s="142"/>
      <c r="L32" s="49"/>
      <c r="M32" s="44"/>
      <c r="N32" s="45" t="s">
        <v>80</v>
      </c>
      <c r="O32" s="44"/>
    </row>
    <row r="33" spans="1:15" s="62" customFormat="1" x14ac:dyDescent="0.2">
      <c r="A33" s="63"/>
      <c r="B33" s="44"/>
      <c r="C33" s="64"/>
      <c r="D33" s="64"/>
      <c r="E33" s="64"/>
      <c r="F33" s="64"/>
      <c r="G33" s="64"/>
      <c r="H33" s="65"/>
      <c r="I33" s="66"/>
      <c r="J33" s="66"/>
      <c r="K33" s="66"/>
      <c r="L33" s="49"/>
      <c r="M33" s="44"/>
      <c r="N33" s="45" t="s">
        <v>80</v>
      </c>
      <c r="O33" s="44"/>
    </row>
    <row r="34" spans="1:15" s="62" customFormat="1" x14ac:dyDescent="0.2">
      <c r="A34" s="63"/>
      <c r="B34" s="44"/>
      <c r="C34" s="64"/>
      <c r="D34" s="64"/>
      <c r="E34" s="64"/>
      <c r="F34" s="64"/>
      <c r="G34" s="64"/>
      <c r="H34" s="65"/>
      <c r="I34" s="66"/>
      <c r="J34" s="66"/>
      <c r="K34" s="66"/>
      <c r="L34" s="49"/>
      <c r="M34" s="44"/>
      <c r="N34" s="45" t="s">
        <v>80</v>
      </c>
      <c r="O34" s="44"/>
    </row>
    <row r="35" spans="1:15" s="62" customFormat="1" x14ac:dyDescent="0.2">
      <c r="A35" s="63"/>
      <c r="B35" s="44"/>
      <c r="C35" s="64"/>
      <c r="D35" s="64"/>
      <c r="E35" s="64"/>
      <c r="F35" s="64"/>
      <c r="G35" s="64"/>
      <c r="H35" s="65"/>
      <c r="I35" s="66"/>
      <c r="J35" s="66"/>
      <c r="K35" s="66"/>
      <c r="L35" s="49"/>
      <c r="M35" s="44"/>
      <c r="N35" s="45" t="s">
        <v>80</v>
      </c>
      <c r="O35" s="44"/>
    </row>
    <row r="36" spans="1:15" s="62" customFormat="1" x14ac:dyDescent="0.2">
      <c r="A36" s="63"/>
      <c r="B36" s="44"/>
      <c r="C36" s="64"/>
      <c r="D36" s="64"/>
      <c r="E36" s="64"/>
      <c r="F36" s="64"/>
      <c r="G36" s="64"/>
      <c r="H36" s="65"/>
      <c r="I36" s="66"/>
      <c r="J36" s="66"/>
      <c r="K36" s="66"/>
      <c r="L36" s="49"/>
      <c r="M36" s="44"/>
      <c r="N36" s="45" t="s">
        <v>80</v>
      </c>
      <c r="O36" s="44"/>
    </row>
    <row r="37" spans="1:15" s="62" customFormat="1" x14ac:dyDescent="0.2">
      <c r="A37" s="63"/>
      <c r="B37" s="44"/>
      <c r="C37" s="64"/>
      <c r="D37" s="64"/>
      <c r="E37" s="64"/>
      <c r="F37" s="64"/>
      <c r="G37" s="64"/>
      <c r="H37" s="65"/>
      <c r="I37" s="66"/>
      <c r="J37" s="66"/>
      <c r="K37" s="66"/>
      <c r="L37" s="49"/>
      <c r="M37" s="44"/>
      <c r="N37" s="45"/>
      <c r="O37" s="44"/>
    </row>
    <row r="38" spans="1:15" s="62" customFormat="1" x14ac:dyDescent="0.2">
      <c r="A38" s="63"/>
      <c r="B38" s="44"/>
      <c r="C38" s="64"/>
      <c r="D38" s="64"/>
      <c r="E38" s="64"/>
      <c r="F38" s="64"/>
      <c r="G38" s="64"/>
      <c r="H38" s="65"/>
      <c r="I38" s="66"/>
      <c r="J38" s="66"/>
      <c r="K38" s="66"/>
      <c r="L38" s="49"/>
      <c r="M38" s="44"/>
      <c r="N38" s="45" t="s">
        <v>80</v>
      </c>
      <c r="O38" s="44"/>
    </row>
    <row r="39" spans="1:15" s="62" customFormat="1" x14ac:dyDescent="0.2">
      <c r="A39" s="63"/>
      <c r="B39" s="44"/>
      <c r="C39" s="64"/>
      <c r="D39" s="64"/>
      <c r="E39" s="64"/>
      <c r="F39" s="64"/>
      <c r="G39" s="64"/>
      <c r="H39" s="65"/>
      <c r="I39" s="66"/>
      <c r="J39" s="66"/>
      <c r="K39" s="66"/>
      <c r="L39" s="49"/>
      <c r="M39" s="44"/>
      <c r="N39" s="45" t="s">
        <v>80</v>
      </c>
      <c r="O39" s="44"/>
    </row>
    <row r="40" spans="1:15" s="62" customFormat="1" x14ac:dyDescent="0.2">
      <c r="A40" s="63"/>
      <c r="B40" s="44"/>
      <c r="C40" s="64"/>
      <c r="D40" s="64"/>
      <c r="E40" s="64"/>
      <c r="F40" s="64"/>
      <c r="G40" s="64"/>
      <c r="H40" s="65"/>
      <c r="I40" s="66"/>
      <c r="J40" s="66"/>
      <c r="K40" s="66"/>
      <c r="L40" s="49"/>
      <c r="M40" s="44"/>
      <c r="N40" s="45" t="s">
        <v>80</v>
      </c>
      <c r="O40" s="44"/>
    </row>
    <row r="41" spans="1:15" s="62" customFormat="1" x14ac:dyDescent="0.2">
      <c r="A41" s="63"/>
      <c r="B41" s="44"/>
      <c r="C41" s="64"/>
      <c r="D41" s="64"/>
      <c r="E41" s="64"/>
      <c r="F41" s="64"/>
      <c r="G41" s="64"/>
      <c r="H41" s="65"/>
      <c r="I41" s="66"/>
      <c r="J41" s="66"/>
      <c r="K41" s="66"/>
      <c r="L41" s="49"/>
      <c r="M41" s="44"/>
      <c r="N41" s="45" t="s">
        <v>80</v>
      </c>
      <c r="O41" s="44"/>
    </row>
    <row r="42" spans="1:15" s="62" customFormat="1" x14ac:dyDescent="0.2">
      <c r="A42" s="63"/>
      <c r="B42" s="44"/>
      <c r="C42" s="64"/>
      <c r="D42" s="64"/>
      <c r="E42" s="64"/>
      <c r="F42" s="64"/>
      <c r="G42" s="64"/>
      <c r="H42" s="65"/>
      <c r="I42" s="66"/>
      <c r="J42" s="66"/>
      <c r="K42" s="66"/>
      <c r="L42" s="49"/>
      <c r="M42" s="44"/>
      <c r="N42" s="45"/>
      <c r="O42" s="44"/>
    </row>
    <row r="43" spans="1:15" s="62" customFormat="1" x14ac:dyDescent="0.2">
      <c r="A43" s="63"/>
      <c r="B43" s="44"/>
      <c r="C43" s="64"/>
      <c r="D43" s="64"/>
      <c r="E43" s="64"/>
      <c r="F43" s="64"/>
      <c r="G43" s="64"/>
      <c r="H43" s="65"/>
      <c r="I43" s="66"/>
      <c r="J43" s="66"/>
      <c r="K43" s="66"/>
      <c r="L43" s="49"/>
      <c r="M43" s="44"/>
      <c r="N43" s="45"/>
      <c r="O43" s="44"/>
    </row>
    <row r="44" spans="1:15" s="62" customFormat="1" x14ac:dyDescent="0.2">
      <c r="A44" s="63"/>
      <c r="B44" s="61"/>
      <c r="C44" s="65"/>
      <c r="D44" s="65"/>
      <c r="E44" s="65"/>
      <c r="F44" s="65"/>
      <c r="G44" s="65"/>
      <c r="H44" s="65"/>
      <c r="I44" s="67"/>
      <c r="J44" s="67"/>
      <c r="K44" s="67"/>
      <c r="L44" s="49"/>
      <c r="M44" s="44"/>
      <c r="N44" s="45"/>
      <c r="O44" s="44"/>
    </row>
    <row r="45" spans="1:15" ht="33.75" x14ac:dyDescent="0.2">
      <c r="A45" s="68"/>
      <c r="B45" s="120" t="s">
        <v>129</v>
      </c>
      <c r="C45" s="69"/>
      <c r="D45" s="69"/>
      <c r="E45" s="69"/>
      <c r="F45" s="69"/>
      <c r="G45" s="69"/>
      <c r="H45" s="69"/>
      <c r="I45" s="69"/>
      <c r="J45" s="69"/>
      <c r="K45" s="69"/>
      <c r="L45" s="70"/>
    </row>
    <row r="46" spans="1:15" x14ac:dyDescent="0.2">
      <c r="B46" s="2"/>
      <c r="C46" s="2"/>
      <c r="D46" s="2"/>
      <c r="E46" s="2"/>
      <c r="F46" s="2"/>
      <c r="G46" s="2"/>
      <c r="H46" s="2"/>
      <c r="I46" s="2"/>
      <c r="J46" s="2"/>
      <c r="K46" s="2"/>
      <c r="L46" s="62"/>
      <c r="M46" s="62"/>
      <c r="N46" s="29"/>
      <c r="O46" s="62"/>
    </row>
    <row r="47" spans="1:15" x14ac:dyDescent="0.2">
      <c r="B47" s="2"/>
      <c r="C47" s="2"/>
      <c r="D47" s="2"/>
      <c r="E47" s="2"/>
      <c r="F47" s="2"/>
      <c r="G47" s="2"/>
      <c r="H47" s="2"/>
      <c r="I47" s="2"/>
      <c r="J47" s="2"/>
      <c r="K47" s="2"/>
      <c r="L47" s="62"/>
      <c r="M47" s="62"/>
      <c r="N47" s="29"/>
      <c r="O47" s="62"/>
    </row>
    <row r="48" spans="1:15" x14ac:dyDescent="0.2">
      <c r="B48" s="2"/>
      <c r="C48" s="2"/>
      <c r="D48" s="2"/>
      <c r="E48" s="2"/>
      <c r="F48" s="2"/>
      <c r="G48" s="2"/>
      <c r="H48" s="2"/>
      <c r="I48" s="2"/>
      <c r="J48" s="2"/>
      <c r="K48" s="2"/>
      <c r="L48" s="62"/>
      <c r="M48" s="62"/>
      <c r="N48" s="29"/>
      <c r="O48" s="62"/>
    </row>
    <row r="49" spans="1:15" x14ac:dyDescent="0.2">
      <c r="B49" s="29"/>
      <c r="C49" s="29"/>
      <c r="D49" s="29"/>
      <c r="E49" s="29"/>
      <c r="F49" s="29"/>
      <c r="G49" s="29"/>
      <c r="H49" s="29"/>
      <c r="I49" s="2"/>
      <c r="J49" s="2"/>
      <c r="K49" s="2"/>
      <c r="L49" s="62"/>
      <c r="M49" s="62"/>
      <c r="N49" s="29"/>
      <c r="O49" s="62"/>
    </row>
    <row r="50" spans="1:15" x14ac:dyDescent="0.2">
      <c r="B50" s="29"/>
      <c r="C50" s="29"/>
      <c r="D50" s="29"/>
      <c r="E50" s="29"/>
      <c r="F50" s="29"/>
      <c r="G50" s="29"/>
      <c r="H50" s="29"/>
      <c r="I50" s="2"/>
      <c r="J50" s="2"/>
      <c r="K50" s="2"/>
      <c r="L50" s="62"/>
      <c r="M50" s="62"/>
      <c r="N50" s="29"/>
      <c r="O50" s="62"/>
    </row>
    <row r="51" spans="1:15" x14ac:dyDescent="0.2">
      <c r="B51" s="29"/>
      <c r="C51" s="29"/>
      <c r="D51" s="29"/>
      <c r="E51" s="29"/>
      <c r="F51" s="29"/>
      <c r="G51" s="29"/>
      <c r="H51" s="29"/>
      <c r="I51" s="2"/>
      <c r="J51" s="2"/>
      <c r="K51" s="2"/>
      <c r="L51" s="62"/>
      <c r="M51" s="62"/>
      <c r="N51" s="29"/>
      <c r="O51" s="62"/>
    </row>
    <row r="52" spans="1:15" x14ac:dyDescent="0.2">
      <c r="B52" s="2"/>
      <c r="C52" s="2"/>
      <c r="D52" s="2"/>
      <c r="E52" s="2"/>
      <c r="F52" s="2"/>
      <c r="G52" s="2"/>
      <c r="H52" s="2"/>
      <c r="I52" s="2"/>
      <c r="J52" s="2"/>
      <c r="K52" s="2"/>
      <c r="L52" s="62"/>
      <c r="M52" s="62"/>
      <c r="N52" s="29"/>
      <c r="O52" s="62"/>
    </row>
    <row r="53" spans="1:15" x14ac:dyDescent="0.2">
      <c r="A53" s="2"/>
      <c r="B53" s="2"/>
      <c r="C53" s="45"/>
      <c r="D53" s="131">
        <v>43396</v>
      </c>
      <c r="E53" s="45" t="s">
        <v>222</v>
      </c>
      <c r="F53" s="45" t="s">
        <v>180</v>
      </c>
      <c r="G53" s="132">
        <v>23.622644409999999</v>
      </c>
      <c r="H53" s="29"/>
      <c r="I53" s="62"/>
      <c r="N53" s="44"/>
    </row>
    <row r="54" spans="1:15" x14ac:dyDescent="0.2">
      <c r="A54" s="2"/>
      <c r="B54" s="2"/>
      <c r="C54" s="29">
        <v>1</v>
      </c>
      <c r="D54" s="131">
        <v>43427</v>
      </c>
      <c r="E54" s="45" t="s">
        <v>222</v>
      </c>
      <c r="F54" s="45" t="s">
        <v>181</v>
      </c>
      <c r="G54" s="132">
        <v>20.935064430000001</v>
      </c>
      <c r="H54" s="29"/>
      <c r="I54" s="62"/>
      <c r="N54" s="44"/>
    </row>
    <row r="55" spans="1:15" x14ac:dyDescent="0.2">
      <c r="A55" s="2"/>
      <c r="B55" s="2"/>
      <c r="C55" s="29">
        <v>2</v>
      </c>
      <c r="D55" s="131">
        <v>43457</v>
      </c>
      <c r="E55" s="45" t="s">
        <v>222</v>
      </c>
      <c r="F55" s="45" t="s">
        <v>182</v>
      </c>
      <c r="G55" s="132">
        <v>20.706563940000002</v>
      </c>
      <c r="H55" s="29"/>
      <c r="I55" s="62"/>
      <c r="N55" s="44"/>
    </row>
    <row r="56" spans="1:15" x14ac:dyDescent="0.2">
      <c r="A56" s="2"/>
      <c r="B56" s="2"/>
      <c r="C56" s="29">
        <v>3</v>
      </c>
      <c r="D56" s="131">
        <v>43488</v>
      </c>
      <c r="E56" s="45" t="s">
        <v>223</v>
      </c>
      <c r="F56" s="45" t="s">
        <v>172</v>
      </c>
      <c r="G56" s="132">
        <v>16.966010949999998</v>
      </c>
      <c r="H56" s="29"/>
      <c r="I56" s="62"/>
      <c r="N56" s="44"/>
    </row>
    <row r="57" spans="1:15" x14ac:dyDescent="0.2">
      <c r="A57" s="2"/>
      <c r="B57" s="2"/>
      <c r="C57" s="29">
        <v>4</v>
      </c>
      <c r="D57" s="131">
        <v>43519</v>
      </c>
      <c r="E57" s="45" t="s">
        <v>223</v>
      </c>
      <c r="F57" s="45" t="s">
        <v>173</v>
      </c>
      <c r="G57" s="132">
        <v>21.035552429999999</v>
      </c>
      <c r="H57" s="29"/>
      <c r="I57" s="62"/>
      <c r="N57" s="44"/>
    </row>
    <row r="58" spans="1:15" x14ac:dyDescent="0.2">
      <c r="A58" s="2"/>
      <c r="B58" s="2"/>
      <c r="C58" s="29">
        <v>5</v>
      </c>
      <c r="D58" s="131">
        <v>43547</v>
      </c>
      <c r="E58" s="45" t="s">
        <v>223</v>
      </c>
      <c r="F58" s="45" t="s">
        <v>174</v>
      </c>
      <c r="G58" s="132">
        <v>25.22112293</v>
      </c>
      <c r="H58" s="29"/>
      <c r="I58" s="62"/>
      <c r="N58" s="44"/>
    </row>
    <row r="59" spans="1:15" x14ac:dyDescent="0.2">
      <c r="A59" s="2"/>
      <c r="B59" s="2"/>
      <c r="C59" s="29">
        <v>6</v>
      </c>
      <c r="D59" s="131">
        <v>43578</v>
      </c>
      <c r="E59" s="45" t="s">
        <v>223</v>
      </c>
      <c r="F59" s="45" t="s">
        <v>175</v>
      </c>
      <c r="G59" s="132">
        <v>28.884034839999998</v>
      </c>
      <c r="H59" s="29"/>
      <c r="I59" s="62"/>
      <c r="N59" s="44"/>
    </row>
    <row r="60" spans="1:15" x14ac:dyDescent="0.2">
      <c r="A60" s="53"/>
      <c r="B60" s="2"/>
      <c r="C60" s="29">
        <v>7</v>
      </c>
      <c r="D60" s="131">
        <v>43608</v>
      </c>
      <c r="E60" s="45" t="s">
        <v>223</v>
      </c>
      <c r="F60" s="45" t="s">
        <v>176</v>
      </c>
      <c r="G60" s="132">
        <v>30.20973219</v>
      </c>
      <c r="H60" s="45"/>
      <c r="N60" s="44"/>
    </row>
    <row r="61" spans="1:15" x14ac:dyDescent="0.2">
      <c r="A61" s="53"/>
      <c r="B61" s="2"/>
      <c r="C61" s="29">
        <v>8</v>
      </c>
      <c r="D61" s="131">
        <v>43639</v>
      </c>
      <c r="E61" s="45" t="s">
        <v>223</v>
      </c>
      <c r="F61" s="45" t="s">
        <v>177</v>
      </c>
      <c r="G61" s="132">
        <v>22.300627809999998</v>
      </c>
      <c r="H61" s="45"/>
      <c r="N61" s="44"/>
    </row>
    <row r="62" spans="1:15" x14ac:dyDescent="0.2">
      <c r="A62" s="53"/>
      <c r="B62" s="53"/>
      <c r="C62" s="29">
        <v>9</v>
      </c>
      <c r="D62" s="131">
        <v>43669</v>
      </c>
      <c r="E62" s="45" t="s">
        <v>223</v>
      </c>
      <c r="F62" s="45" t="s">
        <v>178</v>
      </c>
      <c r="G62" s="132">
        <v>25.27653364</v>
      </c>
      <c r="H62" s="45"/>
      <c r="N62" s="44"/>
    </row>
    <row r="63" spans="1:15" x14ac:dyDescent="0.2">
      <c r="A63" s="53"/>
      <c r="B63" s="53"/>
      <c r="C63" s="29">
        <v>10</v>
      </c>
      <c r="D63" s="131">
        <v>43700</v>
      </c>
      <c r="E63" s="45" t="s">
        <v>223</v>
      </c>
      <c r="F63" s="45" t="s">
        <v>171</v>
      </c>
      <c r="G63" s="132">
        <v>19.327518359999999</v>
      </c>
      <c r="H63" s="45"/>
      <c r="N63" s="44"/>
    </row>
    <row r="64" spans="1:15" x14ac:dyDescent="0.2">
      <c r="A64" s="53"/>
      <c r="B64" s="53"/>
      <c r="C64" s="29">
        <v>11</v>
      </c>
      <c r="D64" s="131">
        <v>43731</v>
      </c>
      <c r="E64" s="45" t="s">
        <v>223</v>
      </c>
      <c r="F64" s="45" t="s">
        <v>179</v>
      </c>
      <c r="G64" s="132">
        <v>22.34931203</v>
      </c>
      <c r="H64" s="77">
        <v>23.069559830000003</v>
      </c>
      <c r="N64" s="44"/>
    </row>
    <row r="65" spans="1:14" x14ac:dyDescent="0.2">
      <c r="A65" s="53"/>
      <c r="B65" s="53"/>
      <c r="C65" s="29">
        <v>12</v>
      </c>
      <c r="D65" s="131">
        <v>43761</v>
      </c>
      <c r="E65" s="45" t="s">
        <v>223</v>
      </c>
      <c r="F65" s="45" t="s">
        <v>180</v>
      </c>
      <c r="G65" s="132">
        <v>24.97480827</v>
      </c>
      <c r="H65" s="77">
        <v>23.182240151666665</v>
      </c>
      <c r="N65" s="44"/>
    </row>
    <row r="66" spans="1:14" x14ac:dyDescent="0.2">
      <c r="A66" s="53"/>
      <c r="B66" s="53"/>
      <c r="C66" s="29">
        <v>13</v>
      </c>
      <c r="D66" s="131">
        <v>43792</v>
      </c>
      <c r="E66" s="45" t="s">
        <v>223</v>
      </c>
      <c r="F66" s="45" t="s">
        <v>181</v>
      </c>
      <c r="G66" s="132">
        <v>22.853478239999998</v>
      </c>
      <c r="H66" s="77">
        <v>23.342107969166666</v>
      </c>
      <c r="N66" s="44"/>
    </row>
    <row r="67" spans="1:14" x14ac:dyDescent="0.2">
      <c r="A67" s="53"/>
      <c r="B67" s="53"/>
      <c r="C67" s="29">
        <v>14</v>
      </c>
      <c r="D67" s="131">
        <v>43822</v>
      </c>
      <c r="E67" s="45" t="s">
        <v>223</v>
      </c>
      <c r="F67" s="45" t="s">
        <v>182</v>
      </c>
      <c r="G67" s="132">
        <v>29.456261300000001</v>
      </c>
      <c r="H67" s="77">
        <v>24.071249415833332</v>
      </c>
      <c r="N67" s="44"/>
    </row>
    <row r="68" spans="1:14" x14ac:dyDescent="0.2">
      <c r="A68" s="53"/>
      <c r="B68" s="53"/>
      <c r="C68" s="29">
        <v>15</v>
      </c>
      <c r="D68" s="131">
        <v>43853</v>
      </c>
      <c r="E68" s="45" t="s">
        <v>224</v>
      </c>
      <c r="F68" s="45" t="s">
        <v>172</v>
      </c>
      <c r="G68" s="132">
        <v>33.045762019999998</v>
      </c>
      <c r="H68" s="77">
        <v>25.411228671666663</v>
      </c>
      <c r="N68" s="44"/>
    </row>
    <row r="69" spans="1:14" x14ac:dyDescent="0.2">
      <c r="A69" s="53"/>
      <c r="B69" s="53"/>
      <c r="C69" s="29">
        <v>16</v>
      </c>
      <c r="D69" s="131">
        <v>43884</v>
      </c>
      <c r="E69" s="45" t="s">
        <v>224</v>
      </c>
      <c r="F69" s="45" t="s">
        <v>173</v>
      </c>
      <c r="G69" s="132">
        <v>30.39074024</v>
      </c>
      <c r="H69" s="77">
        <v>26.190827655833331</v>
      </c>
      <c r="N69" s="44"/>
    </row>
    <row r="70" spans="1:14" x14ac:dyDescent="0.2">
      <c r="A70" s="53"/>
      <c r="B70" s="53"/>
      <c r="C70" s="29">
        <v>17</v>
      </c>
      <c r="D70" s="131">
        <v>43913</v>
      </c>
      <c r="E70" s="45" t="s">
        <v>224</v>
      </c>
      <c r="F70" s="45" t="s">
        <v>174</v>
      </c>
      <c r="G70" s="132">
        <v>24.68265517</v>
      </c>
      <c r="H70" s="77">
        <v>26.145955342499999</v>
      </c>
      <c r="N70" s="44"/>
    </row>
    <row r="71" spans="1:14" x14ac:dyDescent="0.2">
      <c r="A71" s="53"/>
      <c r="B71" s="53"/>
      <c r="C71" s="29">
        <v>18</v>
      </c>
      <c r="D71" s="131">
        <v>43944</v>
      </c>
      <c r="E71" s="45" t="s">
        <v>224</v>
      </c>
      <c r="F71" s="45" t="s">
        <v>175</v>
      </c>
      <c r="G71" s="132">
        <v>17.538537820000002</v>
      </c>
      <c r="H71" s="77">
        <v>25.2004972575</v>
      </c>
      <c r="N71" s="44"/>
    </row>
    <row r="72" spans="1:14" x14ac:dyDescent="0.2">
      <c r="A72" s="53"/>
      <c r="B72" s="53"/>
      <c r="C72" s="29">
        <v>19</v>
      </c>
      <c r="D72" s="131">
        <v>43974</v>
      </c>
      <c r="E72" s="45" t="s">
        <v>224</v>
      </c>
      <c r="F72" s="45" t="s">
        <v>176</v>
      </c>
      <c r="G72" s="132">
        <v>19.23918385</v>
      </c>
      <c r="H72" s="77">
        <v>24.286284895833337</v>
      </c>
      <c r="N72" s="44"/>
    </row>
    <row r="73" spans="1:14" x14ac:dyDescent="0.2">
      <c r="A73" s="53"/>
      <c r="B73" s="53"/>
      <c r="C73" s="29">
        <v>20</v>
      </c>
      <c r="D73" s="131">
        <v>44005</v>
      </c>
      <c r="E73" s="45" t="s">
        <v>224</v>
      </c>
      <c r="F73" s="45" t="s">
        <v>177</v>
      </c>
      <c r="G73" s="132">
        <v>17.346633100000002</v>
      </c>
      <c r="H73" s="77">
        <v>23.873452003333338</v>
      </c>
      <c r="N73" s="44"/>
    </row>
    <row r="74" spans="1:14" x14ac:dyDescent="0.2">
      <c r="A74" s="53"/>
      <c r="B74" s="53"/>
      <c r="C74" s="29">
        <v>21</v>
      </c>
      <c r="D74" s="131">
        <v>44035</v>
      </c>
      <c r="E74" s="45" t="s">
        <v>224</v>
      </c>
      <c r="F74" s="45" t="s">
        <v>178</v>
      </c>
      <c r="G74" s="132">
        <v>21.241341429999999</v>
      </c>
      <c r="H74" s="77">
        <v>23.537185985833332</v>
      </c>
      <c r="N74" s="44"/>
    </row>
    <row r="75" spans="1:14" x14ac:dyDescent="0.2">
      <c r="A75" s="53"/>
      <c r="B75" s="53"/>
      <c r="C75" s="29">
        <v>22</v>
      </c>
      <c r="D75" s="131">
        <v>44066</v>
      </c>
      <c r="E75" s="45" t="s">
        <v>224</v>
      </c>
      <c r="F75" s="45" t="s">
        <v>171</v>
      </c>
      <c r="G75" s="132">
        <v>20.443275120000003</v>
      </c>
      <c r="H75" s="77">
        <v>23.630165715833332</v>
      </c>
      <c r="N75" s="44"/>
    </row>
    <row r="76" spans="1:14" x14ac:dyDescent="0.2">
      <c r="A76" s="53"/>
      <c r="B76" s="53"/>
      <c r="C76" s="29">
        <v>23</v>
      </c>
      <c r="D76" s="131">
        <v>44097</v>
      </c>
      <c r="E76" s="45" t="s">
        <v>224</v>
      </c>
      <c r="F76" s="45" t="s">
        <v>179</v>
      </c>
      <c r="G76" s="132">
        <v>28.207319089999999</v>
      </c>
      <c r="H76" s="77">
        <v>24.118332970833332</v>
      </c>
      <c r="N76" s="44"/>
    </row>
    <row r="77" spans="1:14" x14ac:dyDescent="0.2">
      <c r="A77" s="53"/>
      <c r="B77" s="53"/>
      <c r="C77" s="29">
        <v>24</v>
      </c>
      <c r="D77" s="131">
        <v>44127</v>
      </c>
      <c r="E77" s="45" t="s">
        <v>224</v>
      </c>
      <c r="F77" s="45" t="s">
        <v>180</v>
      </c>
      <c r="G77" s="132">
        <v>25.575667929999998</v>
      </c>
      <c r="H77" s="77">
        <v>24.168404609166668</v>
      </c>
      <c r="N77" s="44"/>
    </row>
    <row r="78" spans="1:14" x14ac:dyDescent="0.2">
      <c r="A78" s="53"/>
      <c r="B78" s="53"/>
      <c r="C78" s="29">
        <v>25</v>
      </c>
      <c r="D78" s="131">
        <v>44158</v>
      </c>
      <c r="E78" s="45" t="s">
        <v>224</v>
      </c>
      <c r="F78" s="45" t="s">
        <v>181</v>
      </c>
      <c r="G78" s="132">
        <v>24.09231437</v>
      </c>
      <c r="H78" s="77">
        <v>24.271640953333332</v>
      </c>
      <c r="N78" s="44"/>
    </row>
    <row r="79" spans="1:14" x14ac:dyDescent="0.2">
      <c r="A79" s="53"/>
      <c r="B79" s="53"/>
      <c r="C79" s="29">
        <v>26</v>
      </c>
      <c r="D79" s="131">
        <v>44188</v>
      </c>
      <c r="E79" s="45" t="s">
        <v>224</v>
      </c>
      <c r="F79" s="45" t="s">
        <v>182</v>
      </c>
      <c r="G79" s="132">
        <v>25.78467504</v>
      </c>
      <c r="H79" s="77">
        <v>23.965675431666671</v>
      </c>
      <c r="N79" s="44"/>
    </row>
    <row r="80" spans="1:14" x14ac:dyDescent="0.2">
      <c r="A80" s="53"/>
      <c r="B80" s="53"/>
      <c r="C80" s="29">
        <v>27</v>
      </c>
      <c r="D80" s="131">
        <v>44219</v>
      </c>
      <c r="E80" s="45" t="s">
        <v>225</v>
      </c>
      <c r="F80" s="45" t="s">
        <v>172</v>
      </c>
      <c r="G80" s="132">
        <v>18.70258428</v>
      </c>
      <c r="H80" s="77">
        <v>22.770410620000003</v>
      </c>
      <c r="N80" s="44"/>
    </row>
    <row r="81" spans="1:14" x14ac:dyDescent="0.2">
      <c r="A81" s="53"/>
      <c r="B81" s="53"/>
      <c r="C81" s="29">
        <v>28</v>
      </c>
      <c r="D81" s="131">
        <v>44250</v>
      </c>
      <c r="E81" s="45" t="s">
        <v>225</v>
      </c>
      <c r="F81" s="45" t="s">
        <v>173</v>
      </c>
      <c r="G81" s="132">
        <v>27.660342230000001</v>
      </c>
      <c r="H81" s="77">
        <v>22.542877452500004</v>
      </c>
      <c r="N81" s="44"/>
    </row>
    <row r="82" spans="1:14" x14ac:dyDescent="0.2">
      <c r="A82" s="53"/>
      <c r="B82" s="53"/>
      <c r="C82" s="29">
        <v>29</v>
      </c>
      <c r="D82" s="131">
        <v>44278</v>
      </c>
      <c r="E82" s="45" t="s">
        <v>225</v>
      </c>
      <c r="F82" s="45" t="s">
        <v>174</v>
      </c>
      <c r="G82" s="132">
        <v>40.647210489999999</v>
      </c>
      <c r="H82" s="77">
        <v>23.873257062500002</v>
      </c>
      <c r="N82" s="44"/>
    </row>
    <row r="83" spans="1:14" x14ac:dyDescent="0.2">
      <c r="A83" s="53"/>
      <c r="B83" s="53"/>
      <c r="C83" s="29">
        <v>30</v>
      </c>
      <c r="D83" s="131">
        <v>44309</v>
      </c>
      <c r="E83" s="45" t="s">
        <v>225</v>
      </c>
      <c r="F83" s="45" t="s">
        <v>175</v>
      </c>
      <c r="G83" s="132">
        <v>43.523542740000003</v>
      </c>
      <c r="H83" s="77">
        <v>26.038674139166663</v>
      </c>
      <c r="N83" s="44"/>
    </row>
    <row r="84" spans="1:14" x14ac:dyDescent="0.2">
      <c r="A84" s="53"/>
      <c r="B84" s="53"/>
      <c r="C84" s="29">
        <v>31</v>
      </c>
      <c r="D84" s="131">
        <v>44339</v>
      </c>
      <c r="E84" s="45" t="s">
        <v>225</v>
      </c>
      <c r="F84" s="45" t="s">
        <v>176</v>
      </c>
      <c r="G84" s="132">
        <v>25.60748345</v>
      </c>
      <c r="H84" s="77">
        <v>26.569365772500003</v>
      </c>
      <c r="N84" s="44"/>
    </row>
    <row r="85" spans="1:14" x14ac:dyDescent="0.2">
      <c r="A85" s="53"/>
      <c r="B85" s="53"/>
      <c r="C85" s="29">
        <v>32</v>
      </c>
      <c r="D85" s="131">
        <v>44370</v>
      </c>
      <c r="E85" s="45" t="s">
        <v>225</v>
      </c>
      <c r="F85" s="45" t="s">
        <v>177</v>
      </c>
      <c r="G85" s="132">
        <v>43.982518149999997</v>
      </c>
      <c r="H85" s="77">
        <v>28.789022859999999</v>
      </c>
      <c r="N85" s="44"/>
    </row>
    <row r="86" spans="1:14" x14ac:dyDescent="0.2">
      <c r="A86" s="53"/>
      <c r="B86" s="53"/>
      <c r="C86" s="29">
        <v>33</v>
      </c>
      <c r="D86" s="131">
        <v>44400</v>
      </c>
      <c r="E86" s="45" t="s">
        <v>225</v>
      </c>
      <c r="F86" s="45" t="s">
        <v>178</v>
      </c>
      <c r="G86" s="132">
        <v>46.788775980000004</v>
      </c>
      <c r="H86" s="77">
        <v>30.917975739166668</v>
      </c>
      <c r="N86" s="44"/>
    </row>
    <row r="87" spans="1:14" x14ac:dyDescent="0.2">
      <c r="A87" s="53"/>
      <c r="B87" s="53"/>
      <c r="C87" s="29">
        <v>34</v>
      </c>
      <c r="D87" s="131">
        <v>44431</v>
      </c>
      <c r="E87" s="45" t="s">
        <v>225</v>
      </c>
      <c r="F87" s="45" t="s">
        <v>171</v>
      </c>
      <c r="G87" s="132">
        <v>49.110938759999996</v>
      </c>
      <c r="H87" s="77">
        <v>33.306947709166671</v>
      </c>
      <c r="N87" s="44"/>
    </row>
    <row r="88" spans="1:14" x14ac:dyDescent="0.2">
      <c r="A88" s="53"/>
      <c r="B88" s="53"/>
      <c r="C88" s="29">
        <v>35</v>
      </c>
      <c r="D88" s="131">
        <v>44462</v>
      </c>
      <c r="E88" s="45" t="s">
        <v>225</v>
      </c>
      <c r="F88" s="45" t="s">
        <v>179</v>
      </c>
      <c r="G88" s="132">
        <v>37.812797140000001</v>
      </c>
      <c r="H88" s="77">
        <v>34.107404213333332</v>
      </c>
      <c r="N88" s="44"/>
    </row>
    <row r="89" spans="1:14" x14ac:dyDescent="0.2">
      <c r="A89" s="53"/>
      <c r="B89" s="53"/>
      <c r="C89" s="29">
        <v>36</v>
      </c>
      <c r="D89" s="131">
        <v>44492</v>
      </c>
      <c r="E89" s="45" t="s">
        <v>225</v>
      </c>
      <c r="F89" s="45" t="s">
        <v>180</v>
      </c>
      <c r="G89" s="132">
        <v>43.135282539999999</v>
      </c>
      <c r="H89" s="77">
        <v>35.570705430833335</v>
      </c>
      <c r="N89" s="44"/>
    </row>
    <row r="90" spans="1:14" x14ac:dyDescent="0.2">
      <c r="A90" s="53"/>
      <c r="B90" s="53"/>
      <c r="C90" s="29">
        <v>37</v>
      </c>
      <c r="D90" s="131">
        <v>44523</v>
      </c>
      <c r="E90" s="45" t="s">
        <v>225</v>
      </c>
      <c r="F90" s="45" t="s">
        <v>181</v>
      </c>
      <c r="G90" s="132">
        <v>76.807980279999995</v>
      </c>
      <c r="H90" s="77">
        <v>39.963677589999996</v>
      </c>
      <c r="N90" s="44"/>
    </row>
    <row r="91" spans="1:14" x14ac:dyDescent="0.2">
      <c r="A91" s="53"/>
      <c r="B91" s="53"/>
      <c r="C91" s="29">
        <v>38</v>
      </c>
      <c r="D91" s="131">
        <v>44553</v>
      </c>
      <c r="E91" s="45" t="s">
        <v>225</v>
      </c>
      <c r="F91" s="45" t="s">
        <v>182</v>
      </c>
      <c r="G91" s="132">
        <v>50.082517359999997</v>
      </c>
      <c r="H91" s="77">
        <v>41.988497783333329</v>
      </c>
      <c r="N91" s="44"/>
    </row>
    <row r="92" spans="1:14" x14ac:dyDescent="0.2">
      <c r="A92" s="53"/>
      <c r="B92" s="53"/>
      <c r="C92" s="29">
        <v>39</v>
      </c>
      <c r="D92" s="131">
        <v>44584</v>
      </c>
      <c r="E92" s="45" t="s">
        <v>226</v>
      </c>
      <c r="F92" s="45" t="s">
        <v>172</v>
      </c>
      <c r="G92" s="132">
        <v>22.53404914</v>
      </c>
      <c r="H92" s="77">
        <v>42.307786521666664</v>
      </c>
      <c r="N92" s="44"/>
    </row>
    <row r="93" spans="1:14" x14ac:dyDescent="0.2">
      <c r="A93" s="53"/>
      <c r="B93" s="53"/>
      <c r="C93" s="29">
        <v>40</v>
      </c>
      <c r="D93" s="131">
        <v>44615</v>
      </c>
      <c r="E93" s="45" t="s">
        <v>226</v>
      </c>
      <c r="F93" s="45" t="s">
        <v>173</v>
      </c>
      <c r="G93" s="132">
        <v>60.787795090000003</v>
      </c>
      <c r="H93" s="77">
        <v>45.068407593333326</v>
      </c>
      <c r="N93" s="44"/>
    </row>
    <row r="94" spans="1:14" x14ac:dyDescent="0.2">
      <c r="A94" s="53"/>
      <c r="B94" s="53"/>
      <c r="C94" s="29">
        <v>41</v>
      </c>
      <c r="D94" s="131">
        <v>44643</v>
      </c>
      <c r="E94" s="45" t="s">
        <v>226</v>
      </c>
      <c r="F94" s="45" t="s">
        <v>174</v>
      </c>
      <c r="G94" s="132">
        <v>52.534519229999994</v>
      </c>
      <c r="H94" s="77">
        <v>46.059016654999994</v>
      </c>
      <c r="N94" s="44"/>
    </row>
    <row r="95" spans="1:14" x14ac:dyDescent="0.2">
      <c r="A95" s="53"/>
      <c r="B95" s="53"/>
      <c r="C95" s="29">
        <v>42</v>
      </c>
      <c r="D95" s="131">
        <v>44674</v>
      </c>
      <c r="E95" s="45" t="s">
        <v>226</v>
      </c>
      <c r="F95" s="45" t="s">
        <v>175</v>
      </c>
      <c r="G95" s="132">
        <v>59.876568460000001</v>
      </c>
      <c r="H95" s="77">
        <v>47.421768798333325</v>
      </c>
      <c r="N95" s="44"/>
    </row>
    <row r="96" spans="1:14" x14ac:dyDescent="0.2">
      <c r="A96" s="53"/>
      <c r="B96" s="53"/>
      <c r="C96" s="29">
        <v>43</v>
      </c>
      <c r="D96" s="131">
        <v>44704</v>
      </c>
      <c r="E96" s="45" t="s">
        <v>226</v>
      </c>
      <c r="F96" s="45" t="s">
        <v>176</v>
      </c>
      <c r="G96" s="132">
        <v>38.486704670000002</v>
      </c>
      <c r="H96" s="77">
        <v>48.495037233333335</v>
      </c>
      <c r="N96" s="44"/>
    </row>
    <row r="97" spans="1:14" x14ac:dyDescent="0.2">
      <c r="A97" s="53"/>
      <c r="B97" s="53"/>
      <c r="C97" s="29">
        <v>44</v>
      </c>
      <c r="D97" s="131">
        <v>44735</v>
      </c>
      <c r="E97" s="45" t="s">
        <v>226</v>
      </c>
      <c r="F97" s="45" t="s">
        <v>177</v>
      </c>
      <c r="G97" s="132">
        <v>35.629502630000005</v>
      </c>
      <c r="H97" s="77">
        <v>47.798952606666667</v>
      </c>
      <c r="N97" s="44"/>
    </row>
    <row r="98" spans="1:14" x14ac:dyDescent="0.2">
      <c r="A98" s="53"/>
      <c r="B98" s="53"/>
      <c r="C98" s="29">
        <v>45</v>
      </c>
      <c r="D98" s="131">
        <v>44765</v>
      </c>
      <c r="E98" s="45" t="s">
        <v>226</v>
      </c>
      <c r="F98" s="45" t="s">
        <v>178</v>
      </c>
      <c r="G98" s="132">
        <v>29.185241510000001</v>
      </c>
      <c r="H98" s="77">
        <v>46.331991400833324</v>
      </c>
      <c r="N98" s="44"/>
    </row>
    <row r="99" spans="1:14" x14ac:dyDescent="0.2">
      <c r="A99" s="53"/>
      <c r="B99" s="53"/>
      <c r="C99" s="29">
        <v>46</v>
      </c>
      <c r="D99" s="131">
        <v>44796</v>
      </c>
      <c r="E99" s="45" t="s">
        <v>226</v>
      </c>
      <c r="F99" s="45" t="s">
        <v>171</v>
      </c>
      <c r="G99" s="132">
        <v>44.020057450000003</v>
      </c>
      <c r="H99" s="77">
        <v>45.907751291666671</v>
      </c>
      <c r="N99" s="44"/>
    </row>
    <row r="100" spans="1:14" x14ac:dyDescent="0.2">
      <c r="A100" s="53"/>
      <c r="B100" s="53"/>
      <c r="C100" s="29">
        <v>47</v>
      </c>
      <c r="D100" s="131">
        <v>44827</v>
      </c>
      <c r="E100" s="45" t="s">
        <v>226</v>
      </c>
      <c r="F100" s="45" t="s">
        <v>179</v>
      </c>
      <c r="G100" s="132">
        <v>37.790880159999993</v>
      </c>
      <c r="H100" s="77">
        <v>45.905924876666667</v>
      </c>
      <c r="N100" s="44"/>
    </row>
    <row r="101" spans="1:14" x14ac:dyDescent="0.2">
      <c r="A101" s="53"/>
      <c r="B101" s="53"/>
      <c r="C101" s="29">
        <v>48</v>
      </c>
      <c r="D101" s="131">
        <v>44857</v>
      </c>
      <c r="E101" s="45" t="s">
        <v>226</v>
      </c>
      <c r="F101" s="45" t="s">
        <v>180</v>
      </c>
      <c r="G101" s="132">
        <v>28.423957340000001</v>
      </c>
      <c r="H101" s="77">
        <v>44.67998111</v>
      </c>
      <c r="N101" s="44"/>
    </row>
    <row r="102" spans="1:14" x14ac:dyDescent="0.2">
      <c r="A102" s="53"/>
      <c r="B102" s="53"/>
      <c r="C102" s="53"/>
      <c r="D102" s="53"/>
      <c r="E102" s="53"/>
      <c r="H102" s="45"/>
      <c r="N102" s="44"/>
    </row>
    <row r="103" spans="1:14" x14ac:dyDescent="0.2">
      <c r="A103" s="53"/>
      <c r="B103" s="53"/>
      <c r="C103" s="53"/>
      <c r="D103" s="53"/>
      <c r="E103" s="53"/>
      <c r="H103" s="45"/>
      <c r="N103" s="44"/>
    </row>
    <row r="104" spans="1:14" x14ac:dyDescent="0.2">
      <c r="A104" s="53"/>
      <c r="B104" s="53"/>
      <c r="C104" s="53"/>
      <c r="D104" s="53"/>
      <c r="E104" s="53"/>
      <c r="H104" s="45"/>
      <c r="N104" s="44"/>
    </row>
    <row r="105" spans="1:14" x14ac:dyDescent="0.2">
      <c r="A105" s="53"/>
      <c r="B105" s="53"/>
      <c r="C105" s="53"/>
      <c r="D105" s="53"/>
      <c r="E105" s="53"/>
      <c r="H105" s="45"/>
      <c r="N105" s="44"/>
    </row>
    <row r="106" spans="1:14" x14ac:dyDescent="0.2">
      <c r="A106" s="53"/>
      <c r="B106" s="53"/>
      <c r="C106" s="53"/>
      <c r="D106" s="53"/>
      <c r="E106" s="53"/>
      <c r="H106" s="45"/>
      <c r="N106" s="44"/>
    </row>
    <row r="107" spans="1:14" x14ac:dyDescent="0.2">
      <c r="A107" s="53"/>
      <c r="B107" s="53"/>
      <c r="C107" s="53"/>
      <c r="H107" s="45"/>
      <c r="N107" s="44"/>
    </row>
    <row r="108" spans="1:14" x14ac:dyDescent="0.2">
      <c r="A108" s="53"/>
      <c r="B108" s="53"/>
      <c r="C108" s="53"/>
      <c r="H108" s="45"/>
      <c r="N108" s="44"/>
    </row>
    <row r="109" spans="1:14" x14ac:dyDescent="0.2">
      <c r="A109" s="53"/>
      <c r="B109" s="53"/>
      <c r="C109" s="53"/>
      <c r="H109" s="45"/>
      <c r="N109" s="44"/>
    </row>
    <row r="110" spans="1:14" x14ac:dyDescent="0.2">
      <c r="A110" s="53"/>
      <c r="B110" s="53"/>
      <c r="C110" s="53"/>
      <c r="H110" s="45"/>
      <c r="N110" s="44"/>
    </row>
    <row r="111" spans="1:14" x14ac:dyDescent="0.2">
      <c r="A111" s="53"/>
      <c r="B111" s="53"/>
      <c r="C111" s="53"/>
      <c r="H111" s="45"/>
      <c r="N111" s="44"/>
    </row>
    <row r="112" spans="1:14" x14ac:dyDescent="0.2">
      <c r="A112" s="53"/>
      <c r="B112" s="53"/>
      <c r="C112" s="53"/>
      <c r="H112" s="45"/>
      <c r="N112" s="44"/>
    </row>
    <row r="113" spans="1:14" x14ac:dyDescent="0.2">
      <c r="A113" s="53"/>
      <c r="B113" s="53"/>
      <c r="C113" s="53"/>
      <c r="H113" s="45"/>
      <c r="N113" s="44"/>
    </row>
    <row r="114" spans="1:14" x14ac:dyDescent="0.2">
      <c r="A114" s="53"/>
      <c r="B114" s="53"/>
      <c r="C114" s="53"/>
      <c r="H114" s="45"/>
      <c r="N114" s="44"/>
    </row>
    <row r="115" spans="1:14" x14ac:dyDescent="0.2">
      <c r="A115" s="53"/>
      <c r="B115" s="53"/>
      <c r="C115" s="53"/>
      <c r="H115" s="45"/>
      <c r="N115" s="44"/>
    </row>
    <row r="116" spans="1:14" x14ac:dyDescent="0.2">
      <c r="A116" s="53"/>
      <c r="B116" s="53"/>
      <c r="C116" s="53"/>
      <c r="H116" s="45"/>
      <c r="N116" s="44"/>
    </row>
    <row r="117" spans="1:14" x14ac:dyDescent="0.2">
      <c r="A117" s="53"/>
      <c r="B117" s="53"/>
      <c r="C117" s="53"/>
      <c r="H117" s="45"/>
      <c r="N117" s="44"/>
    </row>
    <row r="118" spans="1:14" x14ac:dyDescent="0.2">
      <c r="A118" s="53"/>
      <c r="B118" s="53"/>
      <c r="C118" s="53"/>
      <c r="D118" s="45"/>
      <c r="H118" s="45"/>
      <c r="N118" s="44"/>
    </row>
    <row r="119" spans="1:14" x14ac:dyDescent="0.2">
      <c r="A119" s="53"/>
      <c r="B119" s="53"/>
      <c r="C119" s="53"/>
      <c r="D119" s="45"/>
      <c r="H119" s="45"/>
      <c r="N119" s="44"/>
    </row>
    <row r="120" spans="1:14" x14ac:dyDescent="0.2">
      <c r="A120" s="53"/>
      <c r="B120" s="53"/>
      <c r="C120" s="53"/>
      <c r="D120" s="45"/>
      <c r="H120" s="45"/>
      <c r="N120" s="44"/>
    </row>
    <row r="121" spans="1:14" x14ac:dyDescent="0.2">
      <c r="A121" s="53"/>
      <c r="B121" s="53"/>
      <c r="C121" s="53"/>
      <c r="D121" s="45"/>
      <c r="H121" s="45"/>
      <c r="N121" s="44"/>
    </row>
    <row r="122" spans="1:14" x14ac:dyDescent="0.2">
      <c r="A122" s="53"/>
      <c r="B122" s="53"/>
      <c r="C122" s="53"/>
      <c r="D122" s="45"/>
      <c r="H122" s="45"/>
      <c r="N122" s="44"/>
    </row>
    <row r="123" spans="1:14" x14ac:dyDescent="0.2">
      <c r="A123" s="53"/>
      <c r="B123" s="53"/>
      <c r="C123" s="53"/>
      <c r="D123" s="45"/>
      <c r="E123" s="81"/>
      <c r="H123" s="45"/>
      <c r="N123" s="44"/>
    </row>
    <row r="124" spans="1:14" x14ac:dyDescent="0.2">
      <c r="A124" s="53"/>
      <c r="B124" s="53"/>
      <c r="C124" s="53"/>
      <c r="D124" s="45"/>
      <c r="E124" s="81"/>
      <c r="H124" s="45"/>
      <c r="N124" s="44"/>
    </row>
    <row r="125" spans="1:14" x14ac:dyDescent="0.2">
      <c r="A125" s="53"/>
      <c r="B125" s="53"/>
      <c r="C125" s="53"/>
      <c r="D125" s="45"/>
      <c r="E125" s="81"/>
      <c r="H125" s="45"/>
      <c r="N125" s="44"/>
    </row>
    <row r="126" spans="1:14" x14ac:dyDescent="0.2">
      <c r="A126" s="53"/>
      <c r="B126" s="53"/>
      <c r="C126" s="53"/>
      <c r="D126" s="45"/>
      <c r="E126" s="81"/>
      <c r="H126" s="45"/>
      <c r="N126" s="44"/>
    </row>
    <row r="127" spans="1:14" x14ac:dyDescent="0.2">
      <c r="B127" s="53"/>
      <c r="C127" s="53"/>
      <c r="D127" s="53"/>
      <c r="E127" s="71"/>
      <c r="F127" s="53"/>
      <c r="G127" s="53"/>
      <c r="H127" s="53"/>
      <c r="I127" s="53"/>
      <c r="J127" s="45"/>
      <c r="K127" s="81"/>
    </row>
    <row r="128" spans="1:14" x14ac:dyDescent="0.2">
      <c r="B128" s="53"/>
      <c r="C128" s="53"/>
      <c r="D128" s="53"/>
      <c r="E128" s="71"/>
      <c r="F128" s="53"/>
      <c r="G128" s="53"/>
      <c r="H128" s="53"/>
      <c r="I128" s="53"/>
      <c r="J128" s="45"/>
      <c r="K128" s="81"/>
    </row>
    <row r="129" spans="2:11" x14ac:dyDescent="0.2">
      <c r="B129" s="53"/>
      <c r="C129" s="53"/>
      <c r="D129" s="53"/>
      <c r="E129" s="71"/>
      <c r="F129" s="53"/>
      <c r="G129" s="53"/>
      <c r="H129" s="53"/>
      <c r="I129" s="53"/>
      <c r="J129" s="45"/>
      <c r="K129" s="81"/>
    </row>
    <row r="130" spans="2:11" x14ac:dyDescent="0.2">
      <c r="B130" s="53"/>
      <c r="C130" s="53"/>
      <c r="D130" s="53"/>
      <c r="E130" s="71"/>
      <c r="F130" s="53"/>
      <c r="G130" s="53"/>
      <c r="H130" s="53"/>
      <c r="I130" s="53"/>
      <c r="J130" s="45"/>
      <c r="K130" s="81"/>
    </row>
    <row r="131" spans="2:11" x14ac:dyDescent="0.2">
      <c r="B131" s="53"/>
      <c r="C131" s="53"/>
      <c r="D131" s="53"/>
      <c r="E131" s="71"/>
      <c r="F131" s="53"/>
      <c r="G131" s="53"/>
      <c r="H131" s="53"/>
      <c r="I131" s="45"/>
      <c r="J131" s="45"/>
      <c r="K131" s="81"/>
    </row>
    <row r="132" spans="2:11" x14ac:dyDescent="0.2">
      <c r="B132" s="53"/>
      <c r="C132" s="53"/>
      <c r="D132" s="53"/>
      <c r="E132" s="71"/>
      <c r="F132" s="53"/>
      <c r="G132" s="53"/>
      <c r="H132" s="53"/>
      <c r="I132" s="45"/>
      <c r="J132" s="45"/>
      <c r="K132" s="81"/>
    </row>
    <row r="133" spans="2:11" x14ac:dyDescent="0.2">
      <c r="B133" s="53"/>
      <c r="C133" s="53"/>
      <c r="D133" s="53"/>
      <c r="E133" s="53"/>
      <c r="F133" s="53"/>
      <c r="G133" s="53"/>
      <c r="H133" s="53"/>
      <c r="I133" s="45"/>
      <c r="J133" s="45"/>
      <c r="K133" s="81"/>
    </row>
    <row r="134" spans="2:11" x14ac:dyDescent="0.2">
      <c r="B134" s="53"/>
      <c r="C134" s="53"/>
      <c r="D134" s="53"/>
      <c r="E134" s="53"/>
      <c r="F134" s="53"/>
      <c r="G134" s="53"/>
      <c r="H134" s="53"/>
      <c r="I134" s="45"/>
      <c r="J134" s="45"/>
      <c r="K134" s="81"/>
    </row>
    <row r="135" spans="2:11" x14ac:dyDescent="0.2">
      <c r="B135" s="53"/>
      <c r="C135" s="53"/>
      <c r="D135" s="53"/>
      <c r="E135" s="53"/>
      <c r="F135" s="53"/>
      <c r="G135" s="53"/>
      <c r="H135" s="53"/>
      <c r="I135" s="45"/>
      <c r="J135" s="45"/>
      <c r="K135" s="81"/>
    </row>
    <row r="136" spans="2:11" x14ac:dyDescent="0.2">
      <c r="B136" s="53"/>
      <c r="C136" s="53"/>
      <c r="D136" s="53"/>
      <c r="E136" s="53"/>
      <c r="F136" s="53"/>
      <c r="G136" s="53"/>
      <c r="H136" s="53"/>
      <c r="I136" s="45"/>
      <c r="J136" s="45"/>
      <c r="K136" s="81"/>
    </row>
    <row r="137" spans="2:11" x14ac:dyDescent="0.2">
      <c r="B137" s="45"/>
      <c r="C137" s="45"/>
      <c r="D137" s="45"/>
      <c r="E137" s="45"/>
      <c r="F137" s="45"/>
      <c r="G137" s="45"/>
      <c r="H137" s="45"/>
      <c r="I137" s="45"/>
      <c r="J137" s="45"/>
      <c r="K137" s="81"/>
    </row>
    <row r="138" spans="2:11" x14ac:dyDescent="0.2">
      <c r="B138" s="45"/>
      <c r="C138" s="45"/>
      <c r="D138" s="45"/>
      <c r="E138" s="45"/>
      <c r="F138" s="45"/>
      <c r="G138" s="45"/>
      <c r="H138" s="45"/>
      <c r="I138" s="45"/>
      <c r="J138" s="45"/>
    </row>
  </sheetData>
  <mergeCells count="8">
    <mergeCell ref="C31:K31"/>
    <mergeCell ref="C32:K32"/>
    <mergeCell ref="C7:K7"/>
    <mergeCell ref="K10:K11"/>
    <mergeCell ref="C10:H10"/>
    <mergeCell ref="I10:I11"/>
    <mergeCell ref="J10:J11"/>
    <mergeCell ref="C8:K8"/>
  </mergeCells>
  <conditionalFormatting sqref="H13:K24">
    <cfRule type="expression" dxfId="29" priority="1" stopIfTrue="1">
      <formula>$A13=1</formula>
    </cfRule>
  </conditionalFormatting>
  <printOptions horizontalCentered="1" verticalCentered="1"/>
  <pageMargins left="0.23622047244094491" right="0.23622047244094491" top="0.74803149606299213" bottom="0.74803149606299213" header="0.31496062992125984" footer="0.31496062992125984"/>
  <pageSetup scale="91" orientation="portrait" r:id="rId1"/>
  <headerFooter alignWithMargins="0">
    <oddFooter>&amp;C&amp;"-,Negrita"&amp;12&amp;K004559Página 27</oddFooter>
  </headerFooter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theme="3"/>
  </sheetPr>
  <dimension ref="A1:O207"/>
  <sheetViews>
    <sheetView workbookViewId="0">
      <selection activeCell="E29" sqref="E29"/>
    </sheetView>
  </sheetViews>
  <sheetFormatPr baseColWidth="10" defaultColWidth="11.42578125" defaultRowHeight="12.75" x14ac:dyDescent="0.2"/>
  <cols>
    <col min="1" max="1" width="1.85546875" style="62" customWidth="1"/>
    <col min="2" max="2" width="13" style="62" customWidth="1"/>
    <col min="3" max="8" width="10.42578125" style="62" customWidth="1"/>
    <col min="9" max="11" width="11.28515625" style="62" customWidth="1"/>
    <col min="12" max="12" width="1.85546875" style="62" customWidth="1"/>
    <col min="13" max="13" width="11.42578125" style="62"/>
    <col min="14" max="14" width="4" style="29" customWidth="1"/>
    <col min="15" max="16384" width="11.42578125" style="62"/>
  </cols>
  <sheetData>
    <row r="1" spans="1:15" ht="15.6" customHeight="1" x14ac:dyDescent="0.2">
      <c r="A1" s="41"/>
      <c r="B1" s="42"/>
      <c r="C1" s="42"/>
      <c r="D1" s="42"/>
      <c r="E1" s="42"/>
      <c r="F1" s="42"/>
      <c r="G1" s="42"/>
      <c r="H1" s="42"/>
      <c r="I1" s="42"/>
      <c r="J1" s="42"/>
      <c r="K1" s="42"/>
      <c r="L1" s="43"/>
    </row>
    <row r="2" spans="1:15" ht="15.6" customHeight="1" x14ac:dyDescent="0.2">
      <c r="A2" s="46"/>
      <c r="B2" s="47"/>
      <c r="C2" s="47"/>
      <c r="D2" s="47"/>
      <c r="E2" s="47"/>
      <c r="F2" s="47"/>
      <c r="G2" s="47"/>
      <c r="H2" s="47"/>
      <c r="I2" s="47"/>
      <c r="J2" s="47"/>
      <c r="K2" s="47"/>
      <c r="L2" s="48"/>
    </row>
    <row r="3" spans="1:15" ht="15.6" customHeight="1" x14ac:dyDescent="0.2">
      <c r="A3" s="46"/>
      <c r="B3" s="47"/>
      <c r="C3" s="47"/>
      <c r="D3" s="47"/>
      <c r="E3" s="47"/>
      <c r="F3" s="47"/>
      <c r="G3" s="47"/>
      <c r="H3" s="47"/>
      <c r="I3" s="47"/>
      <c r="J3" s="47"/>
      <c r="K3" s="47"/>
      <c r="L3" s="48"/>
    </row>
    <row r="4" spans="1:15" ht="15.6" customHeight="1" x14ac:dyDescent="0.2">
      <c r="A4" s="46"/>
      <c r="B4" s="47"/>
      <c r="C4" s="47"/>
      <c r="D4" s="47"/>
      <c r="E4" s="47"/>
      <c r="F4" s="47"/>
      <c r="G4" s="47"/>
      <c r="H4" s="47"/>
      <c r="I4" s="47"/>
      <c r="J4" s="47"/>
      <c r="K4" s="47"/>
      <c r="L4" s="49"/>
    </row>
    <row r="5" spans="1:15" ht="15.6" customHeight="1" x14ac:dyDescent="0.2">
      <c r="A5" s="46"/>
      <c r="B5" s="47"/>
      <c r="C5" s="47"/>
      <c r="D5" s="47"/>
      <c r="E5" s="47"/>
      <c r="F5" s="47"/>
      <c r="G5" s="47"/>
      <c r="H5" s="47"/>
      <c r="I5" s="47"/>
      <c r="J5" s="47"/>
      <c r="K5" s="47"/>
      <c r="L5" s="49"/>
    </row>
    <row r="6" spans="1:15" ht="15.6" customHeight="1" x14ac:dyDescent="0.2">
      <c r="A6" s="46"/>
      <c r="B6" s="47"/>
      <c r="C6" s="47"/>
      <c r="D6" s="47"/>
      <c r="E6" s="47"/>
      <c r="F6" s="47"/>
      <c r="G6" s="47"/>
      <c r="H6" s="47"/>
      <c r="I6" s="47"/>
      <c r="J6" s="47"/>
      <c r="K6" s="47"/>
      <c r="L6" s="49"/>
    </row>
    <row r="7" spans="1:15" x14ac:dyDescent="0.2">
      <c r="A7" s="46"/>
      <c r="B7" s="47"/>
      <c r="C7" s="143" t="s">
        <v>24</v>
      </c>
      <c r="D7" s="143"/>
      <c r="E7" s="143"/>
      <c r="F7" s="143"/>
      <c r="G7" s="143"/>
      <c r="H7" s="143"/>
      <c r="I7" s="143"/>
      <c r="J7" s="143"/>
      <c r="K7" s="143"/>
      <c r="L7" s="49"/>
      <c r="O7" s="29"/>
    </row>
    <row r="8" spans="1:15" x14ac:dyDescent="0.2">
      <c r="A8" s="46"/>
      <c r="B8" s="47"/>
      <c r="C8" s="135" t="s">
        <v>41</v>
      </c>
      <c r="D8" s="135"/>
      <c r="E8" s="135"/>
      <c r="F8" s="135"/>
      <c r="G8" s="135"/>
      <c r="H8" s="135"/>
      <c r="I8" s="135"/>
      <c r="J8" s="135"/>
      <c r="K8" s="135"/>
      <c r="L8" s="49"/>
      <c r="O8" s="29"/>
    </row>
    <row r="9" spans="1:15" x14ac:dyDescent="0.2">
      <c r="A9" s="46"/>
      <c r="B9" s="47"/>
      <c r="C9" s="50"/>
      <c r="D9" s="50"/>
      <c r="E9" s="50"/>
      <c r="F9" s="50"/>
      <c r="G9" s="50"/>
      <c r="H9" s="50"/>
      <c r="I9" s="47"/>
      <c r="J9" s="47"/>
      <c r="K9" s="47"/>
      <c r="L9" s="49"/>
      <c r="O9" s="29"/>
    </row>
    <row r="10" spans="1:15" ht="15.75" customHeight="1" x14ac:dyDescent="0.2">
      <c r="A10" s="46"/>
      <c r="B10" s="44"/>
      <c r="C10" s="144" t="s">
        <v>1</v>
      </c>
      <c r="D10" s="144"/>
      <c r="E10" s="144"/>
      <c r="F10" s="144"/>
      <c r="G10" s="144"/>
      <c r="H10" s="144"/>
      <c r="I10" s="140" t="s">
        <v>134</v>
      </c>
      <c r="J10" s="140" t="s">
        <v>135</v>
      </c>
      <c r="K10" s="140" t="s">
        <v>127</v>
      </c>
      <c r="L10" s="49"/>
      <c r="O10" s="29"/>
    </row>
    <row r="11" spans="1:15" x14ac:dyDescent="0.2">
      <c r="A11" s="46"/>
      <c r="B11" s="44"/>
      <c r="C11" s="51">
        <v>2017</v>
      </c>
      <c r="D11" s="51">
        <v>2018</v>
      </c>
      <c r="E11" s="51">
        <v>2019</v>
      </c>
      <c r="F11" s="51">
        <v>2020</v>
      </c>
      <c r="G11" s="51" t="s">
        <v>190</v>
      </c>
      <c r="H11" s="51" t="s">
        <v>191</v>
      </c>
      <c r="I11" s="140"/>
      <c r="J11" s="140"/>
      <c r="K11" s="140"/>
      <c r="L11" s="49"/>
      <c r="O11" s="76"/>
    </row>
    <row r="12" spans="1:15" ht="12" customHeight="1" x14ac:dyDescent="0.2">
      <c r="A12" s="46"/>
      <c r="B12" s="44"/>
      <c r="C12" s="128">
        <v>2017</v>
      </c>
      <c r="D12" s="128">
        <v>2018</v>
      </c>
      <c r="E12" s="128">
        <v>2019</v>
      </c>
      <c r="F12" s="128">
        <v>2020</v>
      </c>
      <c r="G12" s="128">
        <v>2021</v>
      </c>
      <c r="H12" s="128">
        <v>2022</v>
      </c>
      <c r="I12" s="50"/>
      <c r="J12" s="50"/>
      <c r="K12" s="50"/>
      <c r="L12" s="49"/>
      <c r="O12" s="29"/>
    </row>
    <row r="13" spans="1:15" x14ac:dyDescent="0.2">
      <c r="A13" s="125" t="s">
        <v>80</v>
      </c>
      <c r="B13" s="126" t="s">
        <v>172</v>
      </c>
      <c r="C13" s="54">
        <v>24.561467239999999</v>
      </c>
      <c r="D13" s="54">
        <v>30.680639670000001</v>
      </c>
      <c r="E13" s="54">
        <v>31.057942390000001</v>
      </c>
      <c r="F13" s="54">
        <v>25.749598129999999</v>
      </c>
      <c r="G13" s="54">
        <v>24.8906761</v>
      </c>
      <c r="H13" s="54">
        <v>33.443906230000003</v>
      </c>
      <c r="I13" s="54">
        <v>34.363189234542332</v>
      </c>
      <c r="J13" s="54">
        <v>134.36318923454235</v>
      </c>
      <c r="K13" s="54">
        <v>-3.3356715924793279</v>
      </c>
      <c r="L13" s="49"/>
      <c r="N13" s="29">
        <v>1</v>
      </c>
      <c r="O13" s="29"/>
    </row>
    <row r="14" spans="1:15" x14ac:dyDescent="0.2">
      <c r="A14" s="125" t="s">
        <v>80</v>
      </c>
      <c r="B14" s="126" t="s">
        <v>173</v>
      </c>
      <c r="C14" s="54">
        <v>29.737964820000002</v>
      </c>
      <c r="D14" s="54">
        <v>28.869118960000002</v>
      </c>
      <c r="E14" s="54">
        <v>35.627524909999998</v>
      </c>
      <c r="F14" s="54">
        <v>33.181311839999999</v>
      </c>
      <c r="G14" s="54">
        <v>35.590301329999996</v>
      </c>
      <c r="H14" s="54">
        <v>43.933836249999999</v>
      </c>
      <c r="I14" s="54">
        <v>23.443282602856243</v>
      </c>
      <c r="J14" s="54">
        <v>123.44328260285624</v>
      </c>
      <c r="K14" s="54">
        <v>7.2600791120499553</v>
      </c>
      <c r="L14" s="49"/>
      <c r="N14" s="29">
        <v>1</v>
      </c>
      <c r="O14" s="29"/>
    </row>
    <row r="15" spans="1:15" x14ac:dyDescent="0.2">
      <c r="A15" s="125" t="s">
        <v>80</v>
      </c>
      <c r="B15" s="126" t="s">
        <v>174</v>
      </c>
      <c r="C15" s="54">
        <v>38.163569559999999</v>
      </c>
      <c r="D15" s="54">
        <v>37.395664159999995</v>
      </c>
      <c r="E15" s="54">
        <v>36.311775079999997</v>
      </c>
      <c r="F15" s="54">
        <v>36.396816869999995</v>
      </c>
      <c r="G15" s="54">
        <v>43.332458840000001</v>
      </c>
      <c r="H15" s="54">
        <v>50.066847899999999</v>
      </c>
      <c r="I15" s="54">
        <v>15.541211461980353</v>
      </c>
      <c r="J15" s="54">
        <v>115.54121146198035</v>
      </c>
      <c r="K15" s="54">
        <v>19.055627844523659</v>
      </c>
      <c r="L15" s="49"/>
      <c r="N15" s="29">
        <v>1</v>
      </c>
      <c r="O15" s="29"/>
    </row>
    <row r="16" spans="1:15" x14ac:dyDescent="0.2">
      <c r="A16" s="125" t="s">
        <v>80</v>
      </c>
      <c r="B16" s="126" t="s">
        <v>175</v>
      </c>
      <c r="C16" s="54">
        <v>32.963727420000005</v>
      </c>
      <c r="D16" s="54">
        <v>41.004713590000001</v>
      </c>
      <c r="E16" s="54">
        <v>41.700828850000001</v>
      </c>
      <c r="F16" s="54">
        <v>18.636577469999999</v>
      </c>
      <c r="G16" s="54">
        <v>38.662216009999995</v>
      </c>
      <c r="H16" s="54">
        <v>42.62376235</v>
      </c>
      <c r="I16" s="54">
        <v>10.246557877011897</v>
      </c>
      <c r="J16" s="54">
        <v>110.2465578770119</v>
      </c>
      <c r="K16" s="54">
        <v>107.45341290393058</v>
      </c>
      <c r="L16" s="49"/>
      <c r="N16" s="29">
        <v>1</v>
      </c>
      <c r="O16" s="29"/>
    </row>
    <row r="17" spans="1:15" x14ac:dyDescent="0.2">
      <c r="A17" s="125" t="s">
        <v>80</v>
      </c>
      <c r="B17" s="126" t="s">
        <v>176</v>
      </c>
      <c r="C17" s="54">
        <v>34.727863069999998</v>
      </c>
      <c r="D17" s="54">
        <v>43.877114920000004</v>
      </c>
      <c r="E17" s="54">
        <v>42.669438490000005</v>
      </c>
      <c r="F17" s="54">
        <v>19.100584850000001</v>
      </c>
      <c r="G17" s="54">
        <v>27.13033639</v>
      </c>
      <c r="H17" s="54">
        <v>47.334826849999999</v>
      </c>
      <c r="I17" s="54">
        <v>74.471949663872181</v>
      </c>
      <c r="J17" s="54">
        <v>174.47194966387218</v>
      </c>
      <c r="K17" s="54">
        <v>42.039296718184005</v>
      </c>
      <c r="L17" s="49"/>
      <c r="N17" s="29">
        <v>1</v>
      </c>
      <c r="O17" s="29"/>
    </row>
    <row r="18" spans="1:15" x14ac:dyDescent="0.2">
      <c r="A18" s="125" t="s">
        <v>80</v>
      </c>
      <c r="B18" s="126" t="s">
        <v>177</v>
      </c>
      <c r="C18" s="54">
        <v>35.627746590000001</v>
      </c>
      <c r="D18" s="54">
        <v>41.481918929999999</v>
      </c>
      <c r="E18" s="54">
        <v>35.340061340000005</v>
      </c>
      <c r="F18" s="54">
        <v>24.705205790000001</v>
      </c>
      <c r="G18" s="54">
        <v>40.8329381</v>
      </c>
      <c r="H18" s="54">
        <v>44.365210689999998</v>
      </c>
      <c r="I18" s="54">
        <v>8.6505472159496666</v>
      </c>
      <c r="J18" s="54">
        <v>108.65054721594967</v>
      </c>
      <c r="K18" s="54">
        <v>65.280704184735299</v>
      </c>
      <c r="L18" s="49"/>
      <c r="N18" s="29">
        <v>1</v>
      </c>
      <c r="O18" s="29"/>
    </row>
    <row r="19" spans="1:15" x14ac:dyDescent="0.2">
      <c r="A19" s="125" t="s">
        <v>80</v>
      </c>
      <c r="B19" s="126" t="s">
        <v>178</v>
      </c>
      <c r="C19" s="54">
        <v>33.97291001</v>
      </c>
      <c r="D19" s="54">
        <v>38.193184030000005</v>
      </c>
      <c r="E19" s="54">
        <v>37.971224569999997</v>
      </c>
      <c r="F19" s="54">
        <v>30.52349778</v>
      </c>
      <c r="G19" s="54">
        <v>45.016750810000005</v>
      </c>
      <c r="H19" s="54">
        <v>40.129165289999996</v>
      </c>
      <c r="I19" s="54">
        <v>-10.857259646811922</v>
      </c>
      <c r="J19" s="54">
        <v>89.142740353188074</v>
      </c>
      <c r="K19" s="54">
        <v>47.482281141109794</v>
      </c>
      <c r="L19" s="49"/>
      <c r="N19" s="29">
        <v>1</v>
      </c>
      <c r="O19" s="29"/>
    </row>
    <row r="20" spans="1:15" x14ac:dyDescent="0.2">
      <c r="A20" s="125" t="s">
        <v>80</v>
      </c>
      <c r="B20" s="126" t="s">
        <v>171</v>
      </c>
      <c r="C20" s="54">
        <v>37.842966619999999</v>
      </c>
      <c r="D20" s="54">
        <v>37.94077369</v>
      </c>
      <c r="E20" s="54">
        <v>37.182219279999998</v>
      </c>
      <c r="F20" s="54">
        <v>32.207604119999999</v>
      </c>
      <c r="G20" s="54">
        <v>47.933557990000004</v>
      </c>
      <c r="H20" s="54">
        <v>53.554207439999999</v>
      </c>
      <c r="I20" s="54">
        <v>11.725917469286529</v>
      </c>
      <c r="J20" s="54">
        <v>111.72591746928653</v>
      </c>
      <c r="K20" s="54">
        <v>48.826835462233717</v>
      </c>
      <c r="L20" s="49"/>
      <c r="N20" s="29">
        <v>1</v>
      </c>
      <c r="O20" s="29"/>
    </row>
    <row r="21" spans="1:15" x14ac:dyDescent="0.2">
      <c r="A21" s="125" t="s">
        <v>80</v>
      </c>
      <c r="B21" s="126" t="s">
        <v>179</v>
      </c>
      <c r="C21" s="54">
        <v>31.141551530000001</v>
      </c>
      <c r="D21" s="54">
        <v>34.38900632</v>
      </c>
      <c r="E21" s="54">
        <v>38.442547560000001</v>
      </c>
      <c r="F21" s="54">
        <v>33.294913219999998</v>
      </c>
      <c r="G21" s="54">
        <v>42.406936819999999</v>
      </c>
      <c r="H21" s="54">
        <v>46.84096426</v>
      </c>
      <c r="I21" s="54">
        <v>10.455901256958565</v>
      </c>
      <c r="J21" s="54">
        <v>110.45590125695857</v>
      </c>
      <c r="K21" s="54">
        <v>27.367614805875149</v>
      </c>
      <c r="L21" s="49"/>
      <c r="N21" s="29">
        <v>1</v>
      </c>
      <c r="O21" s="29"/>
    </row>
    <row r="22" spans="1:15" x14ac:dyDescent="0.2">
      <c r="A22" s="125">
        <v>1</v>
      </c>
      <c r="B22" s="126" t="s">
        <v>180</v>
      </c>
      <c r="C22" s="54">
        <v>37.959924710000003</v>
      </c>
      <c r="D22" s="54">
        <v>43.211367270000004</v>
      </c>
      <c r="E22" s="54">
        <v>38.700646200000001</v>
      </c>
      <c r="F22" s="54">
        <v>33.988061090000002</v>
      </c>
      <c r="G22" s="54">
        <v>49.225639869999995</v>
      </c>
      <c r="H22" s="54">
        <v>44.110212479999994</v>
      </c>
      <c r="I22" s="54">
        <v>-10.39179460847911</v>
      </c>
      <c r="J22" s="54">
        <v>89.608205391520883</v>
      </c>
      <c r="K22" s="54">
        <v>44.832150735668797</v>
      </c>
      <c r="L22" s="49"/>
      <c r="N22" s="29">
        <v>1</v>
      </c>
      <c r="O22" s="29"/>
    </row>
    <row r="23" spans="1:15" x14ac:dyDescent="0.2">
      <c r="A23" s="125" t="s">
        <v>80</v>
      </c>
      <c r="B23" s="126" t="s">
        <v>181</v>
      </c>
      <c r="C23" s="54">
        <v>40.944033859999998</v>
      </c>
      <c r="D23" s="54">
        <v>42.074919890000004</v>
      </c>
      <c r="E23" s="54">
        <v>44.774068840000005</v>
      </c>
      <c r="F23" s="54">
        <v>39.776857119999995</v>
      </c>
      <c r="G23" s="54">
        <v>50.62916646</v>
      </c>
      <c r="H23" s="54" t="s">
        <v>80</v>
      </c>
      <c r="I23" s="54" t="s">
        <v>80</v>
      </c>
      <c r="J23" s="54" t="s">
        <v>80</v>
      </c>
      <c r="K23" s="54" t="s">
        <v>80</v>
      </c>
      <c r="L23" s="49"/>
      <c r="N23" s="29" t="s">
        <v>80</v>
      </c>
      <c r="O23" s="29"/>
    </row>
    <row r="24" spans="1:15" x14ac:dyDescent="0.2">
      <c r="A24" s="125" t="s">
        <v>80</v>
      </c>
      <c r="B24" s="126" t="s">
        <v>182</v>
      </c>
      <c r="C24" s="54">
        <v>42.46052924</v>
      </c>
      <c r="D24" s="54">
        <v>39.569275229999995</v>
      </c>
      <c r="E24" s="54">
        <v>36.409889409999998</v>
      </c>
      <c r="F24" s="54">
        <v>39.249175520000001</v>
      </c>
      <c r="G24" s="54">
        <v>51.617585630000001</v>
      </c>
      <c r="H24" s="54" t="s">
        <v>80</v>
      </c>
      <c r="I24" s="54" t="s">
        <v>80</v>
      </c>
      <c r="J24" s="54" t="s">
        <v>80</v>
      </c>
      <c r="K24" s="54" t="s">
        <v>80</v>
      </c>
      <c r="L24" s="49"/>
      <c r="N24" s="29" t="s">
        <v>80</v>
      </c>
      <c r="O24" s="29"/>
    </row>
    <row r="25" spans="1:15" x14ac:dyDescent="0.2">
      <c r="A25" s="46"/>
      <c r="B25" s="55" t="s">
        <v>21</v>
      </c>
      <c r="C25" s="56">
        <v>420.10425467000005</v>
      </c>
      <c r="D25" s="56">
        <v>458.68769666000003</v>
      </c>
      <c r="E25" s="56">
        <v>456.18816691999996</v>
      </c>
      <c r="F25" s="56">
        <v>366.81020380000001</v>
      </c>
      <c r="G25" s="56">
        <v>497.26856435000002</v>
      </c>
      <c r="H25" s="34">
        <v>446.40293973999991</v>
      </c>
      <c r="I25" s="20"/>
      <c r="J25" s="20"/>
      <c r="K25" s="20"/>
      <c r="L25" s="49"/>
      <c r="O25" s="29"/>
    </row>
    <row r="26" spans="1:15" ht="18.75" customHeight="1" x14ac:dyDescent="0.2">
      <c r="A26" s="46"/>
      <c r="B26" s="55" t="s">
        <v>7</v>
      </c>
      <c r="C26" s="56"/>
      <c r="D26" s="56">
        <v>9.1842540419658558</v>
      </c>
      <c r="E26" s="56">
        <v>-0.54493062669889181</v>
      </c>
      <c r="F26" s="56">
        <v>-19.592345790870514</v>
      </c>
      <c r="G26" s="56">
        <v>35.565630181087137</v>
      </c>
      <c r="H26" s="20"/>
      <c r="I26" s="20"/>
      <c r="J26" s="20"/>
      <c r="K26" s="20"/>
      <c r="L26" s="49"/>
      <c r="O26" s="29"/>
    </row>
    <row r="27" spans="1:15" ht="12" customHeight="1" x14ac:dyDescent="0.2">
      <c r="A27" s="46"/>
      <c r="B27" s="53"/>
      <c r="C27" s="57"/>
      <c r="D27" s="57"/>
      <c r="E27" s="57"/>
      <c r="F27" s="57"/>
      <c r="G27" s="57"/>
      <c r="H27" s="58"/>
      <c r="I27" s="59"/>
      <c r="J27" s="59"/>
      <c r="K27" s="59"/>
      <c r="L27" s="49"/>
    </row>
    <row r="28" spans="1:15" ht="18.75" customHeight="1" x14ac:dyDescent="0.2">
      <c r="A28" s="46"/>
      <c r="B28" s="55" t="s">
        <v>8</v>
      </c>
      <c r="C28" s="56">
        <v>336.69969157000003</v>
      </c>
      <c r="D28" s="56">
        <v>377.04350154000002</v>
      </c>
      <c r="E28" s="56">
        <v>375.00420866999997</v>
      </c>
      <c r="F28" s="56">
        <v>287.78417116000003</v>
      </c>
      <c r="G28" s="56">
        <v>395.02181225999999</v>
      </c>
      <c r="H28" s="34">
        <v>446.40293973999991</v>
      </c>
      <c r="I28" s="34">
        <v>13.007162107337322</v>
      </c>
      <c r="J28" s="34">
        <v>113.00716210733732</v>
      </c>
      <c r="K28" s="34">
        <v>37.263217315860928</v>
      </c>
      <c r="L28" s="49"/>
    </row>
    <row r="29" spans="1:15" ht="18.75" customHeight="1" x14ac:dyDescent="0.2">
      <c r="A29" s="46"/>
      <c r="B29" s="55" t="s">
        <v>7</v>
      </c>
      <c r="C29" s="56"/>
      <c r="D29" s="56">
        <v>11.982134519304278</v>
      </c>
      <c r="E29" s="56">
        <v>-0.54086408111285733</v>
      </c>
      <c r="F29" s="56">
        <v>-23.25841563734361</v>
      </c>
      <c r="G29" s="56">
        <v>37.263217315860928</v>
      </c>
      <c r="H29" s="34">
        <v>13.007162107337322</v>
      </c>
      <c r="I29" s="20"/>
      <c r="J29" s="20"/>
      <c r="K29" s="20"/>
      <c r="L29" s="49"/>
    </row>
    <row r="30" spans="1:15" ht="12" customHeight="1" x14ac:dyDescent="0.2">
      <c r="A30" s="46"/>
      <c r="B30" s="44"/>
      <c r="C30" s="60"/>
      <c r="D30" s="60"/>
      <c r="E30" s="60"/>
      <c r="F30" s="60"/>
      <c r="G30" s="60"/>
      <c r="H30" s="58"/>
      <c r="I30" s="59"/>
      <c r="J30" s="59"/>
      <c r="K30" s="59"/>
      <c r="L30" s="49"/>
    </row>
    <row r="31" spans="1:15" ht="14.25" customHeight="1" x14ac:dyDescent="0.2">
      <c r="A31" s="46"/>
      <c r="B31" s="61"/>
      <c r="C31" s="142" t="s">
        <v>111</v>
      </c>
      <c r="D31" s="142"/>
      <c r="E31" s="142"/>
      <c r="F31" s="142"/>
      <c r="G31" s="142"/>
      <c r="H31" s="142"/>
      <c r="I31" s="142"/>
      <c r="J31" s="142"/>
      <c r="K31" s="142"/>
      <c r="L31" s="49"/>
    </row>
    <row r="32" spans="1:15" x14ac:dyDescent="0.2">
      <c r="A32" s="63"/>
      <c r="B32" s="44"/>
      <c r="C32" s="142" t="s">
        <v>119</v>
      </c>
      <c r="D32" s="142"/>
      <c r="E32" s="142"/>
      <c r="F32" s="142"/>
      <c r="G32" s="142"/>
      <c r="H32" s="142"/>
      <c r="I32" s="142"/>
      <c r="J32" s="142"/>
      <c r="K32" s="142"/>
      <c r="L32" s="49"/>
      <c r="N32" s="29" t="s">
        <v>80</v>
      </c>
    </row>
    <row r="33" spans="1:14" x14ac:dyDescent="0.2">
      <c r="A33" s="63"/>
      <c r="B33" s="44"/>
      <c r="C33" s="64"/>
      <c r="D33" s="64"/>
      <c r="E33" s="64"/>
      <c r="F33" s="64"/>
      <c r="G33" s="64"/>
      <c r="H33" s="65"/>
      <c r="I33" s="66"/>
      <c r="J33" s="66"/>
      <c r="K33" s="66"/>
      <c r="L33" s="49"/>
      <c r="N33" s="29" t="s">
        <v>80</v>
      </c>
    </row>
    <row r="34" spans="1:14" x14ac:dyDescent="0.2">
      <c r="A34" s="63"/>
      <c r="B34" s="44"/>
      <c r="C34" s="64"/>
      <c r="D34" s="64"/>
      <c r="E34" s="64"/>
      <c r="F34" s="64"/>
      <c r="G34" s="64"/>
      <c r="H34" s="65"/>
      <c r="I34" s="66"/>
      <c r="J34" s="66"/>
      <c r="K34" s="66"/>
      <c r="L34" s="49"/>
      <c r="N34" s="29" t="s">
        <v>80</v>
      </c>
    </row>
    <row r="35" spans="1:14" x14ac:dyDescent="0.2">
      <c r="A35" s="63"/>
      <c r="B35" s="44"/>
      <c r="C35" s="64"/>
      <c r="D35" s="64"/>
      <c r="E35" s="64"/>
      <c r="F35" s="64"/>
      <c r="G35" s="64"/>
      <c r="H35" s="65"/>
      <c r="I35" s="66"/>
      <c r="J35" s="66"/>
      <c r="K35" s="66"/>
      <c r="L35" s="49"/>
      <c r="N35" s="29" t="s">
        <v>80</v>
      </c>
    </row>
    <row r="36" spans="1:14" x14ac:dyDescent="0.2">
      <c r="A36" s="63"/>
      <c r="B36" s="44"/>
      <c r="C36" s="64"/>
      <c r="D36" s="64"/>
      <c r="E36" s="64"/>
      <c r="F36" s="64"/>
      <c r="G36" s="64"/>
      <c r="H36" s="65"/>
      <c r="I36" s="66"/>
      <c r="J36" s="66"/>
      <c r="K36" s="66"/>
      <c r="L36" s="49"/>
      <c r="N36" s="29" t="s">
        <v>80</v>
      </c>
    </row>
    <row r="37" spans="1:14" x14ac:dyDescent="0.2">
      <c r="A37" s="63"/>
      <c r="B37" s="44"/>
      <c r="C37" s="64"/>
      <c r="D37" s="64"/>
      <c r="E37" s="64"/>
      <c r="F37" s="64"/>
      <c r="G37" s="64"/>
      <c r="H37" s="65"/>
      <c r="I37" s="66"/>
      <c r="J37" s="66"/>
      <c r="K37" s="66"/>
      <c r="L37" s="49"/>
    </row>
    <row r="38" spans="1:14" x14ac:dyDescent="0.2">
      <c r="A38" s="63"/>
      <c r="B38" s="44"/>
      <c r="C38" s="64"/>
      <c r="D38" s="64"/>
      <c r="E38" s="64"/>
      <c r="F38" s="64"/>
      <c r="G38" s="64"/>
      <c r="H38" s="65"/>
      <c r="I38" s="66"/>
      <c r="J38" s="66"/>
      <c r="K38" s="66"/>
      <c r="L38" s="49"/>
      <c r="N38" s="29" t="s">
        <v>80</v>
      </c>
    </row>
    <row r="39" spans="1:14" x14ac:dyDescent="0.2">
      <c r="A39" s="63"/>
      <c r="B39" s="44"/>
      <c r="C39" s="64"/>
      <c r="D39" s="64"/>
      <c r="E39" s="64"/>
      <c r="F39" s="64"/>
      <c r="G39" s="64"/>
      <c r="H39" s="65"/>
      <c r="I39" s="66"/>
      <c r="J39" s="66"/>
      <c r="K39" s="66"/>
      <c r="L39" s="49"/>
      <c r="N39" s="29" t="s">
        <v>80</v>
      </c>
    </row>
    <row r="40" spans="1:14" x14ac:dyDescent="0.2">
      <c r="A40" s="63"/>
      <c r="B40" s="44"/>
      <c r="C40" s="64"/>
      <c r="D40" s="64"/>
      <c r="E40" s="64"/>
      <c r="F40" s="64"/>
      <c r="G40" s="64"/>
      <c r="H40" s="65"/>
      <c r="I40" s="66"/>
      <c r="J40" s="66"/>
      <c r="K40" s="66"/>
      <c r="L40" s="49"/>
      <c r="N40" s="29" t="s">
        <v>80</v>
      </c>
    </row>
    <row r="41" spans="1:14" x14ac:dyDescent="0.2">
      <c r="A41" s="63"/>
      <c r="B41" s="44"/>
      <c r="C41" s="64"/>
      <c r="D41" s="64"/>
      <c r="E41" s="64"/>
      <c r="F41" s="64"/>
      <c r="G41" s="64"/>
      <c r="H41" s="65"/>
      <c r="I41" s="66"/>
      <c r="J41" s="66"/>
      <c r="K41" s="66"/>
      <c r="L41" s="49"/>
      <c r="N41" s="29" t="s">
        <v>80</v>
      </c>
    </row>
    <row r="42" spans="1:14" x14ac:dyDescent="0.2">
      <c r="A42" s="63"/>
      <c r="B42" s="44"/>
      <c r="C42" s="64"/>
      <c r="D42" s="64"/>
      <c r="E42" s="64"/>
      <c r="F42" s="64"/>
      <c r="G42" s="64"/>
      <c r="H42" s="65"/>
      <c r="I42" s="66"/>
      <c r="J42" s="66"/>
      <c r="K42" s="66"/>
      <c r="L42" s="49"/>
    </row>
    <row r="43" spans="1:14" x14ac:dyDescent="0.2">
      <c r="A43" s="63"/>
      <c r="B43" s="44"/>
      <c r="C43" s="64"/>
      <c r="D43" s="64"/>
      <c r="E43" s="64"/>
      <c r="F43" s="64"/>
      <c r="G43" s="64"/>
      <c r="H43" s="65"/>
      <c r="I43" s="66"/>
      <c r="J43" s="66"/>
      <c r="K43" s="66"/>
      <c r="L43" s="49"/>
    </row>
    <row r="44" spans="1:14" x14ac:dyDescent="0.2">
      <c r="A44" s="63"/>
      <c r="B44" s="61"/>
      <c r="C44" s="65"/>
      <c r="D44" s="65"/>
      <c r="E44" s="65"/>
      <c r="F44" s="65"/>
      <c r="G44" s="65"/>
      <c r="H44" s="65"/>
      <c r="I44" s="67"/>
      <c r="J44" s="67"/>
      <c r="K44" s="67"/>
      <c r="L44" s="49"/>
    </row>
    <row r="45" spans="1:14" ht="33.75" x14ac:dyDescent="0.2">
      <c r="A45" s="68"/>
      <c r="B45" s="120" t="s">
        <v>129</v>
      </c>
      <c r="C45" s="69"/>
      <c r="D45" s="69"/>
      <c r="E45" s="69"/>
      <c r="F45" s="69"/>
      <c r="G45" s="69"/>
      <c r="H45" s="69"/>
      <c r="I45" s="69"/>
      <c r="J45" s="69"/>
      <c r="K45" s="69"/>
      <c r="L45" s="70"/>
    </row>
    <row r="48" spans="1:14" x14ac:dyDescent="0.2">
      <c r="B48" s="29"/>
      <c r="C48" s="29"/>
      <c r="D48" s="29"/>
      <c r="E48" s="29"/>
      <c r="F48" s="29"/>
      <c r="G48" s="29"/>
    </row>
    <row r="49" spans="2:14" x14ac:dyDescent="0.2">
      <c r="B49" s="2"/>
      <c r="C49" s="2"/>
      <c r="D49" s="2"/>
      <c r="E49" s="2"/>
      <c r="F49" s="2"/>
      <c r="G49" s="2"/>
      <c r="H49" s="2"/>
      <c r="I49" s="2"/>
    </row>
    <row r="50" spans="2:14" x14ac:dyDescent="0.2">
      <c r="B50" s="2"/>
      <c r="C50" s="2"/>
      <c r="D50" s="2"/>
      <c r="E50" s="2"/>
      <c r="F50" s="2"/>
      <c r="G50" s="2"/>
      <c r="H50" s="2"/>
      <c r="I50" s="2"/>
    </row>
    <row r="51" spans="2:14" x14ac:dyDescent="0.2">
      <c r="B51" s="2"/>
      <c r="C51" s="2"/>
      <c r="D51" s="2"/>
      <c r="E51" s="2"/>
      <c r="F51" s="2"/>
      <c r="G51" s="2"/>
      <c r="H51" s="2"/>
      <c r="I51" s="2"/>
    </row>
    <row r="52" spans="2:14" x14ac:dyDescent="0.2">
      <c r="B52" s="2"/>
      <c r="C52" s="2"/>
      <c r="D52" s="2"/>
      <c r="E52" s="2"/>
      <c r="F52" s="2"/>
      <c r="G52" s="2"/>
      <c r="H52" s="2"/>
      <c r="I52" s="2"/>
    </row>
    <row r="53" spans="2:14" x14ac:dyDescent="0.2">
      <c r="B53" s="2"/>
      <c r="C53" s="45"/>
      <c r="D53" s="131">
        <v>43396</v>
      </c>
      <c r="E53" s="45" t="s">
        <v>222</v>
      </c>
      <c r="F53" s="45" t="s">
        <v>180</v>
      </c>
      <c r="G53" s="132">
        <v>43.211367270000004</v>
      </c>
      <c r="H53" s="29"/>
      <c r="N53" s="62"/>
    </row>
    <row r="54" spans="2:14" x14ac:dyDescent="0.2">
      <c r="B54" s="2"/>
      <c r="C54" s="29">
        <v>1</v>
      </c>
      <c r="D54" s="131">
        <v>43427</v>
      </c>
      <c r="E54" s="45" t="s">
        <v>222</v>
      </c>
      <c r="F54" s="45" t="s">
        <v>181</v>
      </c>
      <c r="G54" s="132">
        <v>42.074919890000004</v>
      </c>
      <c r="H54" s="29"/>
      <c r="N54" s="62"/>
    </row>
    <row r="55" spans="2:14" x14ac:dyDescent="0.2">
      <c r="B55" s="2"/>
      <c r="C55" s="29">
        <v>2</v>
      </c>
      <c r="D55" s="131">
        <v>43457</v>
      </c>
      <c r="E55" s="45" t="s">
        <v>222</v>
      </c>
      <c r="F55" s="45" t="s">
        <v>182</v>
      </c>
      <c r="G55" s="132">
        <v>39.569275229999995</v>
      </c>
      <c r="H55" s="29"/>
      <c r="N55" s="62"/>
    </row>
    <row r="56" spans="2:14" x14ac:dyDescent="0.2">
      <c r="B56" s="2"/>
      <c r="C56" s="29">
        <v>3</v>
      </c>
      <c r="D56" s="131">
        <v>43488</v>
      </c>
      <c r="E56" s="45" t="s">
        <v>223</v>
      </c>
      <c r="F56" s="45" t="s">
        <v>172</v>
      </c>
      <c r="G56" s="132">
        <v>31.057942390000001</v>
      </c>
      <c r="H56" s="29"/>
      <c r="N56" s="62"/>
    </row>
    <row r="57" spans="2:14" x14ac:dyDescent="0.2">
      <c r="B57" s="2"/>
      <c r="C57" s="29">
        <v>4</v>
      </c>
      <c r="D57" s="131">
        <v>43519</v>
      </c>
      <c r="E57" s="45" t="s">
        <v>223</v>
      </c>
      <c r="F57" s="45" t="s">
        <v>173</v>
      </c>
      <c r="G57" s="132">
        <v>35.627524909999998</v>
      </c>
      <c r="H57" s="29"/>
      <c r="N57" s="62"/>
    </row>
    <row r="58" spans="2:14" x14ac:dyDescent="0.2">
      <c r="B58" s="2"/>
      <c r="C58" s="29">
        <v>5</v>
      </c>
      <c r="D58" s="131">
        <v>43547</v>
      </c>
      <c r="E58" s="45" t="s">
        <v>223</v>
      </c>
      <c r="F58" s="45" t="s">
        <v>174</v>
      </c>
      <c r="G58" s="132">
        <v>36.311775079999997</v>
      </c>
      <c r="H58" s="29"/>
      <c r="N58" s="62"/>
    </row>
    <row r="59" spans="2:14" x14ac:dyDescent="0.2">
      <c r="B59" s="2"/>
      <c r="C59" s="29">
        <v>6</v>
      </c>
      <c r="D59" s="131">
        <v>43578</v>
      </c>
      <c r="E59" s="45" t="s">
        <v>223</v>
      </c>
      <c r="F59" s="45" t="s">
        <v>175</v>
      </c>
      <c r="G59" s="132">
        <v>41.700828850000001</v>
      </c>
      <c r="H59" s="29"/>
      <c r="N59" s="62"/>
    </row>
    <row r="60" spans="2:14" x14ac:dyDescent="0.2">
      <c r="B60" s="2"/>
      <c r="C60" s="29">
        <v>7</v>
      </c>
      <c r="D60" s="131">
        <v>43608</v>
      </c>
      <c r="E60" s="45" t="s">
        <v>223</v>
      </c>
      <c r="F60" s="45" t="s">
        <v>176</v>
      </c>
      <c r="G60" s="132">
        <v>42.669438490000005</v>
      </c>
      <c r="H60" s="45"/>
      <c r="N60" s="62"/>
    </row>
    <row r="61" spans="2:14" x14ac:dyDescent="0.2">
      <c r="B61" s="2"/>
      <c r="C61" s="29">
        <v>8</v>
      </c>
      <c r="D61" s="131">
        <v>43639</v>
      </c>
      <c r="E61" s="45" t="s">
        <v>223</v>
      </c>
      <c r="F61" s="45" t="s">
        <v>177</v>
      </c>
      <c r="G61" s="132">
        <v>35.340061340000005</v>
      </c>
      <c r="H61" s="45"/>
      <c r="N61" s="62"/>
    </row>
    <row r="62" spans="2:14" x14ac:dyDescent="0.2">
      <c r="B62" s="2"/>
      <c r="C62" s="29">
        <v>9</v>
      </c>
      <c r="D62" s="131">
        <v>43669</v>
      </c>
      <c r="E62" s="45" t="s">
        <v>223</v>
      </c>
      <c r="F62" s="45" t="s">
        <v>178</v>
      </c>
      <c r="G62" s="132">
        <v>37.971224569999997</v>
      </c>
      <c r="H62" s="45"/>
      <c r="N62" s="62"/>
    </row>
    <row r="63" spans="2:14" x14ac:dyDescent="0.2">
      <c r="B63" s="2"/>
      <c r="C63" s="29">
        <v>10</v>
      </c>
      <c r="D63" s="131">
        <v>43700</v>
      </c>
      <c r="E63" s="45" t="s">
        <v>223</v>
      </c>
      <c r="F63" s="45" t="s">
        <v>171</v>
      </c>
      <c r="G63" s="132">
        <v>37.182219279999998</v>
      </c>
      <c r="H63" s="45"/>
      <c r="N63" s="62"/>
    </row>
    <row r="64" spans="2:14" x14ac:dyDescent="0.2">
      <c r="B64" s="2"/>
      <c r="C64" s="29">
        <v>11</v>
      </c>
      <c r="D64" s="131">
        <v>43731</v>
      </c>
      <c r="E64" s="45" t="s">
        <v>223</v>
      </c>
      <c r="F64" s="45" t="s">
        <v>179</v>
      </c>
      <c r="G64" s="132">
        <v>38.442547560000001</v>
      </c>
      <c r="H64" s="77">
        <v>38.429927071666668</v>
      </c>
      <c r="N64" s="62"/>
    </row>
    <row r="65" spans="2:14" x14ac:dyDescent="0.2">
      <c r="B65" s="2"/>
      <c r="C65" s="29">
        <v>12</v>
      </c>
      <c r="D65" s="131">
        <v>43761</v>
      </c>
      <c r="E65" s="45" t="s">
        <v>223</v>
      </c>
      <c r="F65" s="45" t="s">
        <v>180</v>
      </c>
      <c r="G65" s="132">
        <v>38.700646200000001</v>
      </c>
      <c r="H65" s="77">
        <v>38.054033649166669</v>
      </c>
      <c r="N65" s="62"/>
    </row>
    <row r="66" spans="2:14" x14ac:dyDescent="0.2">
      <c r="B66" s="2"/>
      <c r="C66" s="29">
        <v>13</v>
      </c>
      <c r="D66" s="131">
        <v>43792</v>
      </c>
      <c r="E66" s="45" t="s">
        <v>223</v>
      </c>
      <c r="F66" s="45" t="s">
        <v>181</v>
      </c>
      <c r="G66" s="132">
        <v>44.774068840000005</v>
      </c>
      <c r="H66" s="77">
        <v>38.278962728333333</v>
      </c>
      <c r="N66" s="62"/>
    </row>
    <row r="67" spans="2:14" x14ac:dyDescent="0.2">
      <c r="B67" s="2"/>
      <c r="C67" s="29">
        <v>14</v>
      </c>
      <c r="D67" s="131">
        <v>43822</v>
      </c>
      <c r="E67" s="45" t="s">
        <v>223</v>
      </c>
      <c r="F67" s="45" t="s">
        <v>182</v>
      </c>
      <c r="G67" s="132">
        <v>36.409889409999998</v>
      </c>
      <c r="H67" s="77">
        <v>38.015680576666661</v>
      </c>
      <c r="N67" s="62"/>
    </row>
    <row r="68" spans="2:14" x14ac:dyDescent="0.2">
      <c r="B68" s="2"/>
      <c r="C68" s="29">
        <v>15</v>
      </c>
      <c r="D68" s="131">
        <v>43853</v>
      </c>
      <c r="E68" s="45" t="s">
        <v>224</v>
      </c>
      <c r="F68" s="45" t="s">
        <v>172</v>
      </c>
      <c r="G68" s="132">
        <v>25.749598129999999</v>
      </c>
      <c r="H68" s="77">
        <v>37.573318554999993</v>
      </c>
      <c r="N68" s="62"/>
    </row>
    <row r="69" spans="2:14" x14ac:dyDescent="0.2">
      <c r="B69" s="2"/>
      <c r="C69" s="29">
        <v>16</v>
      </c>
      <c r="D69" s="131">
        <v>43884</v>
      </c>
      <c r="E69" s="45" t="s">
        <v>224</v>
      </c>
      <c r="F69" s="45" t="s">
        <v>173</v>
      </c>
      <c r="G69" s="132">
        <v>33.181311839999999</v>
      </c>
      <c r="H69" s="77">
        <v>37.369467465833331</v>
      </c>
      <c r="N69" s="62"/>
    </row>
    <row r="70" spans="2:14" x14ac:dyDescent="0.2">
      <c r="B70" s="2"/>
      <c r="C70" s="29">
        <v>17</v>
      </c>
      <c r="D70" s="131">
        <v>43913</v>
      </c>
      <c r="E70" s="45" t="s">
        <v>224</v>
      </c>
      <c r="F70" s="45" t="s">
        <v>174</v>
      </c>
      <c r="G70" s="132">
        <v>36.396816869999995</v>
      </c>
      <c r="H70" s="77">
        <v>37.376554281666664</v>
      </c>
      <c r="N70" s="62"/>
    </row>
    <row r="71" spans="2:14" x14ac:dyDescent="0.2">
      <c r="B71" s="2"/>
      <c r="C71" s="29">
        <v>18</v>
      </c>
      <c r="D71" s="131">
        <v>43944</v>
      </c>
      <c r="E71" s="45" t="s">
        <v>224</v>
      </c>
      <c r="F71" s="45" t="s">
        <v>175</v>
      </c>
      <c r="G71" s="132">
        <v>18.636577469999999</v>
      </c>
      <c r="H71" s="77">
        <v>35.454533333333337</v>
      </c>
      <c r="N71" s="62"/>
    </row>
    <row r="72" spans="2:14" x14ac:dyDescent="0.2">
      <c r="B72" s="2"/>
      <c r="C72" s="29">
        <v>19</v>
      </c>
      <c r="D72" s="131">
        <v>43974</v>
      </c>
      <c r="E72" s="45" t="s">
        <v>224</v>
      </c>
      <c r="F72" s="45" t="s">
        <v>176</v>
      </c>
      <c r="G72" s="132">
        <v>19.100584850000001</v>
      </c>
      <c r="H72" s="77">
        <v>33.49046219666667</v>
      </c>
      <c r="N72" s="62"/>
    </row>
    <row r="73" spans="2:14" x14ac:dyDescent="0.2">
      <c r="B73" s="2"/>
      <c r="C73" s="29">
        <v>20</v>
      </c>
      <c r="D73" s="131">
        <v>44005</v>
      </c>
      <c r="E73" s="45" t="s">
        <v>224</v>
      </c>
      <c r="F73" s="45" t="s">
        <v>177</v>
      </c>
      <c r="G73" s="132">
        <v>24.705205790000001</v>
      </c>
      <c r="H73" s="77">
        <v>32.604224234166672</v>
      </c>
      <c r="N73" s="62"/>
    </row>
    <row r="74" spans="2:14" x14ac:dyDescent="0.2">
      <c r="B74" s="2"/>
      <c r="C74" s="29">
        <v>21</v>
      </c>
      <c r="D74" s="131">
        <v>44035</v>
      </c>
      <c r="E74" s="45" t="s">
        <v>224</v>
      </c>
      <c r="F74" s="45" t="s">
        <v>178</v>
      </c>
      <c r="G74" s="132">
        <v>30.52349778</v>
      </c>
      <c r="H74" s="77">
        <v>31.983580335000003</v>
      </c>
      <c r="N74" s="62"/>
    </row>
    <row r="75" spans="2:14" x14ac:dyDescent="0.2">
      <c r="B75" s="2"/>
      <c r="C75" s="29">
        <v>22</v>
      </c>
      <c r="D75" s="131">
        <v>44066</v>
      </c>
      <c r="E75" s="45" t="s">
        <v>224</v>
      </c>
      <c r="F75" s="45" t="s">
        <v>171</v>
      </c>
      <c r="G75" s="132">
        <v>32.207604119999999</v>
      </c>
      <c r="H75" s="77">
        <v>31.569029071666673</v>
      </c>
      <c r="N75" s="62"/>
    </row>
    <row r="76" spans="2:14" x14ac:dyDescent="0.2">
      <c r="B76" s="2"/>
      <c r="C76" s="29">
        <v>23</v>
      </c>
      <c r="D76" s="131">
        <v>44097</v>
      </c>
      <c r="E76" s="45" t="s">
        <v>224</v>
      </c>
      <c r="F76" s="45" t="s">
        <v>179</v>
      </c>
      <c r="G76" s="132">
        <v>33.294913219999998</v>
      </c>
      <c r="H76" s="77">
        <v>31.140059543333333</v>
      </c>
      <c r="N76" s="62"/>
    </row>
    <row r="77" spans="2:14" x14ac:dyDescent="0.2">
      <c r="B77" s="2"/>
      <c r="C77" s="29">
        <v>24</v>
      </c>
      <c r="D77" s="131">
        <v>44127</v>
      </c>
      <c r="E77" s="45" t="s">
        <v>224</v>
      </c>
      <c r="F77" s="45" t="s">
        <v>180</v>
      </c>
      <c r="G77" s="132">
        <v>33.988061090000002</v>
      </c>
      <c r="H77" s="77">
        <v>30.747344117499996</v>
      </c>
      <c r="N77" s="62"/>
    </row>
    <row r="78" spans="2:14" x14ac:dyDescent="0.2">
      <c r="B78" s="2"/>
      <c r="C78" s="29">
        <v>25</v>
      </c>
      <c r="D78" s="131">
        <v>44158</v>
      </c>
      <c r="E78" s="45" t="s">
        <v>224</v>
      </c>
      <c r="F78" s="45" t="s">
        <v>181</v>
      </c>
      <c r="G78" s="132">
        <v>39.776857119999995</v>
      </c>
      <c r="H78" s="77">
        <v>30.330909807499992</v>
      </c>
      <c r="N78" s="62"/>
    </row>
    <row r="79" spans="2:14" x14ac:dyDescent="0.2">
      <c r="B79" s="2"/>
      <c r="C79" s="29">
        <v>26</v>
      </c>
      <c r="D79" s="131">
        <v>44188</v>
      </c>
      <c r="E79" s="45" t="s">
        <v>224</v>
      </c>
      <c r="F79" s="45" t="s">
        <v>182</v>
      </c>
      <c r="G79" s="132">
        <v>39.249175520000001</v>
      </c>
      <c r="H79" s="77">
        <v>30.567516983333334</v>
      </c>
      <c r="N79" s="62"/>
    </row>
    <row r="80" spans="2:14" x14ac:dyDescent="0.2">
      <c r="B80" s="2"/>
      <c r="C80" s="29">
        <v>27</v>
      </c>
      <c r="D80" s="131">
        <v>44219</v>
      </c>
      <c r="E80" s="45" t="s">
        <v>225</v>
      </c>
      <c r="F80" s="45" t="s">
        <v>172</v>
      </c>
      <c r="G80" s="132">
        <v>24.8906761</v>
      </c>
      <c r="H80" s="77">
        <v>30.495940147499994</v>
      </c>
      <c r="N80" s="62"/>
    </row>
    <row r="81" spans="2:14" x14ac:dyDescent="0.2">
      <c r="B81" s="2"/>
      <c r="C81" s="29">
        <v>28</v>
      </c>
      <c r="D81" s="131">
        <v>44250</v>
      </c>
      <c r="E81" s="45" t="s">
        <v>225</v>
      </c>
      <c r="F81" s="45" t="s">
        <v>173</v>
      </c>
      <c r="G81" s="132">
        <v>35.590301329999996</v>
      </c>
      <c r="H81" s="77">
        <v>30.696689271666667</v>
      </c>
      <c r="N81" s="62"/>
    </row>
    <row r="82" spans="2:14" x14ac:dyDescent="0.2">
      <c r="B82" s="2"/>
      <c r="C82" s="29">
        <v>29</v>
      </c>
      <c r="D82" s="131">
        <v>44278</v>
      </c>
      <c r="E82" s="45" t="s">
        <v>225</v>
      </c>
      <c r="F82" s="45" t="s">
        <v>174</v>
      </c>
      <c r="G82" s="132">
        <v>43.332458840000001</v>
      </c>
      <c r="H82" s="77">
        <v>31.274659435833332</v>
      </c>
      <c r="N82" s="62"/>
    </row>
    <row r="83" spans="2:14" x14ac:dyDescent="0.2">
      <c r="B83" s="2"/>
      <c r="C83" s="29">
        <v>30</v>
      </c>
      <c r="D83" s="131">
        <v>44309</v>
      </c>
      <c r="E83" s="45" t="s">
        <v>225</v>
      </c>
      <c r="F83" s="45" t="s">
        <v>175</v>
      </c>
      <c r="G83" s="132">
        <v>38.662216009999995</v>
      </c>
      <c r="H83" s="77">
        <v>32.943462647499999</v>
      </c>
      <c r="N83" s="62"/>
    </row>
    <row r="84" spans="2:14" x14ac:dyDescent="0.2">
      <c r="B84" s="2"/>
      <c r="C84" s="29">
        <v>31</v>
      </c>
      <c r="D84" s="131">
        <v>44339</v>
      </c>
      <c r="E84" s="45" t="s">
        <v>225</v>
      </c>
      <c r="F84" s="45" t="s">
        <v>176</v>
      </c>
      <c r="G84" s="132">
        <v>27.13033639</v>
      </c>
      <c r="H84" s="77">
        <v>33.612608609166671</v>
      </c>
      <c r="N84" s="62"/>
    </row>
    <row r="85" spans="2:14" x14ac:dyDescent="0.2">
      <c r="B85" s="2"/>
      <c r="C85" s="29">
        <v>32</v>
      </c>
      <c r="D85" s="131">
        <v>44370</v>
      </c>
      <c r="E85" s="45" t="s">
        <v>225</v>
      </c>
      <c r="F85" s="45" t="s">
        <v>177</v>
      </c>
      <c r="G85" s="132">
        <v>40.8329381</v>
      </c>
      <c r="H85" s="77">
        <v>34.956586301666668</v>
      </c>
      <c r="N85" s="62"/>
    </row>
    <row r="86" spans="2:14" x14ac:dyDescent="0.2">
      <c r="B86" s="2"/>
      <c r="C86" s="29">
        <v>33</v>
      </c>
      <c r="D86" s="131">
        <v>44400</v>
      </c>
      <c r="E86" s="45" t="s">
        <v>225</v>
      </c>
      <c r="F86" s="45" t="s">
        <v>178</v>
      </c>
      <c r="G86" s="132">
        <v>45.016750810000005</v>
      </c>
      <c r="H86" s="77">
        <v>36.164357387499997</v>
      </c>
      <c r="N86" s="62"/>
    </row>
    <row r="87" spans="2:14" x14ac:dyDescent="0.2">
      <c r="B87" s="2"/>
      <c r="C87" s="29">
        <v>34</v>
      </c>
      <c r="D87" s="131">
        <v>44431</v>
      </c>
      <c r="E87" s="45" t="s">
        <v>225</v>
      </c>
      <c r="F87" s="45" t="s">
        <v>171</v>
      </c>
      <c r="G87" s="132">
        <v>47.933557990000004</v>
      </c>
      <c r="H87" s="77">
        <v>37.474853543333332</v>
      </c>
      <c r="N87" s="62"/>
    </row>
    <row r="88" spans="2:14" x14ac:dyDescent="0.2">
      <c r="B88" s="2"/>
      <c r="C88" s="29">
        <v>35</v>
      </c>
      <c r="D88" s="131">
        <v>44462</v>
      </c>
      <c r="E88" s="45" t="s">
        <v>225</v>
      </c>
      <c r="F88" s="45" t="s">
        <v>179</v>
      </c>
      <c r="G88" s="132">
        <v>42.406936819999999</v>
      </c>
      <c r="H88" s="77">
        <v>38.234188843333335</v>
      </c>
      <c r="N88" s="62"/>
    </row>
    <row r="89" spans="2:14" x14ac:dyDescent="0.2">
      <c r="B89" s="2"/>
      <c r="C89" s="29">
        <v>36</v>
      </c>
      <c r="D89" s="131">
        <v>44492</v>
      </c>
      <c r="E89" s="45" t="s">
        <v>225</v>
      </c>
      <c r="F89" s="45" t="s">
        <v>180</v>
      </c>
      <c r="G89" s="132">
        <v>49.225639869999995</v>
      </c>
      <c r="H89" s="77">
        <v>39.503987075000005</v>
      </c>
      <c r="N89" s="62"/>
    </row>
    <row r="90" spans="2:14" x14ac:dyDescent="0.2">
      <c r="B90" s="2"/>
      <c r="C90" s="29">
        <v>37</v>
      </c>
      <c r="D90" s="131">
        <v>44523</v>
      </c>
      <c r="E90" s="45" t="s">
        <v>225</v>
      </c>
      <c r="F90" s="45" t="s">
        <v>181</v>
      </c>
      <c r="G90" s="132">
        <v>50.62916646</v>
      </c>
      <c r="H90" s="77">
        <v>40.40834618666667</v>
      </c>
      <c r="N90" s="62"/>
    </row>
    <row r="91" spans="2:14" x14ac:dyDescent="0.2">
      <c r="B91" s="2"/>
      <c r="C91" s="29">
        <v>38</v>
      </c>
      <c r="D91" s="131">
        <v>44553</v>
      </c>
      <c r="E91" s="45" t="s">
        <v>225</v>
      </c>
      <c r="F91" s="45" t="s">
        <v>182</v>
      </c>
      <c r="G91" s="132">
        <v>51.617585630000001</v>
      </c>
      <c r="H91" s="77">
        <v>41.439047029166666</v>
      </c>
      <c r="N91" s="62"/>
    </row>
    <row r="92" spans="2:14" x14ac:dyDescent="0.2">
      <c r="B92" s="2"/>
      <c r="C92" s="29">
        <v>39</v>
      </c>
      <c r="D92" s="131">
        <v>44584</v>
      </c>
      <c r="E92" s="45" t="s">
        <v>226</v>
      </c>
      <c r="F92" s="45" t="s">
        <v>172</v>
      </c>
      <c r="G92" s="132">
        <v>33.443906230000003</v>
      </c>
      <c r="H92" s="77">
        <v>42.151816206666673</v>
      </c>
      <c r="N92" s="62"/>
    </row>
    <row r="93" spans="2:14" x14ac:dyDescent="0.2">
      <c r="B93" s="2"/>
      <c r="C93" s="29">
        <v>40</v>
      </c>
      <c r="D93" s="131">
        <v>44615</v>
      </c>
      <c r="E93" s="45" t="s">
        <v>226</v>
      </c>
      <c r="F93" s="45" t="s">
        <v>173</v>
      </c>
      <c r="G93" s="132">
        <v>43.933836249999999</v>
      </c>
      <c r="H93" s="77">
        <v>42.847110783333335</v>
      </c>
      <c r="N93" s="62"/>
    </row>
    <row r="94" spans="2:14" x14ac:dyDescent="0.2">
      <c r="B94" s="2"/>
      <c r="C94" s="29">
        <v>41</v>
      </c>
      <c r="D94" s="131">
        <v>44643</v>
      </c>
      <c r="E94" s="45" t="s">
        <v>226</v>
      </c>
      <c r="F94" s="45" t="s">
        <v>174</v>
      </c>
      <c r="G94" s="132">
        <v>50.066847899999999</v>
      </c>
      <c r="H94" s="77">
        <v>43.408309871666667</v>
      </c>
      <c r="N94" s="62"/>
    </row>
    <row r="95" spans="2:14" x14ac:dyDescent="0.2">
      <c r="B95" s="2"/>
      <c r="C95" s="29">
        <v>42</v>
      </c>
      <c r="D95" s="131">
        <v>44674</v>
      </c>
      <c r="E95" s="45" t="s">
        <v>226</v>
      </c>
      <c r="F95" s="45" t="s">
        <v>175</v>
      </c>
      <c r="G95" s="132">
        <v>42.62376235</v>
      </c>
      <c r="H95" s="77">
        <v>43.738438733333339</v>
      </c>
      <c r="N95" s="62"/>
    </row>
    <row r="96" spans="2:14" x14ac:dyDescent="0.2">
      <c r="B96" s="2"/>
      <c r="C96" s="29">
        <v>43</v>
      </c>
      <c r="D96" s="131">
        <v>44704</v>
      </c>
      <c r="E96" s="45" t="s">
        <v>226</v>
      </c>
      <c r="F96" s="45" t="s">
        <v>176</v>
      </c>
      <c r="G96" s="132">
        <v>47.334826849999999</v>
      </c>
      <c r="H96" s="77">
        <v>45.422146271666669</v>
      </c>
      <c r="N96" s="62"/>
    </row>
    <row r="97" spans="2:14" x14ac:dyDescent="0.2">
      <c r="B97" s="2"/>
      <c r="C97" s="29">
        <v>44</v>
      </c>
      <c r="D97" s="131">
        <v>44735</v>
      </c>
      <c r="E97" s="45" t="s">
        <v>226</v>
      </c>
      <c r="F97" s="45" t="s">
        <v>177</v>
      </c>
      <c r="G97" s="132">
        <v>44.365210689999998</v>
      </c>
      <c r="H97" s="77">
        <v>45.716502320833335</v>
      </c>
      <c r="N97" s="62"/>
    </row>
    <row r="98" spans="2:14" x14ac:dyDescent="0.2">
      <c r="B98" s="2"/>
      <c r="C98" s="29">
        <v>45</v>
      </c>
      <c r="D98" s="131">
        <v>44765</v>
      </c>
      <c r="E98" s="45" t="s">
        <v>226</v>
      </c>
      <c r="F98" s="45" t="s">
        <v>178</v>
      </c>
      <c r="G98" s="132">
        <v>40.129165289999996</v>
      </c>
      <c r="H98" s="77">
        <v>45.309203527499996</v>
      </c>
      <c r="N98" s="62"/>
    </row>
    <row r="99" spans="2:14" x14ac:dyDescent="0.2">
      <c r="B99" s="2"/>
      <c r="C99" s="29">
        <v>46</v>
      </c>
      <c r="D99" s="131">
        <v>44796</v>
      </c>
      <c r="E99" s="45" t="s">
        <v>226</v>
      </c>
      <c r="F99" s="45" t="s">
        <v>171</v>
      </c>
      <c r="G99" s="132">
        <v>53.554207439999999</v>
      </c>
      <c r="H99" s="77">
        <v>45.77759098166667</v>
      </c>
      <c r="N99" s="62"/>
    </row>
    <row r="100" spans="2:14" x14ac:dyDescent="0.2">
      <c r="B100" s="2"/>
      <c r="C100" s="29">
        <v>47</v>
      </c>
      <c r="D100" s="131">
        <v>44827</v>
      </c>
      <c r="E100" s="45" t="s">
        <v>226</v>
      </c>
      <c r="F100" s="45" t="s">
        <v>179</v>
      </c>
      <c r="G100" s="132">
        <v>46.84096426</v>
      </c>
      <c r="H100" s="77">
        <v>46.147093268333329</v>
      </c>
      <c r="N100" s="62"/>
    </row>
    <row r="101" spans="2:14" x14ac:dyDescent="0.2">
      <c r="B101" s="2"/>
      <c r="C101" s="29">
        <v>48</v>
      </c>
      <c r="D101" s="131">
        <v>44857</v>
      </c>
      <c r="E101" s="45" t="s">
        <v>226</v>
      </c>
      <c r="F101" s="45" t="s">
        <v>180</v>
      </c>
      <c r="G101" s="132">
        <v>44.110212479999994</v>
      </c>
      <c r="H101" s="77">
        <v>45.720807652500007</v>
      </c>
      <c r="N101" s="62"/>
    </row>
    <row r="102" spans="2:14" x14ac:dyDescent="0.2">
      <c r="B102" s="2"/>
      <c r="C102" s="2"/>
      <c r="H102" s="29"/>
      <c r="N102" s="62"/>
    </row>
    <row r="103" spans="2:14" x14ac:dyDescent="0.2">
      <c r="B103" s="2"/>
      <c r="C103" s="2"/>
      <c r="H103" s="29"/>
      <c r="N103" s="62"/>
    </row>
    <row r="104" spans="2:14" x14ac:dyDescent="0.2">
      <c r="B104" s="2"/>
      <c r="C104" s="2"/>
      <c r="H104" s="29"/>
      <c r="N104" s="62"/>
    </row>
    <row r="105" spans="2:14" x14ac:dyDescent="0.2">
      <c r="B105" s="2"/>
      <c r="C105" s="2"/>
      <c r="H105" s="29"/>
      <c r="N105" s="62"/>
    </row>
    <row r="106" spans="2:14" x14ac:dyDescent="0.2">
      <c r="B106" s="2"/>
      <c r="C106" s="2"/>
      <c r="H106" s="29"/>
      <c r="N106" s="62"/>
    </row>
    <row r="107" spans="2:14" x14ac:dyDescent="0.2">
      <c r="B107" s="2"/>
      <c r="C107" s="2"/>
      <c r="H107" s="29"/>
      <c r="N107" s="62"/>
    </row>
    <row r="108" spans="2:14" x14ac:dyDescent="0.2">
      <c r="B108" s="2"/>
      <c r="C108" s="2"/>
      <c r="H108" s="29"/>
      <c r="N108" s="62"/>
    </row>
    <row r="109" spans="2:14" x14ac:dyDescent="0.2">
      <c r="B109" s="2"/>
      <c r="C109" s="2"/>
      <c r="H109" s="29"/>
      <c r="N109" s="62"/>
    </row>
    <row r="110" spans="2:14" x14ac:dyDescent="0.2">
      <c r="B110" s="2"/>
      <c r="C110" s="2"/>
      <c r="H110" s="29"/>
      <c r="N110" s="62"/>
    </row>
    <row r="111" spans="2:14" x14ac:dyDescent="0.2">
      <c r="B111" s="2"/>
      <c r="C111" s="2"/>
      <c r="H111" s="29"/>
      <c r="N111" s="62"/>
    </row>
    <row r="112" spans="2:14" x14ac:dyDescent="0.2">
      <c r="B112" s="2"/>
      <c r="C112" s="2"/>
      <c r="H112" s="29"/>
      <c r="N112" s="62"/>
    </row>
    <row r="113" spans="2:14" x14ac:dyDescent="0.2">
      <c r="B113" s="2"/>
      <c r="C113" s="2"/>
      <c r="H113" s="29"/>
      <c r="N113" s="62"/>
    </row>
    <row r="114" spans="2:14" x14ac:dyDescent="0.2">
      <c r="B114" s="2"/>
      <c r="C114" s="2"/>
      <c r="H114" s="29"/>
      <c r="N114" s="62"/>
    </row>
    <row r="115" spans="2:14" x14ac:dyDescent="0.2">
      <c r="B115" s="2"/>
      <c r="C115" s="2"/>
      <c r="H115" s="29"/>
      <c r="N115" s="62"/>
    </row>
    <row r="116" spans="2:14" x14ac:dyDescent="0.2">
      <c r="B116" s="2"/>
      <c r="C116" s="2"/>
      <c r="H116" s="29"/>
      <c r="N116" s="62"/>
    </row>
    <row r="117" spans="2:14" x14ac:dyDescent="0.2">
      <c r="B117" s="2"/>
      <c r="C117" s="2"/>
      <c r="H117" s="29"/>
      <c r="N117" s="62"/>
    </row>
    <row r="118" spans="2:14" x14ac:dyDescent="0.2">
      <c r="B118" s="2"/>
      <c r="C118" s="2"/>
      <c r="H118" s="29"/>
      <c r="N118" s="62"/>
    </row>
    <row r="119" spans="2:14" x14ac:dyDescent="0.2">
      <c r="B119" s="2"/>
      <c r="C119" s="2"/>
      <c r="H119" s="29"/>
      <c r="N119" s="62"/>
    </row>
    <row r="120" spans="2:14" x14ac:dyDescent="0.2">
      <c r="B120" s="2"/>
      <c r="C120" s="2"/>
      <c r="H120" s="29"/>
      <c r="N120" s="62"/>
    </row>
    <row r="121" spans="2:14" x14ac:dyDescent="0.2">
      <c r="B121" s="2"/>
      <c r="C121" s="2"/>
      <c r="H121" s="29"/>
      <c r="N121" s="62"/>
    </row>
    <row r="122" spans="2:14" x14ac:dyDescent="0.2">
      <c r="B122" s="2"/>
      <c r="C122" s="2"/>
      <c r="H122" s="29"/>
      <c r="N122" s="62"/>
    </row>
    <row r="123" spans="2:14" x14ac:dyDescent="0.2">
      <c r="B123" s="2"/>
      <c r="C123" s="2"/>
      <c r="H123" s="29"/>
      <c r="N123" s="62"/>
    </row>
    <row r="124" spans="2:14" x14ac:dyDescent="0.2">
      <c r="B124" s="2"/>
      <c r="C124" s="2"/>
      <c r="H124" s="29"/>
      <c r="N124" s="62"/>
    </row>
    <row r="125" spans="2:14" x14ac:dyDescent="0.2">
      <c r="B125" s="2"/>
      <c r="C125" s="2"/>
      <c r="H125" s="29"/>
      <c r="N125" s="62"/>
    </row>
    <row r="126" spans="2:14" x14ac:dyDescent="0.2">
      <c r="B126" s="2"/>
      <c r="C126" s="2"/>
      <c r="D126" s="2"/>
      <c r="E126" s="2"/>
      <c r="F126" s="2"/>
      <c r="G126" s="2"/>
      <c r="H126" s="2"/>
      <c r="I126" s="2"/>
    </row>
    <row r="127" spans="2:14" x14ac:dyDescent="0.2">
      <c r="B127" s="2"/>
      <c r="C127" s="2"/>
      <c r="D127" s="2"/>
      <c r="E127" s="2"/>
      <c r="F127" s="2"/>
      <c r="G127" s="2"/>
      <c r="H127" s="2"/>
      <c r="I127" s="2"/>
    </row>
    <row r="128" spans="2:14" x14ac:dyDescent="0.2">
      <c r="B128" s="2"/>
      <c r="C128" s="2"/>
      <c r="D128" s="2"/>
      <c r="E128" s="2"/>
      <c r="F128" s="2"/>
      <c r="G128" s="2"/>
      <c r="H128" s="2"/>
      <c r="I128" s="2"/>
    </row>
    <row r="129" spans="2:9" x14ac:dyDescent="0.2">
      <c r="B129" s="2"/>
      <c r="C129" s="2"/>
      <c r="D129" s="2"/>
      <c r="E129" s="2"/>
      <c r="F129" s="2"/>
      <c r="G129" s="2"/>
      <c r="H129" s="2"/>
      <c r="I129" s="2"/>
    </row>
    <row r="130" spans="2:9" x14ac:dyDescent="0.2">
      <c r="B130" s="2"/>
      <c r="C130" s="2"/>
      <c r="D130" s="2"/>
      <c r="E130" s="2"/>
      <c r="F130" s="2"/>
      <c r="G130" s="2"/>
      <c r="H130" s="2"/>
      <c r="I130" s="2"/>
    </row>
    <row r="131" spans="2:9" x14ac:dyDescent="0.2">
      <c r="B131" s="2"/>
      <c r="C131" s="2"/>
      <c r="D131" s="2"/>
      <c r="E131" s="2"/>
      <c r="F131" s="2"/>
      <c r="G131" s="2"/>
      <c r="H131" s="2"/>
      <c r="I131" s="2"/>
    </row>
    <row r="132" spans="2:9" x14ac:dyDescent="0.2">
      <c r="B132" s="2"/>
      <c r="C132" s="2"/>
      <c r="D132" s="2"/>
      <c r="E132" s="2"/>
      <c r="F132" s="2"/>
      <c r="G132" s="2"/>
      <c r="H132" s="2"/>
      <c r="I132" s="2"/>
    </row>
    <row r="133" spans="2:9" x14ac:dyDescent="0.2">
      <c r="B133" s="2"/>
      <c r="C133" s="2"/>
      <c r="D133" s="2"/>
      <c r="E133" s="2"/>
      <c r="F133" s="2"/>
      <c r="G133" s="2"/>
      <c r="H133" s="2"/>
      <c r="I133" s="2"/>
    </row>
    <row r="134" spans="2:9" x14ac:dyDescent="0.2">
      <c r="B134" s="2"/>
      <c r="C134" s="2"/>
      <c r="D134" s="2"/>
      <c r="E134" s="2"/>
      <c r="F134" s="2"/>
      <c r="G134" s="2"/>
      <c r="H134" s="2"/>
      <c r="I134" s="2"/>
    </row>
    <row r="135" spans="2:9" x14ac:dyDescent="0.2">
      <c r="B135" s="2"/>
      <c r="C135" s="2"/>
      <c r="D135" s="2"/>
      <c r="E135" s="2"/>
      <c r="F135" s="2"/>
      <c r="G135" s="2"/>
      <c r="H135" s="2"/>
      <c r="I135" s="2"/>
    </row>
    <row r="136" spans="2:9" x14ac:dyDescent="0.2">
      <c r="B136" s="2"/>
      <c r="C136" s="2"/>
      <c r="D136" s="2"/>
      <c r="E136" s="2"/>
      <c r="F136" s="2"/>
      <c r="G136" s="2"/>
      <c r="H136" s="2"/>
      <c r="I136" s="2"/>
    </row>
    <row r="137" spans="2:9" x14ac:dyDescent="0.2">
      <c r="B137" s="2"/>
      <c r="C137" s="2"/>
      <c r="D137" s="2"/>
      <c r="E137" s="2"/>
      <c r="F137" s="2"/>
      <c r="G137" s="2"/>
      <c r="H137" s="2"/>
      <c r="I137" s="2"/>
    </row>
    <row r="138" spans="2:9" x14ac:dyDescent="0.2">
      <c r="B138" s="2"/>
      <c r="C138" s="2"/>
      <c r="D138" s="2"/>
      <c r="E138" s="2"/>
      <c r="F138" s="2"/>
      <c r="G138" s="2"/>
      <c r="H138" s="2"/>
      <c r="I138" s="2"/>
    </row>
    <row r="139" spans="2:9" x14ac:dyDescent="0.2">
      <c r="B139" s="2"/>
      <c r="C139" s="2"/>
      <c r="D139" s="2"/>
      <c r="E139" s="2"/>
      <c r="F139" s="2"/>
      <c r="G139" s="2"/>
      <c r="H139" s="2"/>
      <c r="I139" s="2"/>
    </row>
    <row r="140" spans="2:9" x14ac:dyDescent="0.2">
      <c r="B140" s="2"/>
      <c r="C140" s="2"/>
      <c r="D140" s="2"/>
      <c r="E140" s="2"/>
      <c r="F140" s="2"/>
      <c r="G140" s="2"/>
      <c r="H140" s="2"/>
      <c r="I140" s="2"/>
    </row>
    <row r="141" spans="2:9" x14ac:dyDescent="0.2">
      <c r="B141" s="2"/>
      <c r="C141" s="2"/>
      <c r="D141" s="2"/>
      <c r="E141" s="2"/>
      <c r="F141" s="2"/>
      <c r="G141" s="2"/>
      <c r="H141" s="2"/>
      <c r="I141" s="2"/>
    </row>
    <row r="142" spans="2:9" x14ac:dyDescent="0.2">
      <c r="B142" s="2"/>
      <c r="C142" s="2"/>
      <c r="D142" s="2"/>
      <c r="E142" s="2"/>
      <c r="F142" s="2"/>
      <c r="G142" s="2"/>
      <c r="H142" s="2"/>
      <c r="I142" s="2"/>
    </row>
    <row r="143" spans="2:9" x14ac:dyDescent="0.2">
      <c r="B143" s="2"/>
      <c r="C143" s="2"/>
      <c r="D143" s="2"/>
      <c r="E143" s="2"/>
      <c r="F143" s="2"/>
      <c r="G143" s="2"/>
      <c r="H143" s="2"/>
      <c r="I143" s="2"/>
    </row>
    <row r="144" spans="2:9" x14ac:dyDescent="0.2">
      <c r="B144" s="2"/>
      <c r="C144" s="2"/>
      <c r="D144" s="2"/>
      <c r="E144" s="2"/>
      <c r="F144" s="2"/>
      <c r="G144" s="2"/>
      <c r="H144" s="2"/>
      <c r="I144" s="2"/>
    </row>
    <row r="145" spans="2:9" x14ac:dyDescent="0.2">
      <c r="B145" s="2"/>
      <c r="C145" s="2"/>
      <c r="D145" s="2"/>
      <c r="E145" s="2"/>
      <c r="F145" s="2"/>
      <c r="G145" s="2"/>
      <c r="H145" s="2"/>
      <c r="I145" s="2"/>
    </row>
    <row r="146" spans="2:9" x14ac:dyDescent="0.2">
      <c r="B146" s="2"/>
      <c r="C146" s="2"/>
      <c r="D146" s="2"/>
      <c r="E146" s="2"/>
      <c r="F146" s="2"/>
      <c r="G146" s="2"/>
      <c r="H146" s="2"/>
      <c r="I146" s="2"/>
    </row>
    <row r="147" spans="2:9" x14ac:dyDescent="0.2">
      <c r="B147" s="2"/>
      <c r="C147" s="2"/>
      <c r="D147" s="2"/>
      <c r="E147" s="2"/>
      <c r="F147" s="2"/>
      <c r="G147" s="2"/>
      <c r="H147" s="2"/>
      <c r="I147" s="2"/>
    </row>
    <row r="148" spans="2:9" x14ac:dyDescent="0.2">
      <c r="B148" s="2"/>
      <c r="C148" s="2"/>
      <c r="D148" s="2"/>
      <c r="E148" s="2"/>
      <c r="F148" s="2"/>
      <c r="G148" s="2"/>
      <c r="H148" s="2"/>
      <c r="I148" s="2"/>
    </row>
    <row r="149" spans="2:9" x14ac:dyDescent="0.2">
      <c r="B149" s="2"/>
      <c r="C149" s="2"/>
      <c r="D149" s="2"/>
      <c r="E149" s="2"/>
      <c r="F149" s="2"/>
      <c r="G149" s="2"/>
      <c r="H149" s="2"/>
      <c r="I149" s="2"/>
    </row>
    <row r="150" spans="2:9" x14ac:dyDescent="0.2">
      <c r="B150" s="2"/>
      <c r="C150" s="2"/>
      <c r="D150" s="2"/>
      <c r="E150" s="2"/>
      <c r="F150" s="2"/>
      <c r="G150" s="2"/>
      <c r="H150" s="2"/>
      <c r="I150" s="2"/>
    </row>
    <row r="151" spans="2:9" x14ac:dyDescent="0.2">
      <c r="B151" s="2"/>
      <c r="C151" s="2"/>
      <c r="D151" s="2"/>
      <c r="E151" s="2"/>
      <c r="F151" s="2"/>
      <c r="G151" s="2"/>
      <c r="H151" s="2"/>
      <c r="I151" s="2"/>
    </row>
    <row r="152" spans="2:9" x14ac:dyDescent="0.2">
      <c r="B152" s="2"/>
      <c r="C152" s="2"/>
      <c r="D152" s="2"/>
      <c r="E152" s="2"/>
      <c r="F152" s="2"/>
      <c r="G152" s="2"/>
      <c r="H152" s="2"/>
      <c r="I152" s="2"/>
    </row>
    <row r="153" spans="2:9" x14ac:dyDescent="0.2">
      <c r="B153" s="2"/>
      <c r="C153" s="2"/>
      <c r="D153" s="2"/>
      <c r="E153" s="2"/>
      <c r="F153" s="2"/>
      <c r="G153" s="2"/>
      <c r="H153" s="2"/>
      <c r="I153" s="2"/>
    </row>
    <row r="154" spans="2:9" x14ac:dyDescent="0.2">
      <c r="B154" s="2"/>
      <c r="C154" s="2"/>
      <c r="D154" s="2"/>
      <c r="E154" s="2"/>
      <c r="F154" s="2"/>
      <c r="G154" s="2"/>
      <c r="H154" s="2"/>
      <c r="I154" s="2"/>
    </row>
    <row r="155" spans="2:9" x14ac:dyDescent="0.2">
      <c r="B155" s="2"/>
      <c r="C155" s="2"/>
      <c r="D155" s="2"/>
      <c r="E155" s="2"/>
      <c r="F155" s="2"/>
      <c r="G155" s="2"/>
      <c r="H155" s="2"/>
      <c r="I155" s="2"/>
    </row>
    <row r="156" spans="2:9" x14ac:dyDescent="0.2">
      <c r="B156" s="2"/>
      <c r="C156" s="2"/>
      <c r="D156" s="2"/>
      <c r="E156" s="2"/>
      <c r="F156" s="2"/>
      <c r="G156" s="2"/>
      <c r="H156" s="2"/>
      <c r="I156" s="2"/>
    </row>
    <row r="157" spans="2:9" x14ac:dyDescent="0.2">
      <c r="B157" s="2"/>
      <c r="C157" s="2"/>
      <c r="D157" s="2"/>
      <c r="E157" s="2"/>
      <c r="F157" s="2"/>
      <c r="G157" s="2"/>
      <c r="H157" s="2"/>
      <c r="I157" s="2"/>
    </row>
    <row r="158" spans="2:9" x14ac:dyDescent="0.2">
      <c r="B158" s="2"/>
      <c r="C158" s="2"/>
      <c r="D158" s="2"/>
      <c r="E158" s="2"/>
      <c r="F158" s="2"/>
      <c r="G158" s="2"/>
      <c r="H158" s="2"/>
      <c r="I158" s="2"/>
    </row>
    <row r="159" spans="2:9" x14ac:dyDescent="0.2">
      <c r="B159" s="2"/>
      <c r="C159" s="2"/>
      <c r="D159" s="2"/>
      <c r="E159" s="2"/>
      <c r="F159" s="2"/>
      <c r="G159" s="2"/>
      <c r="H159" s="2"/>
      <c r="I159" s="2"/>
    </row>
    <row r="160" spans="2:9" x14ac:dyDescent="0.2">
      <c r="B160" s="2"/>
      <c r="C160" s="2"/>
      <c r="D160" s="2"/>
      <c r="E160" s="2"/>
      <c r="F160" s="2"/>
      <c r="G160" s="2"/>
      <c r="H160" s="2"/>
      <c r="I160" s="2"/>
    </row>
    <row r="161" spans="2:9" x14ac:dyDescent="0.2">
      <c r="B161" s="2"/>
      <c r="C161" s="2"/>
      <c r="D161" s="2"/>
      <c r="E161" s="2"/>
      <c r="F161" s="2"/>
      <c r="G161" s="2"/>
      <c r="H161" s="2"/>
      <c r="I161" s="2"/>
    </row>
    <row r="162" spans="2:9" x14ac:dyDescent="0.2">
      <c r="B162" s="2"/>
      <c r="C162" s="2"/>
      <c r="D162" s="2"/>
      <c r="E162" s="2"/>
      <c r="F162" s="2"/>
      <c r="G162" s="2"/>
      <c r="H162" s="2"/>
      <c r="I162" s="2"/>
    </row>
    <row r="163" spans="2:9" x14ac:dyDescent="0.2">
      <c r="B163" s="2"/>
      <c r="C163" s="2"/>
      <c r="D163" s="2"/>
      <c r="E163" s="2"/>
      <c r="F163" s="2"/>
      <c r="G163" s="2"/>
      <c r="H163" s="2"/>
      <c r="I163" s="2"/>
    </row>
    <row r="164" spans="2:9" x14ac:dyDescent="0.2">
      <c r="B164" s="2"/>
      <c r="C164" s="2"/>
      <c r="D164" s="2"/>
      <c r="E164" s="2"/>
      <c r="F164" s="2"/>
      <c r="G164" s="2"/>
      <c r="H164" s="2"/>
      <c r="I164" s="2"/>
    </row>
    <row r="165" spans="2:9" x14ac:dyDescent="0.2">
      <c r="B165" s="2"/>
      <c r="C165" s="2"/>
      <c r="D165" s="2"/>
      <c r="E165" s="2"/>
      <c r="F165" s="2"/>
      <c r="G165" s="2"/>
      <c r="H165" s="2"/>
      <c r="I165" s="2"/>
    </row>
    <row r="166" spans="2:9" x14ac:dyDescent="0.2">
      <c r="B166" s="2"/>
      <c r="C166" s="2"/>
      <c r="D166" s="2"/>
      <c r="E166" s="2"/>
      <c r="F166" s="2"/>
      <c r="G166" s="2"/>
      <c r="H166" s="2"/>
      <c r="I166" s="2"/>
    </row>
    <row r="167" spans="2:9" x14ac:dyDescent="0.2">
      <c r="B167" s="2"/>
      <c r="C167" s="2"/>
      <c r="D167" s="2"/>
      <c r="E167" s="2"/>
      <c r="F167" s="2"/>
      <c r="G167" s="2"/>
      <c r="H167" s="2"/>
      <c r="I167" s="2"/>
    </row>
    <row r="168" spans="2:9" x14ac:dyDescent="0.2">
      <c r="B168" s="2"/>
      <c r="C168" s="2"/>
      <c r="D168" s="2"/>
      <c r="E168" s="2"/>
      <c r="F168" s="2"/>
      <c r="G168" s="2"/>
      <c r="H168" s="2"/>
      <c r="I168" s="2"/>
    </row>
    <row r="169" spans="2:9" x14ac:dyDescent="0.2">
      <c r="B169" s="2"/>
      <c r="C169" s="2"/>
      <c r="D169" s="2"/>
      <c r="E169" s="2"/>
      <c r="F169" s="2"/>
      <c r="G169" s="2"/>
      <c r="H169" s="2"/>
      <c r="I169" s="2"/>
    </row>
    <row r="170" spans="2:9" x14ac:dyDescent="0.2">
      <c r="B170" s="2"/>
      <c r="C170" s="2"/>
      <c r="D170" s="2"/>
      <c r="E170" s="2"/>
      <c r="F170" s="2"/>
      <c r="G170" s="2"/>
      <c r="H170" s="2"/>
      <c r="I170" s="2"/>
    </row>
    <row r="171" spans="2:9" x14ac:dyDescent="0.2">
      <c r="B171" s="2"/>
      <c r="C171" s="2"/>
      <c r="D171" s="2"/>
      <c r="E171" s="2"/>
      <c r="F171" s="2"/>
      <c r="G171" s="2"/>
      <c r="H171" s="2"/>
      <c r="I171" s="2"/>
    </row>
    <row r="172" spans="2:9" x14ac:dyDescent="0.2">
      <c r="B172" s="2"/>
      <c r="C172" s="2"/>
      <c r="D172" s="2"/>
      <c r="E172" s="2"/>
      <c r="F172" s="2"/>
      <c r="G172" s="2"/>
      <c r="H172" s="2"/>
      <c r="I172" s="2"/>
    </row>
    <row r="173" spans="2:9" x14ac:dyDescent="0.2">
      <c r="B173" s="2"/>
      <c r="C173" s="2"/>
      <c r="D173" s="2"/>
      <c r="E173" s="2"/>
      <c r="F173" s="2"/>
      <c r="G173" s="2"/>
      <c r="H173" s="2"/>
      <c r="I173" s="2"/>
    </row>
    <row r="174" spans="2:9" x14ac:dyDescent="0.2">
      <c r="B174" s="2"/>
      <c r="C174" s="2"/>
      <c r="D174" s="2"/>
      <c r="E174" s="2"/>
      <c r="F174" s="2"/>
      <c r="G174" s="2"/>
      <c r="H174" s="2"/>
      <c r="I174" s="2"/>
    </row>
    <row r="175" spans="2:9" x14ac:dyDescent="0.2">
      <c r="B175" s="2"/>
      <c r="C175" s="2"/>
      <c r="D175" s="2"/>
      <c r="E175" s="2"/>
      <c r="F175" s="2"/>
      <c r="G175" s="2"/>
      <c r="H175" s="2"/>
      <c r="I175" s="2"/>
    </row>
    <row r="176" spans="2:9" x14ac:dyDescent="0.2">
      <c r="B176" s="2"/>
      <c r="C176" s="2"/>
      <c r="D176" s="2"/>
      <c r="E176" s="2"/>
      <c r="F176" s="2"/>
      <c r="G176" s="2"/>
      <c r="H176" s="2"/>
      <c r="I176" s="2"/>
    </row>
    <row r="177" spans="2:9" x14ac:dyDescent="0.2">
      <c r="B177" s="2"/>
      <c r="C177" s="2"/>
      <c r="D177" s="2"/>
      <c r="E177" s="2"/>
      <c r="F177" s="2"/>
      <c r="G177" s="2"/>
      <c r="H177" s="2"/>
      <c r="I177" s="2"/>
    </row>
    <row r="178" spans="2:9" x14ac:dyDescent="0.2">
      <c r="B178" s="2"/>
      <c r="C178" s="2"/>
      <c r="D178" s="2"/>
      <c r="E178" s="2"/>
      <c r="F178" s="2"/>
      <c r="G178" s="2"/>
      <c r="H178" s="2"/>
      <c r="I178" s="2"/>
    </row>
    <row r="179" spans="2:9" x14ac:dyDescent="0.2">
      <c r="B179" s="2"/>
      <c r="C179" s="2"/>
      <c r="D179" s="2"/>
      <c r="E179" s="2"/>
      <c r="F179" s="2"/>
      <c r="G179" s="2"/>
      <c r="H179" s="2"/>
      <c r="I179" s="2"/>
    </row>
    <row r="180" spans="2:9" x14ac:dyDescent="0.2">
      <c r="B180" s="2"/>
      <c r="C180" s="2"/>
      <c r="D180" s="2"/>
      <c r="E180" s="2"/>
      <c r="F180" s="2"/>
      <c r="G180" s="2"/>
      <c r="H180" s="2"/>
      <c r="I180" s="2"/>
    </row>
    <row r="181" spans="2:9" x14ac:dyDescent="0.2">
      <c r="B181" s="2"/>
      <c r="C181" s="2"/>
      <c r="D181" s="2"/>
      <c r="E181" s="2"/>
      <c r="F181" s="2"/>
      <c r="G181" s="2"/>
      <c r="H181" s="2"/>
      <c r="I181" s="2"/>
    </row>
    <row r="182" spans="2:9" x14ac:dyDescent="0.2">
      <c r="B182" s="2"/>
      <c r="C182" s="2"/>
      <c r="D182" s="2"/>
      <c r="E182" s="2"/>
      <c r="F182" s="2"/>
      <c r="G182" s="2"/>
      <c r="H182" s="2"/>
      <c r="I182" s="2"/>
    </row>
    <row r="183" spans="2:9" x14ac:dyDescent="0.2">
      <c r="B183" s="2"/>
      <c r="C183" s="2"/>
      <c r="D183" s="2"/>
      <c r="E183" s="2"/>
      <c r="F183" s="2"/>
      <c r="G183" s="2"/>
      <c r="H183" s="2"/>
      <c r="I183" s="2"/>
    </row>
    <row r="184" spans="2:9" x14ac:dyDescent="0.2">
      <c r="B184" s="2"/>
      <c r="C184" s="2"/>
      <c r="D184" s="2"/>
      <c r="E184" s="2"/>
      <c r="F184" s="2"/>
      <c r="G184" s="2"/>
      <c r="H184" s="2"/>
      <c r="I184" s="2"/>
    </row>
    <row r="185" spans="2:9" x14ac:dyDescent="0.2">
      <c r="B185" s="2"/>
      <c r="C185" s="2"/>
      <c r="D185" s="2"/>
      <c r="E185" s="2"/>
      <c r="F185" s="2"/>
      <c r="G185" s="2"/>
      <c r="H185" s="2"/>
      <c r="I185" s="2"/>
    </row>
    <row r="186" spans="2:9" x14ac:dyDescent="0.2">
      <c r="B186" s="2"/>
      <c r="C186" s="2"/>
      <c r="D186" s="2"/>
      <c r="E186" s="2"/>
      <c r="F186" s="2"/>
      <c r="G186" s="2"/>
      <c r="H186" s="2"/>
      <c r="I186" s="2"/>
    </row>
    <row r="187" spans="2:9" x14ac:dyDescent="0.2">
      <c r="B187" s="2"/>
      <c r="C187" s="2"/>
      <c r="D187" s="2"/>
      <c r="E187" s="2"/>
      <c r="F187" s="2"/>
      <c r="G187" s="2"/>
      <c r="H187" s="2"/>
      <c r="I187" s="2"/>
    </row>
    <row r="188" spans="2:9" x14ac:dyDescent="0.2">
      <c r="B188" s="2"/>
      <c r="C188" s="2"/>
      <c r="D188" s="2"/>
      <c r="E188" s="2"/>
      <c r="F188" s="2"/>
      <c r="G188" s="2"/>
      <c r="H188" s="2"/>
      <c r="I188" s="2"/>
    </row>
    <row r="189" spans="2:9" x14ac:dyDescent="0.2">
      <c r="B189" s="2"/>
      <c r="C189" s="2"/>
      <c r="D189" s="2"/>
      <c r="E189" s="2"/>
      <c r="F189" s="2"/>
      <c r="G189" s="2"/>
      <c r="H189" s="2"/>
      <c r="I189" s="2"/>
    </row>
    <row r="190" spans="2:9" x14ac:dyDescent="0.2">
      <c r="B190" s="2"/>
      <c r="C190" s="2"/>
      <c r="D190" s="2"/>
      <c r="E190" s="2"/>
      <c r="F190" s="2"/>
      <c r="G190" s="2"/>
      <c r="H190" s="2"/>
      <c r="I190" s="2"/>
    </row>
    <row r="191" spans="2:9" x14ac:dyDescent="0.2">
      <c r="B191" s="2"/>
      <c r="C191" s="2"/>
      <c r="D191" s="2"/>
      <c r="E191" s="2"/>
      <c r="F191" s="2"/>
      <c r="G191" s="2"/>
      <c r="H191" s="2"/>
      <c r="I191" s="2"/>
    </row>
    <row r="192" spans="2:9" x14ac:dyDescent="0.2">
      <c r="B192" s="2"/>
      <c r="C192" s="2"/>
      <c r="D192" s="2"/>
      <c r="E192" s="2"/>
      <c r="F192" s="2"/>
      <c r="G192" s="2"/>
      <c r="H192" s="2"/>
      <c r="I192" s="2"/>
    </row>
    <row r="193" spans="2:9" x14ac:dyDescent="0.2">
      <c r="B193" s="2"/>
      <c r="C193" s="2"/>
      <c r="D193" s="2"/>
      <c r="E193" s="2"/>
      <c r="F193" s="2"/>
      <c r="G193" s="2"/>
      <c r="H193" s="2"/>
      <c r="I193" s="2"/>
    </row>
    <row r="194" spans="2:9" x14ac:dyDescent="0.2">
      <c r="B194" s="2"/>
      <c r="C194" s="2"/>
      <c r="D194" s="2"/>
      <c r="E194" s="2"/>
      <c r="F194" s="2"/>
      <c r="G194" s="2"/>
      <c r="H194" s="2"/>
      <c r="I194" s="2"/>
    </row>
    <row r="195" spans="2:9" x14ac:dyDescent="0.2">
      <c r="B195" s="29"/>
      <c r="C195" s="29"/>
      <c r="D195" s="29"/>
      <c r="E195" s="29"/>
      <c r="F195" s="29"/>
      <c r="G195" s="29"/>
      <c r="H195" s="29"/>
      <c r="I195" s="29"/>
    </row>
    <row r="196" spans="2:9" x14ac:dyDescent="0.2">
      <c r="B196" s="29"/>
      <c r="C196" s="29"/>
      <c r="D196" s="29"/>
      <c r="E196" s="29"/>
      <c r="F196" s="29"/>
      <c r="G196" s="29"/>
      <c r="H196" s="29"/>
      <c r="I196" s="29"/>
    </row>
    <row r="197" spans="2:9" x14ac:dyDescent="0.2">
      <c r="B197" s="29"/>
      <c r="C197" s="29"/>
      <c r="D197" s="29"/>
      <c r="E197" s="29"/>
      <c r="F197" s="29"/>
      <c r="G197" s="29"/>
      <c r="H197" s="29"/>
      <c r="I197" s="29"/>
    </row>
    <row r="198" spans="2:9" x14ac:dyDescent="0.2">
      <c r="B198" s="29"/>
      <c r="C198" s="29"/>
      <c r="D198" s="29"/>
      <c r="E198" s="29"/>
      <c r="F198" s="29"/>
      <c r="G198" s="29"/>
      <c r="H198" s="29"/>
      <c r="I198" s="29"/>
    </row>
    <row r="199" spans="2:9" x14ac:dyDescent="0.2">
      <c r="B199" s="29"/>
      <c r="C199" s="29"/>
      <c r="D199" s="29"/>
      <c r="E199" s="29"/>
      <c r="F199" s="29"/>
      <c r="G199" s="29"/>
      <c r="H199" s="29"/>
      <c r="I199" s="29"/>
    </row>
    <row r="200" spans="2:9" x14ac:dyDescent="0.2">
      <c r="B200" s="29"/>
      <c r="C200" s="29"/>
      <c r="D200" s="29"/>
      <c r="E200" s="29"/>
      <c r="F200" s="29"/>
      <c r="G200" s="29"/>
      <c r="H200" s="29"/>
      <c r="I200" s="29"/>
    </row>
    <row r="201" spans="2:9" x14ac:dyDescent="0.2">
      <c r="B201" s="29"/>
      <c r="C201" s="29"/>
      <c r="D201" s="29"/>
      <c r="E201" s="29"/>
      <c r="F201" s="29"/>
      <c r="G201" s="29"/>
      <c r="H201" s="29"/>
      <c r="I201" s="29"/>
    </row>
    <row r="202" spans="2:9" x14ac:dyDescent="0.2">
      <c r="B202" s="29"/>
      <c r="C202" s="29"/>
      <c r="D202" s="29"/>
      <c r="E202" s="29"/>
      <c r="F202" s="29"/>
      <c r="G202" s="29"/>
      <c r="H202" s="29"/>
      <c r="I202" s="29"/>
    </row>
    <row r="203" spans="2:9" x14ac:dyDescent="0.2">
      <c r="B203" s="29"/>
      <c r="C203" s="29"/>
      <c r="D203" s="29"/>
      <c r="E203" s="29"/>
      <c r="F203" s="29"/>
      <c r="G203" s="29"/>
      <c r="H203" s="29"/>
      <c r="I203" s="29"/>
    </row>
    <row r="204" spans="2:9" x14ac:dyDescent="0.2">
      <c r="B204" s="29"/>
      <c r="C204" s="29"/>
      <c r="D204" s="29"/>
      <c r="E204" s="29"/>
      <c r="F204" s="29"/>
      <c r="G204" s="29"/>
      <c r="H204" s="29"/>
      <c r="I204" s="29"/>
    </row>
    <row r="205" spans="2:9" x14ac:dyDescent="0.2">
      <c r="B205" s="29"/>
      <c r="C205" s="29"/>
      <c r="D205" s="29"/>
      <c r="E205" s="29"/>
      <c r="F205" s="29"/>
      <c r="G205" s="29"/>
      <c r="H205" s="29"/>
      <c r="I205" s="29"/>
    </row>
    <row r="206" spans="2:9" x14ac:dyDescent="0.2">
      <c r="B206" s="29"/>
      <c r="C206" s="29"/>
      <c r="D206" s="29"/>
      <c r="E206" s="29"/>
      <c r="F206" s="29"/>
      <c r="G206" s="29"/>
      <c r="H206" s="29"/>
      <c r="I206" s="29"/>
    </row>
    <row r="207" spans="2:9" x14ac:dyDescent="0.2">
      <c r="B207" s="29"/>
      <c r="C207" s="29"/>
      <c r="D207" s="29"/>
      <c r="E207" s="29"/>
      <c r="F207" s="29"/>
      <c r="G207" s="29"/>
      <c r="H207" s="29"/>
      <c r="I207" s="29"/>
    </row>
  </sheetData>
  <mergeCells count="8">
    <mergeCell ref="C31:K31"/>
    <mergeCell ref="C32:K32"/>
    <mergeCell ref="C7:K7"/>
    <mergeCell ref="K10:K11"/>
    <mergeCell ref="C10:H10"/>
    <mergeCell ref="I10:I11"/>
    <mergeCell ref="J10:J11"/>
    <mergeCell ref="C8:K8"/>
  </mergeCells>
  <conditionalFormatting sqref="H13:K24">
    <cfRule type="expression" dxfId="28" priority="1" stopIfTrue="1">
      <formula>$A13=1</formula>
    </cfRule>
  </conditionalFormatting>
  <printOptions horizontalCentered="1" verticalCentered="1"/>
  <pageMargins left="0.23622047244094491" right="0.23622047244094491" top="0.74803149606299213" bottom="0.74803149606299213" header="0.31496062992125984" footer="0.31496062992125984"/>
  <pageSetup scale="91" orientation="portrait" r:id="rId1"/>
  <headerFooter alignWithMargins="0">
    <oddFooter>&amp;C&amp;"-,Negrita"&amp;12&amp;K004559Página 28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published="0" codeName="Hoja3">
    <tabColor theme="3"/>
  </sheetPr>
  <dimension ref="A1:N52"/>
  <sheetViews>
    <sheetView workbookViewId="0">
      <selection activeCell="I13" sqref="I13"/>
    </sheetView>
  </sheetViews>
  <sheetFormatPr baseColWidth="10" defaultColWidth="10.85546875" defaultRowHeight="12.75" x14ac:dyDescent="0.2"/>
  <cols>
    <col min="1" max="1" width="1.85546875" style="2" customWidth="1"/>
    <col min="2" max="2" width="26.7109375" style="2" customWidth="1"/>
    <col min="3" max="3" width="12.7109375" style="2" customWidth="1"/>
    <col min="4" max="4" width="14" style="2" customWidth="1"/>
    <col min="5" max="5" width="11.140625" style="2" customWidth="1"/>
    <col min="6" max="6" width="10" style="2" customWidth="1"/>
    <col min="7" max="7" width="12.7109375" style="2" customWidth="1"/>
    <col min="8" max="8" width="8.42578125" style="2" customWidth="1"/>
    <col min="9" max="9" width="11" style="2" customWidth="1"/>
    <col min="10" max="10" width="10" style="2" customWidth="1"/>
    <col min="11" max="11" width="1.85546875" style="2" customWidth="1"/>
    <col min="12" max="12" width="10.85546875" style="2"/>
    <col min="13" max="13" width="11.42578125" style="2" customWidth="1"/>
    <col min="14" max="14" width="10.85546875" style="2" customWidth="1"/>
    <col min="15" max="16384" width="10.85546875" style="2"/>
  </cols>
  <sheetData>
    <row r="1" spans="1:14" ht="15.6" customHeight="1" x14ac:dyDescent="0.2">
      <c r="A1" s="3"/>
      <c r="B1" s="4"/>
      <c r="C1" s="4"/>
      <c r="D1" s="4"/>
      <c r="E1" s="4"/>
      <c r="F1" s="4"/>
      <c r="G1" s="4"/>
      <c r="H1" s="4"/>
      <c r="I1" s="30"/>
      <c r="J1" s="4"/>
      <c r="K1" s="5"/>
      <c r="L1" s="24"/>
    </row>
    <row r="2" spans="1:14" ht="15.6" customHeight="1" x14ac:dyDescent="0.2">
      <c r="A2" s="6"/>
      <c r="B2" s="7"/>
      <c r="C2" s="7"/>
      <c r="D2" s="7"/>
      <c r="E2" s="7"/>
      <c r="F2" s="7"/>
      <c r="G2" s="7"/>
      <c r="H2" s="7"/>
      <c r="J2" s="7"/>
      <c r="K2" s="8"/>
      <c r="L2" s="24"/>
    </row>
    <row r="3" spans="1:14" ht="15.6" customHeight="1" x14ac:dyDescent="0.2">
      <c r="A3" s="6"/>
      <c r="B3" s="7"/>
      <c r="C3" s="7"/>
      <c r="D3" s="7"/>
      <c r="E3" s="7"/>
      <c r="F3" s="7"/>
      <c r="G3" s="7"/>
      <c r="H3" s="7"/>
      <c r="J3" s="7"/>
      <c r="K3" s="8"/>
      <c r="L3" s="24"/>
    </row>
    <row r="4" spans="1:14" ht="15.6" customHeight="1" x14ac:dyDescent="0.2">
      <c r="A4" s="6"/>
      <c r="B4" s="7"/>
      <c r="C4" s="7"/>
      <c r="D4" s="7"/>
      <c r="E4" s="7"/>
      <c r="F4" s="7"/>
      <c r="G4" s="7"/>
      <c r="H4" s="7"/>
      <c r="J4" s="7"/>
      <c r="K4" s="9"/>
    </row>
    <row r="5" spans="1:14" ht="15.6" customHeight="1" x14ac:dyDescent="0.2">
      <c r="A5" s="6"/>
      <c r="B5" s="7"/>
      <c r="C5" s="7"/>
      <c r="D5" s="7"/>
      <c r="E5" s="7"/>
      <c r="F5" s="7"/>
      <c r="G5" s="7"/>
      <c r="H5" s="7"/>
      <c r="I5" s="7"/>
      <c r="J5" s="7"/>
      <c r="K5" s="9"/>
    </row>
    <row r="6" spans="1:14" ht="15.6" customHeight="1" x14ac:dyDescent="0.2">
      <c r="A6" s="6"/>
      <c r="B6" s="7"/>
      <c r="C6" s="7"/>
      <c r="D6" s="7"/>
      <c r="E6" s="7"/>
      <c r="F6" s="7"/>
      <c r="G6" s="7"/>
      <c r="H6" s="7"/>
      <c r="I6" s="7"/>
      <c r="J6" s="7"/>
      <c r="K6" s="9"/>
    </row>
    <row r="7" spans="1:14" ht="15.6" customHeight="1" x14ac:dyDescent="0.2">
      <c r="A7" s="6"/>
      <c r="B7" s="7"/>
      <c r="C7" s="135" t="s">
        <v>40</v>
      </c>
      <c r="D7" s="135"/>
      <c r="E7" s="135"/>
      <c r="F7" s="135"/>
      <c r="G7" s="135"/>
      <c r="H7" s="135"/>
      <c r="I7" s="135"/>
      <c r="J7" s="135"/>
      <c r="K7" s="9"/>
    </row>
    <row r="8" spans="1:14" x14ac:dyDescent="0.2">
      <c r="A8" s="6"/>
      <c r="B8" s="7"/>
      <c r="C8" s="135" t="s">
        <v>41</v>
      </c>
      <c r="D8" s="135"/>
      <c r="E8" s="135"/>
      <c r="F8" s="135"/>
      <c r="G8" s="135"/>
      <c r="H8" s="135"/>
      <c r="I8" s="135"/>
      <c r="J8" s="135"/>
      <c r="K8" s="9"/>
    </row>
    <row r="9" spans="1:14" x14ac:dyDescent="0.2">
      <c r="A9" s="6"/>
      <c r="B9" s="7"/>
      <c r="C9" s="14"/>
      <c r="D9" s="14"/>
      <c r="E9" s="14"/>
      <c r="F9" s="14"/>
      <c r="G9" s="14"/>
      <c r="H9" s="14"/>
      <c r="I9" s="7"/>
      <c r="J9" s="7"/>
      <c r="K9" s="9"/>
    </row>
    <row r="10" spans="1:14" ht="15.75" customHeight="1" x14ac:dyDescent="0.2">
      <c r="A10" s="6"/>
      <c r="C10" s="133" t="s">
        <v>187</v>
      </c>
      <c r="D10" s="133"/>
      <c r="E10" s="138" t="s">
        <v>188</v>
      </c>
      <c r="F10" s="138" t="s">
        <v>189</v>
      </c>
      <c r="G10" s="133" t="s">
        <v>180</v>
      </c>
      <c r="H10" s="133"/>
      <c r="I10" s="138" t="s">
        <v>188</v>
      </c>
      <c r="J10" s="138" t="s">
        <v>189</v>
      </c>
      <c r="K10" s="9"/>
    </row>
    <row r="11" spans="1:14" x14ac:dyDescent="0.2">
      <c r="A11" s="6"/>
      <c r="C11" s="14" t="s">
        <v>190</v>
      </c>
      <c r="D11" s="14" t="s">
        <v>191</v>
      </c>
      <c r="E11" s="138"/>
      <c r="F11" s="138"/>
      <c r="G11" s="14" t="s">
        <v>190</v>
      </c>
      <c r="H11" s="14" t="s">
        <v>191</v>
      </c>
      <c r="I11" s="138"/>
      <c r="J11" s="138"/>
      <c r="K11" s="9"/>
      <c r="N11" s="31"/>
    </row>
    <row r="12" spans="1:14" x14ac:dyDescent="0.2">
      <c r="A12" s="6"/>
      <c r="C12" s="14"/>
      <c r="D12" s="14"/>
      <c r="E12" s="14"/>
      <c r="F12" s="14"/>
      <c r="G12" s="14"/>
      <c r="H12" s="14"/>
      <c r="I12" s="14"/>
      <c r="J12" s="14"/>
      <c r="K12" s="9"/>
    </row>
    <row r="13" spans="1:14" x14ac:dyDescent="0.2">
      <c r="A13" s="6"/>
      <c r="B13" s="32" t="s">
        <v>12</v>
      </c>
      <c r="C13" s="36">
        <v>2629.99595279</v>
      </c>
      <c r="D13" s="36">
        <v>3323.6290922199996</v>
      </c>
      <c r="E13" s="36">
        <v>26.373924214376345</v>
      </c>
      <c r="F13" s="88">
        <v>100</v>
      </c>
      <c r="G13" s="36">
        <v>307.57953957000001</v>
      </c>
      <c r="H13" s="36">
        <v>289.43790674000002</v>
      </c>
      <c r="I13" s="36">
        <v>-5.8981923359929027</v>
      </c>
      <c r="J13" s="88">
        <v>100</v>
      </c>
      <c r="K13" s="9"/>
      <c r="M13" s="24"/>
    </row>
    <row r="14" spans="1:14" ht="15.6" customHeight="1" x14ac:dyDescent="0.2">
      <c r="A14" s="6"/>
      <c r="B14" s="2" t="s">
        <v>10</v>
      </c>
      <c r="C14" s="39">
        <v>355.04664991999999</v>
      </c>
      <c r="D14" s="36">
        <v>662.64960805999999</v>
      </c>
      <c r="E14" s="39">
        <v>86.637335744277522</v>
      </c>
      <c r="F14" s="39">
        <v>19.937531826615071</v>
      </c>
      <c r="G14" s="39">
        <v>51.357437410000003</v>
      </c>
      <c r="H14" s="36">
        <v>54.530053780000003</v>
      </c>
      <c r="I14" s="39">
        <v>6.1775207837419188</v>
      </c>
      <c r="J14" s="39">
        <v>18.839983468020296</v>
      </c>
      <c r="K14" s="9"/>
      <c r="L14" s="24"/>
    </row>
    <row r="15" spans="1:14" x14ac:dyDescent="0.2">
      <c r="A15" s="6"/>
      <c r="B15" s="2" t="s">
        <v>11</v>
      </c>
      <c r="C15" s="39">
        <v>2274.9493028699999</v>
      </c>
      <c r="D15" s="36">
        <v>2660.9794841599996</v>
      </c>
      <c r="E15" s="39">
        <v>16.968737756177553</v>
      </c>
      <c r="F15" s="39">
        <v>80.062468173384929</v>
      </c>
      <c r="G15" s="39">
        <v>256.22210216000002</v>
      </c>
      <c r="H15" s="36">
        <v>234.90785296000001</v>
      </c>
      <c r="I15" s="39">
        <v>-8.318661434871121</v>
      </c>
      <c r="J15" s="39">
        <v>81.160016531979707</v>
      </c>
      <c r="K15" s="9"/>
      <c r="M15" s="24"/>
    </row>
    <row r="16" spans="1:14" ht="15.6" customHeight="1" x14ac:dyDescent="0.2">
      <c r="A16" s="6" t="s">
        <v>47</v>
      </c>
      <c r="B16" s="106" t="s">
        <v>81</v>
      </c>
      <c r="C16" s="39">
        <v>696.28557710999996</v>
      </c>
      <c r="D16" s="36">
        <v>860.99265201000003</v>
      </c>
      <c r="E16" s="39">
        <v>23.655103640611451</v>
      </c>
      <c r="F16" s="39">
        <v>25.905196642592415</v>
      </c>
      <c r="G16" s="39">
        <v>80.511020810000005</v>
      </c>
      <c r="H16" s="36">
        <v>61.767531959999999</v>
      </c>
      <c r="I16" s="39">
        <v>-23.280649855667878</v>
      </c>
      <c r="J16" s="39">
        <v>21.340512255530278</v>
      </c>
      <c r="K16" s="9"/>
    </row>
    <row r="17" spans="1:13" x14ac:dyDescent="0.2">
      <c r="A17" s="6" t="s">
        <v>47</v>
      </c>
      <c r="B17" s="106" t="s">
        <v>311</v>
      </c>
      <c r="C17" s="39">
        <v>228.97662832</v>
      </c>
      <c r="D17" s="36">
        <v>259.59008883000001</v>
      </c>
      <c r="E17" s="39">
        <v>13.369687873653646</v>
      </c>
      <c r="F17" s="39">
        <v>7.8104409856578867</v>
      </c>
      <c r="G17" s="39">
        <v>25.036640079999998</v>
      </c>
      <c r="H17" s="36">
        <v>23.878690379999998</v>
      </c>
      <c r="I17" s="39">
        <v>-4.6250203553671039</v>
      </c>
      <c r="J17" s="39">
        <v>8.2500217918760921</v>
      </c>
      <c r="K17" s="9"/>
    </row>
    <row r="18" spans="1:13" ht="15.75" customHeight="1" x14ac:dyDescent="0.2">
      <c r="A18" s="6" t="s">
        <v>47</v>
      </c>
      <c r="B18" s="106" t="s">
        <v>123</v>
      </c>
      <c r="C18" s="39">
        <v>185.77980044</v>
      </c>
      <c r="D18" s="36">
        <v>212.81011731000001</v>
      </c>
      <c r="E18" s="39">
        <v>14.549653302448128</v>
      </c>
      <c r="F18" s="39">
        <v>6.4029442337037281</v>
      </c>
      <c r="G18" s="39">
        <v>23.139531980000001</v>
      </c>
      <c r="H18" s="36">
        <v>22.446143850000002</v>
      </c>
      <c r="I18" s="39">
        <v>-2.9965520936175771</v>
      </c>
      <c r="J18" s="39">
        <v>7.7550809093444739</v>
      </c>
      <c r="K18" s="9"/>
    </row>
    <row r="19" spans="1:13" ht="15.6" customHeight="1" x14ac:dyDescent="0.2">
      <c r="A19" s="6" t="s">
        <v>47</v>
      </c>
      <c r="B19" s="103" t="s">
        <v>125</v>
      </c>
      <c r="C19" s="39">
        <v>163.44358056999999</v>
      </c>
      <c r="D19" s="36">
        <v>199.16059283000001</v>
      </c>
      <c r="E19" s="39">
        <v>21.85280825067526</v>
      </c>
      <c r="F19" s="39">
        <v>5.9922628940815956</v>
      </c>
      <c r="G19" s="39">
        <v>16.10617367</v>
      </c>
      <c r="H19" s="36">
        <v>18.600210399999998</v>
      </c>
      <c r="I19" s="39">
        <v>15.484973533133385</v>
      </c>
      <c r="J19" s="39">
        <v>6.4263214896411043</v>
      </c>
      <c r="K19" s="9"/>
    </row>
    <row r="20" spans="1:13" x14ac:dyDescent="0.2">
      <c r="A20" s="6" t="s">
        <v>47</v>
      </c>
      <c r="B20" s="103" t="s">
        <v>126</v>
      </c>
      <c r="C20" s="39">
        <v>156.96845592</v>
      </c>
      <c r="D20" s="36">
        <v>165.44812311999999</v>
      </c>
      <c r="E20" s="39">
        <v>5.4021472978760254</v>
      </c>
      <c r="F20" s="39">
        <v>4.9779358204344586</v>
      </c>
      <c r="G20" s="39">
        <v>15.194352790000002</v>
      </c>
      <c r="H20" s="36">
        <v>16.095801569999999</v>
      </c>
      <c r="I20" s="39">
        <v>5.932788269818734</v>
      </c>
      <c r="J20" s="39">
        <v>5.5610551331338716</v>
      </c>
      <c r="K20" s="9"/>
    </row>
    <row r="21" spans="1:13" x14ac:dyDescent="0.2">
      <c r="A21" s="6" t="s">
        <v>47</v>
      </c>
      <c r="B21" s="2" t="s">
        <v>34</v>
      </c>
      <c r="C21" s="39">
        <v>843.49526050999998</v>
      </c>
      <c r="D21" s="36">
        <v>962.97791006</v>
      </c>
      <c r="E21" s="39">
        <v>14.165183272963212</v>
      </c>
      <c r="F21" s="39">
        <v>28.973687596914861</v>
      </c>
      <c r="G21" s="39">
        <v>96.234382830000001</v>
      </c>
      <c r="H21" s="36">
        <v>92.119474799999992</v>
      </c>
      <c r="I21" s="39">
        <v>-4.2759229175595941</v>
      </c>
      <c r="J21" s="39">
        <v>31.827024952453879</v>
      </c>
      <c r="K21" s="9"/>
    </row>
    <row r="22" spans="1:13" x14ac:dyDescent="0.2">
      <c r="A22" s="6"/>
      <c r="C22" s="21"/>
      <c r="D22" s="21"/>
      <c r="E22" s="21"/>
      <c r="F22" s="37"/>
      <c r="G22" s="37"/>
      <c r="H22" s="37"/>
      <c r="I22" s="38"/>
      <c r="J22" s="38"/>
      <c r="K22" s="9"/>
      <c r="M22" s="2" t="s">
        <v>80</v>
      </c>
    </row>
    <row r="23" spans="1:13" x14ac:dyDescent="0.2">
      <c r="A23" s="6"/>
      <c r="B23" s="32" t="s">
        <v>12</v>
      </c>
      <c r="C23" s="36">
        <v>2629.99595279</v>
      </c>
      <c r="D23" s="36">
        <v>3323.6290922199996</v>
      </c>
      <c r="E23" s="36">
        <v>26.373924214376345</v>
      </c>
      <c r="F23" s="88">
        <v>100</v>
      </c>
      <c r="G23" s="36">
        <v>307.57953957000001</v>
      </c>
      <c r="H23" s="36">
        <v>289.43790674000002</v>
      </c>
      <c r="I23" s="36">
        <v>-5.8981923359929027</v>
      </c>
      <c r="J23" s="88">
        <v>100</v>
      </c>
      <c r="K23" s="9"/>
    </row>
    <row r="24" spans="1:13" x14ac:dyDescent="0.2">
      <c r="A24" s="6"/>
      <c r="B24" s="2" t="s">
        <v>26</v>
      </c>
      <c r="C24" s="39">
        <v>1041.7138492899999</v>
      </c>
      <c r="D24" s="36">
        <v>1530.4721615899998</v>
      </c>
      <c r="E24" s="39">
        <v>46.918672784577311</v>
      </c>
      <c r="F24" s="39">
        <v>46.04822376758441</v>
      </c>
      <c r="G24" s="39">
        <v>129.76646664</v>
      </c>
      <c r="H24" s="36">
        <v>124.09012041</v>
      </c>
      <c r="I24" s="39">
        <v>-4.3742781760001233</v>
      </c>
      <c r="J24" s="39">
        <v>42.872795000369202</v>
      </c>
      <c r="K24" s="9"/>
      <c r="L24" s="24"/>
      <c r="M24" s="24"/>
    </row>
    <row r="25" spans="1:13" x14ac:dyDescent="0.2">
      <c r="A25" s="6"/>
      <c r="B25" s="2" t="s">
        <v>27</v>
      </c>
      <c r="C25" s="39">
        <v>1500.7789993299998</v>
      </c>
      <c r="D25" s="36">
        <v>1680.43864837</v>
      </c>
      <c r="E25" s="39">
        <v>11.971092953739792</v>
      </c>
      <c r="F25" s="39">
        <v>50.560354412097176</v>
      </c>
      <c r="G25" s="39">
        <v>167.87195179000003</v>
      </c>
      <c r="H25" s="36">
        <v>154.7616755</v>
      </c>
      <c r="I25" s="39">
        <v>-7.809688366762046</v>
      </c>
      <c r="J25" s="39">
        <v>53.469732849823735</v>
      </c>
      <c r="K25" s="9"/>
      <c r="L25" s="24"/>
    </row>
    <row r="26" spans="1:13" x14ac:dyDescent="0.2">
      <c r="A26" s="6"/>
      <c r="B26" s="2" t="s">
        <v>43</v>
      </c>
      <c r="C26" s="39">
        <v>376.97147575999998</v>
      </c>
      <c r="D26" s="36">
        <v>409.26927568000002</v>
      </c>
      <c r="E26" s="39">
        <v>8.5677039237214139</v>
      </c>
      <c r="F26" s="39">
        <v>12.313927466756853</v>
      </c>
      <c r="G26" s="39">
        <v>43.135282539999999</v>
      </c>
      <c r="H26" s="36">
        <v>28.423957340000001</v>
      </c>
      <c r="I26" s="39">
        <v>-34.105085984676151</v>
      </c>
      <c r="J26" s="39">
        <v>9.8203990141253463</v>
      </c>
      <c r="K26" s="9"/>
      <c r="M26" s="24"/>
    </row>
    <row r="27" spans="1:13" x14ac:dyDescent="0.2">
      <c r="A27" s="6"/>
      <c r="B27" s="2" t="s">
        <v>44</v>
      </c>
      <c r="C27" s="39">
        <v>395.02181225999999</v>
      </c>
      <c r="D27" s="36">
        <v>446.40293974000002</v>
      </c>
      <c r="E27" s="39">
        <v>13.007162107337367</v>
      </c>
      <c r="F27" s="39">
        <v>13.431190044188343</v>
      </c>
      <c r="G27" s="39">
        <v>49.225639869999995</v>
      </c>
      <c r="H27" s="36">
        <v>44.110212479999994</v>
      </c>
      <c r="I27" s="39">
        <v>-10.39179460847911</v>
      </c>
      <c r="J27" s="39">
        <v>15.239956983113439</v>
      </c>
      <c r="K27" s="9"/>
      <c r="L27" s="24"/>
      <c r="M27" s="24"/>
    </row>
    <row r="28" spans="1:13" x14ac:dyDescent="0.2">
      <c r="A28" s="6"/>
      <c r="B28" s="2" t="s">
        <v>45</v>
      </c>
      <c r="C28" s="39">
        <v>422.74067067999999</v>
      </c>
      <c r="D28" s="36">
        <v>483.11956967000003</v>
      </c>
      <c r="E28" s="39">
        <v>14.282727728296752</v>
      </c>
      <c r="F28" s="39">
        <v>14.535905068375213</v>
      </c>
      <c r="G28" s="39">
        <v>43.870656600000004</v>
      </c>
      <c r="H28" s="36">
        <v>44.018196350000004</v>
      </c>
      <c r="I28" s="39">
        <v>0.33630622706477542</v>
      </c>
      <c r="J28" s="39">
        <v>15.208165663504895</v>
      </c>
      <c r="K28" s="9"/>
    </row>
    <row r="29" spans="1:13" x14ac:dyDescent="0.2">
      <c r="A29" s="6"/>
      <c r="B29" s="2" t="s">
        <v>46</v>
      </c>
      <c r="C29" s="39">
        <v>306.04504063000002</v>
      </c>
      <c r="D29" s="36">
        <v>341.64686327999999</v>
      </c>
      <c r="E29" s="39">
        <v>11.632870304551535</v>
      </c>
      <c r="F29" s="39">
        <v>10.279331832776769</v>
      </c>
      <c r="G29" s="39">
        <v>31.64037278</v>
      </c>
      <c r="H29" s="36">
        <v>38.209309329999996</v>
      </c>
      <c r="I29" s="39">
        <v>20.761248913452256</v>
      </c>
      <c r="J29" s="39">
        <v>13.201211189080061</v>
      </c>
      <c r="K29" s="9"/>
      <c r="L29" s="24"/>
      <c r="M29" s="24"/>
    </row>
    <row r="30" spans="1:13" x14ac:dyDescent="0.2">
      <c r="A30" s="6"/>
      <c r="B30" s="2" t="s">
        <v>77</v>
      </c>
      <c r="C30" s="39">
        <v>58.740553920000004</v>
      </c>
      <c r="D30" s="36">
        <v>81.407692580000003</v>
      </c>
      <c r="E30" s="39">
        <v>38.588568114067925</v>
      </c>
      <c r="F30" s="39">
        <v>2.449361535875358</v>
      </c>
      <c r="G30" s="39">
        <v>6.4841802900000003</v>
      </c>
      <c r="H30" s="36">
        <v>7.1965630000000003</v>
      </c>
      <c r="I30" s="39">
        <v>10.986472894633215</v>
      </c>
      <c r="J30" s="39">
        <v>2.4863927054532704</v>
      </c>
      <c r="K30" s="9"/>
    </row>
    <row r="31" spans="1:13" x14ac:dyDescent="0.2">
      <c r="A31" s="6"/>
      <c r="B31" s="2" t="s">
        <v>122</v>
      </c>
      <c r="C31" s="39">
        <v>28.76255025</v>
      </c>
      <c r="D31" s="36">
        <v>31.31058968</v>
      </c>
      <c r="E31" s="39">
        <v>8.8588786733193139</v>
      </c>
      <c r="F31" s="39">
        <v>0.94206028444305934</v>
      </c>
      <c r="G31" s="39">
        <v>3.4569408500000001</v>
      </c>
      <c r="H31" s="36">
        <v>3.3895478300000002</v>
      </c>
      <c r="I31" s="39">
        <v>-1.9494987887918258</v>
      </c>
      <c r="J31" s="39">
        <v>1.1710794443537786</v>
      </c>
      <c r="K31" s="9"/>
    </row>
    <row r="32" spans="1:13" x14ac:dyDescent="0.2">
      <c r="A32" s="6"/>
      <c r="C32" s="38"/>
      <c r="D32" s="38"/>
      <c r="E32" s="38"/>
      <c r="F32" s="38"/>
      <c r="G32" s="38"/>
      <c r="H32" s="38"/>
      <c r="I32" s="38"/>
      <c r="J32" s="38"/>
      <c r="K32" s="9"/>
      <c r="M32" s="2" t="s">
        <v>80</v>
      </c>
    </row>
    <row r="33" spans="1:11" ht="15.75" customHeight="1" x14ac:dyDescent="0.2">
      <c r="A33" s="6"/>
      <c r="B33" s="136" t="s">
        <v>116</v>
      </c>
      <c r="C33" s="136"/>
      <c r="D33" s="136"/>
      <c r="E33" s="136"/>
      <c r="F33" s="137" t="s">
        <v>117</v>
      </c>
      <c r="G33" s="137"/>
      <c r="H33" s="137"/>
      <c r="I33" s="137"/>
      <c r="J33" s="137"/>
      <c r="K33" s="9"/>
    </row>
    <row r="34" spans="1:11" x14ac:dyDescent="0.2">
      <c r="A34" s="6"/>
      <c r="B34" s="136" t="s">
        <v>379</v>
      </c>
      <c r="C34" s="136"/>
      <c r="D34" s="136"/>
      <c r="E34" s="136"/>
      <c r="F34" s="137"/>
      <c r="G34" s="137"/>
      <c r="H34" s="137"/>
      <c r="I34" s="137"/>
      <c r="J34" s="137"/>
      <c r="K34" s="9"/>
    </row>
    <row r="35" spans="1:11" x14ac:dyDescent="0.2">
      <c r="A35" s="6"/>
      <c r="C35" s="21"/>
      <c r="D35" s="21"/>
      <c r="E35" s="21"/>
      <c r="F35" s="136" t="s">
        <v>379</v>
      </c>
      <c r="G35" s="136"/>
      <c r="H35" s="136"/>
      <c r="I35" s="136"/>
      <c r="J35" s="136"/>
      <c r="K35" s="9"/>
    </row>
    <row r="36" spans="1:11" x14ac:dyDescent="0.2">
      <c r="A36" s="6"/>
      <c r="C36" s="21"/>
      <c r="D36" s="21"/>
      <c r="E36" s="21"/>
      <c r="F36" s="37"/>
      <c r="G36" s="37"/>
      <c r="H36" s="37"/>
      <c r="I36" s="38"/>
      <c r="J36" s="38"/>
      <c r="K36" s="9"/>
    </row>
    <row r="37" spans="1:11" x14ac:dyDescent="0.2">
      <c r="A37" s="6"/>
      <c r="C37" s="21"/>
      <c r="D37" s="21"/>
      <c r="E37" s="21"/>
      <c r="F37" s="37"/>
      <c r="G37" s="37"/>
      <c r="H37" s="37"/>
      <c r="I37" s="38"/>
      <c r="J37" s="38"/>
      <c r="K37" s="9"/>
    </row>
    <row r="38" spans="1:11" x14ac:dyDescent="0.2">
      <c r="A38" s="6"/>
      <c r="C38" s="21"/>
      <c r="D38" s="21"/>
      <c r="E38" s="21"/>
      <c r="F38" s="37"/>
      <c r="G38" s="37"/>
      <c r="H38" s="37"/>
      <c r="I38" s="38"/>
      <c r="J38" s="38"/>
      <c r="K38" s="9"/>
    </row>
    <row r="39" spans="1:11" x14ac:dyDescent="0.2">
      <c r="A39" s="6"/>
      <c r="C39" s="21"/>
      <c r="D39" s="21"/>
      <c r="E39" s="21"/>
      <c r="F39" s="37"/>
      <c r="G39" s="37"/>
      <c r="H39" s="37"/>
      <c r="I39" s="38"/>
      <c r="J39" s="38"/>
      <c r="K39" s="9"/>
    </row>
    <row r="40" spans="1:11" x14ac:dyDescent="0.2">
      <c r="A40" s="6"/>
      <c r="C40" s="21"/>
      <c r="D40" s="21"/>
      <c r="E40" s="21"/>
      <c r="F40" s="37"/>
      <c r="G40" s="37"/>
      <c r="H40" s="37"/>
      <c r="I40" s="38"/>
      <c r="J40" s="38"/>
      <c r="K40" s="9"/>
    </row>
    <row r="41" spans="1:11" x14ac:dyDescent="0.2">
      <c r="A41" s="6"/>
      <c r="C41" s="21"/>
      <c r="D41" s="21"/>
      <c r="E41" s="21"/>
      <c r="F41" s="37"/>
      <c r="G41" s="37"/>
      <c r="H41" s="37"/>
      <c r="I41" s="38"/>
      <c r="J41" s="38"/>
      <c r="K41" s="9"/>
    </row>
    <row r="42" spans="1:11" x14ac:dyDescent="0.2">
      <c r="A42" s="6"/>
      <c r="C42" s="21"/>
      <c r="D42" s="21"/>
      <c r="E42" s="21"/>
      <c r="F42" s="37"/>
      <c r="G42" s="37"/>
      <c r="H42" s="37"/>
      <c r="I42" s="38"/>
      <c r="J42" s="38"/>
      <c r="K42" s="9"/>
    </row>
    <row r="43" spans="1:11" ht="26.25" customHeight="1" x14ac:dyDescent="0.2">
      <c r="A43" s="6"/>
      <c r="B43" s="117" t="s">
        <v>129</v>
      </c>
      <c r="C43" s="21"/>
      <c r="D43" s="21"/>
      <c r="E43" s="21"/>
      <c r="F43" s="37"/>
      <c r="G43" s="37"/>
      <c r="H43" s="37"/>
      <c r="I43" s="38"/>
      <c r="J43" s="38"/>
      <c r="K43" s="9"/>
    </row>
    <row r="44" spans="1:11" x14ac:dyDescent="0.2">
      <c r="A44" s="6"/>
      <c r="B44" s="115" t="s">
        <v>84</v>
      </c>
      <c r="C44" s="21"/>
      <c r="D44" s="21"/>
      <c r="E44" s="21"/>
      <c r="F44" s="37"/>
      <c r="G44" s="37"/>
      <c r="H44" s="37"/>
      <c r="I44" s="38"/>
      <c r="J44" s="38"/>
      <c r="K44" s="9"/>
    </row>
    <row r="45" spans="1:11" x14ac:dyDescent="0.2">
      <c r="A45" s="10"/>
      <c r="B45" s="118" t="s">
        <v>85</v>
      </c>
      <c r="C45" s="1"/>
      <c r="D45" s="1"/>
      <c r="E45" s="1"/>
      <c r="F45" s="1"/>
      <c r="G45" s="1"/>
      <c r="H45" s="1"/>
      <c r="I45" s="1"/>
      <c r="J45" s="1"/>
      <c r="K45" s="23"/>
    </row>
    <row r="46" spans="1:11" x14ac:dyDescent="0.2">
      <c r="B46" s="29"/>
      <c r="C46" s="29" t="s">
        <v>28</v>
      </c>
      <c r="D46" s="91">
        <v>1530.4721615899998</v>
      </c>
      <c r="E46" s="29"/>
      <c r="F46" s="29"/>
      <c r="G46" s="29" t="s">
        <v>10</v>
      </c>
      <c r="H46" s="91">
        <v>662.64960805999999</v>
      </c>
      <c r="I46" s="29"/>
      <c r="J46" s="29"/>
    </row>
    <row r="47" spans="1:11" x14ac:dyDescent="0.2">
      <c r="B47" s="29"/>
      <c r="C47" s="29" t="s">
        <v>29</v>
      </c>
      <c r="D47" s="91">
        <v>1680.43864837</v>
      </c>
      <c r="E47" s="29"/>
      <c r="F47" s="29"/>
      <c r="G47" s="29" t="s">
        <v>11</v>
      </c>
      <c r="H47" s="91">
        <v>2660.9794841599996</v>
      </c>
      <c r="I47" s="29"/>
      <c r="J47" s="29"/>
    </row>
    <row r="48" spans="1:11" x14ac:dyDescent="0.2">
      <c r="B48" s="29"/>
      <c r="C48" s="29" t="s">
        <v>77</v>
      </c>
      <c r="D48" s="91">
        <v>81.407692580000003</v>
      </c>
      <c r="E48" s="29"/>
      <c r="F48" s="29"/>
      <c r="G48" s="29"/>
      <c r="H48" s="91"/>
      <c r="I48" s="29"/>
      <c r="J48" s="29"/>
    </row>
    <row r="49" spans="2:10" x14ac:dyDescent="0.2">
      <c r="B49" s="29"/>
      <c r="C49" s="29" t="s">
        <v>122</v>
      </c>
      <c r="D49" s="91">
        <v>31.31058968</v>
      </c>
      <c r="E49" s="29"/>
      <c r="F49" s="29"/>
      <c r="G49" s="29"/>
      <c r="H49" s="91"/>
      <c r="I49" s="29"/>
      <c r="J49" s="29"/>
    </row>
    <row r="50" spans="2:10" x14ac:dyDescent="0.2">
      <c r="B50" s="29"/>
      <c r="C50" s="29"/>
      <c r="D50" s="29"/>
      <c r="E50" s="29"/>
      <c r="F50" s="29"/>
      <c r="G50" s="29"/>
      <c r="H50" s="91"/>
      <c r="I50" s="29"/>
      <c r="J50" s="29"/>
    </row>
    <row r="51" spans="2:10" x14ac:dyDescent="0.2">
      <c r="B51" s="29"/>
      <c r="C51" s="29"/>
      <c r="D51" s="29"/>
      <c r="E51" s="29"/>
      <c r="F51" s="29"/>
      <c r="G51" s="29"/>
      <c r="H51" s="29"/>
      <c r="I51" s="29"/>
      <c r="J51" s="29"/>
    </row>
    <row r="52" spans="2:10" x14ac:dyDescent="0.2">
      <c r="B52" s="29"/>
      <c r="C52" s="29"/>
      <c r="D52" s="29"/>
      <c r="E52" s="29"/>
      <c r="F52" s="29"/>
      <c r="G52" s="29"/>
      <c r="H52" s="29"/>
      <c r="I52" s="29"/>
      <c r="J52" s="29"/>
    </row>
  </sheetData>
  <mergeCells count="12">
    <mergeCell ref="C7:J7"/>
    <mergeCell ref="C8:J8"/>
    <mergeCell ref="E10:E11"/>
    <mergeCell ref="F10:F11"/>
    <mergeCell ref="C10:D10"/>
    <mergeCell ref="G10:H10"/>
    <mergeCell ref="I10:I11"/>
    <mergeCell ref="F35:J35"/>
    <mergeCell ref="F33:J34"/>
    <mergeCell ref="J10:J11"/>
    <mergeCell ref="B33:E33"/>
    <mergeCell ref="B34:E34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88" orientation="portrait" r:id="rId1"/>
  <headerFooter alignWithMargins="0">
    <oddFooter>&amp;C&amp;"-,Negrita"&amp;12&amp;K004559Página 2</oddFooter>
  </headerFooter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theme="3"/>
  </sheetPr>
  <dimension ref="A1:BU143"/>
  <sheetViews>
    <sheetView workbookViewId="0">
      <selection activeCell="F22" sqref="F21:F22"/>
    </sheetView>
  </sheetViews>
  <sheetFormatPr baseColWidth="10" defaultColWidth="11.42578125" defaultRowHeight="12.75" x14ac:dyDescent="0.2"/>
  <cols>
    <col min="1" max="1" width="1.85546875" style="44" customWidth="1"/>
    <col min="2" max="2" width="13" style="44" customWidth="1"/>
    <col min="3" max="8" width="10.42578125" style="44" customWidth="1"/>
    <col min="9" max="11" width="11.28515625" style="44" customWidth="1"/>
    <col min="12" max="12" width="1.85546875" style="44" customWidth="1"/>
    <col min="13" max="13" width="11.42578125" style="62"/>
    <col min="14" max="14" width="2.140625" style="29" customWidth="1"/>
    <col min="15" max="73" width="11.42578125" style="62"/>
    <col min="74" max="16384" width="11.42578125" style="44"/>
  </cols>
  <sheetData>
    <row r="1" spans="1:15" ht="15.6" customHeight="1" x14ac:dyDescent="0.2">
      <c r="A1" s="41"/>
      <c r="B1" s="42"/>
      <c r="C1" s="42"/>
      <c r="D1" s="42"/>
      <c r="E1" s="42"/>
      <c r="F1" s="42"/>
      <c r="G1" s="42"/>
      <c r="H1" s="42"/>
      <c r="I1" s="42"/>
      <c r="J1" s="42"/>
      <c r="K1" s="42"/>
      <c r="L1" s="43"/>
    </row>
    <row r="2" spans="1:15" ht="15.6" customHeight="1" x14ac:dyDescent="0.2">
      <c r="A2" s="46"/>
      <c r="B2" s="47"/>
      <c r="C2" s="47"/>
      <c r="D2" s="47"/>
      <c r="E2" s="47"/>
      <c r="F2" s="47"/>
      <c r="G2" s="47"/>
      <c r="H2" s="47"/>
      <c r="I2" s="47"/>
      <c r="J2" s="47"/>
      <c r="K2" s="47"/>
      <c r="L2" s="48"/>
    </row>
    <row r="3" spans="1:15" ht="15.6" customHeight="1" x14ac:dyDescent="0.2">
      <c r="A3" s="46"/>
      <c r="B3" s="47"/>
      <c r="C3" s="47"/>
      <c r="D3" s="47"/>
      <c r="E3" s="47"/>
      <c r="F3" s="47"/>
      <c r="G3" s="47"/>
      <c r="H3" s="47"/>
      <c r="I3" s="47"/>
      <c r="J3" s="47"/>
      <c r="K3" s="47"/>
      <c r="L3" s="48"/>
    </row>
    <row r="4" spans="1:15" ht="15.6" customHeight="1" x14ac:dyDescent="0.2">
      <c r="A4" s="46"/>
      <c r="B4" s="47"/>
      <c r="C4" s="47"/>
      <c r="D4" s="47"/>
      <c r="E4" s="47"/>
      <c r="F4" s="47"/>
      <c r="G4" s="47"/>
      <c r="H4" s="47"/>
      <c r="I4" s="47"/>
      <c r="J4" s="47"/>
      <c r="K4" s="47"/>
      <c r="L4" s="49"/>
    </row>
    <row r="5" spans="1:15" ht="15.6" customHeight="1" x14ac:dyDescent="0.2">
      <c r="A5" s="46"/>
      <c r="B5" s="47"/>
      <c r="C5" s="47"/>
      <c r="D5" s="47"/>
      <c r="E5" s="47"/>
      <c r="F5" s="47"/>
      <c r="G5" s="47"/>
      <c r="H5" s="47"/>
      <c r="I5" s="47"/>
      <c r="J5" s="47"/>
      <c r="K5" s="47"/>
      <c r="L5" s="49"/>
    </row>
    <row r="6" spans="1:15" ht="15.6" customHeight="1" x14ac:dyDescent="0.2">
      <c r="A6" s="46"/>
      <c r="B6" s="47"/>
      <c r="C6" s="47"/>
      <c r="D6" s="47"/>
      <c r="E6" s="47"/>
      <c r="F6" s="47"/>
      <c r="G6" s="47"/>
      <c r="H6" s="47"/>
      <c r="I6" s="47"/>
      <c r="J6" s="47"/>
      <c r="K6" s="47"/>
      <c r="L6" s="49"/>
    </row>
    <row r="7" spans="1:15" x14ac:dyDescent="0.2">
      <c r="A7" s="46"/>
      <c r="B7" s="47"/>
      <c r="C7" s="143" t="s">
        <v>33</v>
      </c>
      <c r="D7" s="143"/>
      <c r="E7" s="143"/>
      <c r="F7" s="143"/>
      <c r="G7" s="143"/>
      <c r="H7" s="143"/>
      <c r="I7" s="143"/>
      <c r="J7" s="143"/>
      <c r="K7" s="143"/>
      <c r="L7" s="49"/>
    </row>
    <row r="8" spans="1:15" x14ac:dyDescent="0.2">
      <c r="A8" s="46"/>
      <c r="B8" s="47"/>
      <c r="C8" s="135" t="s">
        <v>41</v>
      </c>
      <c r="D8" s="135"/>
      <c r="E8" s="135"/>
      <c r="F8" s="135"/>
      <c r="G8" s="135"/>
      <c r="H8" s="135"/>
      <c r="I8" s="135"/>
      <c r="J8" s="135"/>
      <c r="K8" s="135"/>
      <c r="L8" s="49"/>
      <c r="O8" s="29"/>
    </row>
    <row r="9" spans="1:15" x14ac:dyDescent="0.2">
      <c r="A9" s="46"/>
      <c r="B9" s="47"/>
      <c r="C9" s="50"/>
      <c r="D9" s="50"/>
      <c r="E9" s="50"/>
      <c r="F9" s="50"/>
      <c r="G9" s="50"/>
      <c r="H9" s="50"/>
      <c r="I9" s="47"/>
      <c r="J9" s="47"/>
      <c r="K9" s="47"/>
      <c r="L9" s="49"/>
      <c r="O9" s="29"/>
    </row>
    <row r="10" spans="1:15" ht="15.75" customHeight="1" x14ac:dyDescent="0.2">
      <c r="A10" s="46"/>
      <c r="C10" s="144" t="s">
        <v>1</v>
      </c>
      <c r="D10" s="144"/>
      <c r="E10" s="144"/>
      <c r="F10" s="144"/>
      <c r="G10" s="144"/>
      <c r="H10" s="144"/>
      <c r="I10" s="140" t="s">
        <v>134</v>
      </c>
      <c r="J10" s="140" t="s">
        <v>135</v>
      </c>
      <c r="K10" s="140" t="s">
        <v>127</v>
      </c>
      <c r="L10" s="49"/>
      <c r="O10" s="29"/>
    </row>
    <row r="11" spans="1:15" x14ac:dyDescent="0.2">
      <c r="A11" s="46"/>
      <c r="C11" s="51">
        <v>2017</v>
      </c>
      <c r="D11" s="51">
        <v>2018</v>
      </c>
      <c r="E11" s="51">
        <v>2019</v>
      </c>
      <c r="F11" s="51">
        <v>2020</v>
      </c>
      <c r="G11" s="51" t="s">
        <v>190</v>
      </c>
      <c r="H11" s="51" t="s">
        <v>191</v>
      </c>
      <c r="I11" s="140"/>
      <c r="J11" s="140"/>
      <c r="K11" s="140"/>
      <c r="L11" s="49"/>
      <c r="O11" s="76"/>
    </row>
    <row r="12" spans="1:15" ht="12" customHeight="1" x14ac:dyDescent="0.2">
      <c r="A12" s="46"/>
      <c r="C12" s="128">
        <v>2017</v>
      </c>
      <c r="D12" s="128">
        <v>2018</v>
      </c>
      <c r="E12" s="128">
        <v>2019</v>
      </c>
      <c r="F12" s="128">
        <v>2020</v>
      </c>
      <c r="G12" s="128">
        <v>2021</v>
      </c>
      <c r="H12" s="128">
        <v>2022</v>
      </c>
      <c r="I12" s="50"/>
      <c r="J12" s="50"/>
      <c r="K12" s="50"/>
      <c r="L12" s="49"/>
      <c r="O12" s="29"/>
    </row>
    <row r="13" spans="1:15" x14ac:dyDescent="0.2">
      <c r="A13" s="125" t="s">
        <v>80</v>
      </c>
      <c r="B13" s="126" t="s">
        <v>172</v>
      </c>
      <c r="C13" s="54">
        <v>36.37605971</v>
      </c>
      <c r="D13" s="54">
        <v>35.126317399999998</v>
      </c>
      <c r="E13" s="54">
        <v>54.491156920000002</v>
      </c>
      <c r="F13" s="54">
        <v>32.51246364</v>
      </c>
      <c r="G13" s="54">
        <v>27.863090249999999</v>
      </c>
      <c r="H13" s="54">
        <v>39.658431530000001</v>
      </c>
      <c r="I13" s="54">
        <v>42.333212770611482</v>
      </c>
      <c r="J13" s="54">
        <v>142.33321277061148</v>
      </c>
      <c r="K13" s="54">
        <v>-14.300280167879642</v>
      </c>
      <c r="L13" s="49"/>
      <c r="N13" s="29">
        <v>1</v>
      </c>
      <c r="O13" s="29"/>
    </row>
    <row r="14" spans="1:15" x14ac:dyDescent="0.2">
      <c r="A14" s="125" t="s">
        <v>80</v>
      </c>
      <c r="B14" s="126" t="s">
        <v>173</v>
      </c>
      <c r="C14" s="54">
        <v>38.02161435</v>
      </c>
      <c r="D14" s="54">
        <v>41.236985350000005</v>
      </c>
      <c r="E14" s="54">
        <v>55.236719610000002</v>
      </c>
      <c r="F14" s="54">
        <v>45.257597140000001</v>
      </c>
      <c r="G14" s="54">
        <v>39.240363799999997</v>
      </c>
      <c r="H14" s="54">
        <v>52.158376520000004</v>
      </c>
      <c r="I14" s="54">
        <v>32.920216504210927</v>
      </c>
      <c r="J14" s="54">
        <v>132.92021650421094</v>
      </c>
      <c r="K14" s="54">
        <v>-13.295521018021073</v>
      </c>
      <c r="L14" s="49"/>
      <c r="N14" s="29">
        <v>1</v>
      </c>
      <c r="O14" s="29"/>
    </row>
    <row r="15" spans="1:15" x14ac:dyDescent="0.2">
      <c r="A15" s="125" t="s">
        <v>80</v>
      </c>
      <c r="B15" s="126" t="s">
        <v>174</v>
      </c>
      <c r="C15" s="54">
        <v>42.69563445</v>
      </c>
      <c r="D15" s="54">
        <v>47.744003119999995</v>
      </c>
      <c r="E15" s="54">
        <v>41.136553210000002</v>
      </c>
      <c r="F15" s="54">
        <v>42.195500920000001</v>
      </c>
      <c r="G15" s="54">
        <v>45.909180140000004</v>
      </c>
      <c r="H15" s="54">
        <v>50.070214010000001</v>
      </c>
      <c r="I15" s="54">
        <v>9.0636205162255798</v>
      </c>
      <c r="J15" s="54">
        <v>109.06362051622558</v>
      </c>
      <c r="K15" s="54">
        <v>8.8011260419467607</v>
      </c>
      <c r="L15" s="49"/>
      <c r="N15" s="29">
        <v>1</v>
      </c>
      <c r="O15" s="29"/>
    </row>
    <row r="16" spans="1:15" x14ac:dyDescent="0.2">
      <c r="A16" s="125" t="s">
        <v>80</v>
      </c>
      <c r="B16" s="126" t="s">
        <v>175</v>
      </c>
      <c r="C16" s="54">
        <v>34.728305200000001</v>
      </c>
      <c r="D16" s="54">
        <v>51.5315163</v>
      </c>
      <c r="E16" s="54">
        <v>66.676392899999996</v>
      </c>
      <c r="F16" s="54">
        <v>43.945740289999996</v>
      </c>
      <c r="G16" s="54">
        <v>40.987192490000005</v>
      </c>
      <c r="H16" s="54">
        <v>38.644739109999996</v>
      </c>
      <c r="I16" s="54">
        <v>-5.7150861956976389</v>
      </c>
      <c r="J16" s="54">
        <v>94.284913804302363</v>
      </c>
      <c r="K16" s="54">
        <v>-6.732274346674771</v>
      </c>
      <c r="L16" s="49"/>
      <c r="N16" s="29">
        <v>1</v>
      </c>
      <c r="O16" s="29"/>
    </row>
    <row r="17" spans="1:73" x14ac:dyDescent="0.2">
      <c r="A17" s="125" t="s">
        <v>80</v>
      </c>
      <c r="B17" s="126" t="s">
        <v>176</v>
      </c>
      <c r="C17" s="54">
        <v>60.904009520000002</v>
      </c>
      <c r="D17" s="54">
        <v>58.045553630000001</v>
      </c>
      <c r="E17" s="54">
        <v>48.375207530000004</v>
      </c>
      <c r="F17" s="54">
        <v>25.495100350000001</v>
      </c>
      <c r="G17" s="54">
        <v>25.215280019999998</v>
      </c>
      <c r="H17" s="54">
        <v>50.244566570000003</v>
      </c>
      <c r="I17" s="54">
        <v>99.262377931744282</v>
      </c>
      <c r="J17" s="54">
        <v>199.26237793174428</v>
      </c>
      <c r="K17" s="54">
        <v>-1.0975455132891998</v>
      </c>
      <c r="L17" s="49"/>
      <c r="N17" s="29">
        <v>1</v>
      </c>
      <c r="O17" s="29"/>
    </row>
    <row r="18" spans="1:73" x14ac:dyDescent="0.2">
      <c r="A18" s="125" t="s">
        <v>80</v>
      </c>
      <c r="B18" s="126" t="s">
        <v>177</v>
      </c>
      <c r="C18" s="54">
        <v>50.278121840000004</v>
      </c>
      <c r="D18" s="54">
        <v>53.287273020000001</v>
      </c>
      <c r="E18" s="54">
        <v>57.550299969999998</v>
      </c>
      <c r="F18" s="54">
        <v>29.931640989999998</v>
      </c>
      <c r="G18" s="54">
        <v>41.43899717</v>
      </c>
      <c r="H18" s="54">
        <v>50.996615520000006</v>
      </c>
      <c r="I18" s="54">
        <v>23.064308990853899</v>
      </c>
      <c r="J18" s="54">
        <v>123.0643089908539</v>
      </c>
      <c r="K18" s="54">
        <v>38.445457046088947</v>
      </c>
      <c r="L18" s="49"/>
      <c r="N18" s="29">
        <v>1</v>
      </c>
      <c r="O18" s="29"/>
    </row>
    <row r="19" spans="1:73" x14ac:dyDescent="0.2">
      <c r="A19" s="125" t="s">
        <v>80</v>
      </c>
      <c r="B19" s="126" t="s">
        <v>178</v>
      </c>
      <c r="C19" s="54">
        <v>43.57911275</v>
      </c>
      <c r="D19" s="54">
        <v>46.949911450000002</v>
      </c>
      <c r="E19" s="54">
        <v>52.691489179999998</v>
      </c>
      <c r="F19" s="54">
        <v>29.420619250000001</v>
      </c>
      <c r="G19" s="54">
        <v>50.62401577</v>
      </c>
      <c r="H19" s="54">
        <v>49.664100049999995</v>
      </c>
      <c r="I19" s="54">
        <v>-1.8961666817606693</v>
      </c>
      <c r="J19" s="54">
        <v>98.103833318239325</v>
      </c>
      <c r="K19" s="54">
        <v>72.069851214977405</v>
      </c>
      <c r="L19" s="49"/>
      <c r="M19" s="29"/>
      <c r="N19" s="29">
        <v>1</v>
      </c>
      <c r="O19" s="29"/>
    </row>
    <row r="20" spans="1:73" x14ac:dyDescent="0.2">
      <c r="A20" s="125" t="s">
        <v>80</v>
      </c>
      <c r="B20" s="126" t="s">
        <v>171</v>
      </c>
      <c r="C20" s="54">
        <v>44.901906359999998</v>
      </c>
      <c r="D20" s="54">
        <v>48.852091119999997</v>
      </c>
      <c r="E20" s="54">
        <v>48.343512140000001</v>
      </c>
      <c r="F20" s="54">
        <v>35.568966959999997</v>
      </c>
      <c r="G20" s="54">
        <v>59.170446310000003</v>
      </c>
      <c r="H20" s="54">
        <v>59.22623806</v>
      </c>
      <c r="I20" s="54">
        <v>9.4289892132470854E-2</v>
      </c>
      <c r="J20" s="54">
        <v>100.09428989213247</v>
      </c>
      <c r="K20" s="54">
        <v>66.354132175223583</v>
      </c>
      <c r="L20" s="49"/>
      <c r="M20" s="29"/>
      <c r="N20" s="29">
        <v>1</v>
      </c>
      <c r="O20" s="29"/>
    </row>
    <row r="21" spans="1:73" x14ac:dyDescent="0.2">
      <c r="A21" s="125" t="s">
        <v>80</v>
      </c>
      <c r="B21" s="126" t="s">
        <v>179</v>
      </c>
      <c r="C21" s="54">
        <v>55.462833490000001</v>
      </c>
      <c r="D21" s="54">
        <v>64.268533539999993</v>
      </c>
      <c r="E21" s="54">
        <v>61.439291700000005</v>
      </c>
      <c r="F21" s="54">
        <v>38.49888009</v>
      </c>
      <c r="G21" s="54">
        <v>48.421448130000002</v>
      </c>
      <c r="H21" s="54">
        <v>48.43809195</v>
      </c>
      <c r="I21" s="54">
        <v>3.4372825767858828E-2</v>
      </c>
      <c r="J21" s="54">
        <v>100.03437282576786</v>
      </c>
      <c r="K21" s="54">
        <v>25.773653718767186</v>
      </c>
      <c r="L21" s="49"/>
      <c r="M21" s="29"/>
      <c r="N21" s="29">
        <v>1</v>
      </c>
      <c r="O21" s="29"/>
    </row>
    <row r="22" spans="1:73" x14ac:dyDescent="0.2">
      <c r="A22" s="125">
        <v>1</v>
      </c>
      <c r="B22" s="126" t="s">
        <v>180</v>
      </c>
      <c r="C22" s="54">
        <v>46.019471079999995</v>
      </c>
      <c r="D22" s="54">
        <v>66.830836430000005</v>
      </c>
      <c r="E22" s="54">
        <v>62.529521159999994</v>
      </c>
      <c r="F22" s="54">
        <v>36.67227029</v>
      </c>
      <c r="G22" s="54">
        <v>43.870656600000004</v>
      </c>
      <c r="H22" s="54">
        <v>44.018196350000004</v>
      </c>
      <c r="I22" s="54">
        <v>0.33630622706477542</v>
      </c>
      <c r="J22" s="54">
        <v>100.33630622706478</v>
      </c>
      <c r="K22" s="54">
        <v>19.628962845976016</v>
      </c>
      <c r="L22" s="49"/>
      <c r="M22" s="29"/>
      <c r="N22" s="29">
        <v>1</v>
      </c>
      <c r="O22" s="29"/>
    </row>
    <row r="23" spans="1:73" x14ac:dyDescent="0.2">
      <c r="A23" s="125" t="s">
        <v>80</v>
      </c>
      <c r="B23" s="126" t="s">
        <v>181</v>
      </c>
      <c r="C23" s="54">
        <v>47.835805450000002</v>
      </c>
      <c r="D23" s="54">
        <v>59.173679119999996</v>
      </c>
      <c r="E23" s="54">
        <v>56.445996579999999</v>
      </c>
      <c r="F23" s="54">
        <v>42.075099360000003</v>
      </c>
      <c r="G23" s="54">
        <v>55.88817135</v>
      </c>
      <c r="H23" s="54" t="s">
        <v>80</v>
      </c>
      <c r="I23" s="54" t="s">
        <v>80</v>
      </c>
      <c r="J23" s="54" t="s">
        <v>80</v>
      </c>
      <c r="K23" s="54" t="s">
        <v>80</v>
      </c>
      <c r="L23" s="49"/>
      <c r="M23" s="29"/>
      <c r="N23" s="29" t="s">
        <v>80</v>
      </c>
      <c r="O23" s="29"/>
    </row>
    <row r="24" spans="1:73" x14ac:dyDescent="0.2">
      <c r="A24" s="125" t="s">
        <v>80</v>
      </c>
      <c r="B24" s="126" t="s">
        <v>182</v>
      </c>
      <c r="C24" s="54">
        <v>49.161265100000001</v>
      </c>
      <c r="D24" s="54">
        <v>39.908717250000002</v>
      </c>
      <c r="E24" s="54">
        <v>49.887058880000005</v>
      </c>
      <c r="F24" s="54">
        <v>40.426009540000003</v>
      </c>
      <c r="G24" s="54">
        <v>51.407163329999996</v>
      </c>
      <c r="H24" s="54" t="s">
        <v>80</v>
      </c>
      <c r="I24" s="54" t="s">
        <v>80</v>
      </c>
      <c r="J24" s="54" t="s">
        <v>80</v>
      </c>
      <c r="K24" s="54" t="s">
        <v>80</v>
      </c>
      <c r="L24" s="49"/>
      <c r="M24" s="29"/>
      <c r="N24" s="29" t="s">
        <v>80</v>
      </c>
      <c r="O24" s="29"/>
    </row>
    <row r="25" spans="1:73" x14ac:dyDescent="0.2">
      <c r="A25" s="46"/>
      <c r="B25" s="55" t="s">
        <v>21</v>
      </c>
      <c r="C25" s="56">
        <v>549.96413929999994</v>
      </c>
      <c r="D25" s="56">
        <v>612.95541772999991</v>
      </c>
      <c r="E25" s="56">
        <v>654.80319978</v>
      </c>
      <c r="F25" s="56">
        <v>441.99988882000008</v>
      </c>
      <c r="G25" s="56">
        <v>530.03600535999999</v>
      </c>
      <c r="H25" s="34">
        <v>483.11956967000003</v>
      </c>
      <c r="I25" s="20"/>
      <c r="J25" s="20"/>
      <c r="K25" s="20"/>
      <c r="L25" s="49"/>
      <c r="M25" s="29"/>
      <c r="O25" s="29"/>
    </row>
    <row r="26" spans="1:73" ht="18.75" customHeight="1" x14ac:dyDescent="0.2">
      <c r="A26" s="46"/>
      <c r="B26" s="55" t="s">
        <v>7</v>
      </c>
      <c r="C26" s="56"/>
      <c r="D26" s="56">
        <v>11.453706510787388</v>
      </c>
      <c r="E26" s="56">
        <v>6.8272146455574001</v>
      </c>
      <c r="F26" s="56">
        <v>-32.498819650163178</v>
      </c>
      <c r="G26" s="56">
        <v>19.91767843540153</v>
      </c>
      <c r="H26" s="20"/>
      <c r="I26" s="20"/>
      <c r="J26" s="20"/>
      <c r="K26" s="20"/>
      <c r="L26" s="49"/>
      <c r="M26" s="29"/>
      <c r="O26" s="29"/>
    </row>
    <row r="27" spans="1:73" ht="12" customHeight="1" x14ac:dyDescent="0.2">
      <c r="A27" s="46"/>
      <c r="B27" s="53"/>
      <c r="C27" s="57"/>
      <c r="D27" s="57"/>
      <c r="E27" s="57"/>
      <c r="F27" s="57"/>
      <c r="G27" s="57"/>
      <c r="H27" s="58"/>
      <c r="I27" s="59"/>
      <c r="J27" s="59"/>
      <c r="K27" s="59"/>
      <c r="L27" s="49"/>
      <c r="M27" s="29"/>
      <c r="O27" s="29"/>
    </row>
    <row r="28" spans="1:73" ht="18.75" customHeight="1" x14ac:dyDescent="0.2">
      <c r="A28" s="46"/>
      <c r="B28" s="55" t="s">
        <v>8</v>
      </c>
      <c r="C28" s="56">
        <v>452.96706874999995</v>
      </c>
      <c r="D28" s="56">
        <v>513.87302135999994</v>
      </c>
      <c r="E28" s="56">
        <v>548.47014431999992</v>
      </c>
      <c r="F28" s="56">
        <v>359.49877992000006</v>
      </c>
      <c r="G28" s="56">
        <v>422.74067067999999</v>
      </c>
      <c r="H28" s="34">
        <v>483.11956967000003</v>
      </c>
      <c r="I28" s="34">
        <v>14.282727728296752</v>
      </c>
      <c r="J28" s="34">
        <v>114.28272772829675</v>
      </c>
      <c r="K28" s="34">
        <v>17.591684392940987</v>
      </c>
      <c r="L28" s="49"/>
    </row>
    <row r="29" spans="1:73" ht="18.75" customHeight="1" x14ac:dyDescent="0.2">
      <c r="A29" s="46"/>
      <c r="B29" s="55" t="s">
        <v>7</v>
      </c>
      <c r="C29" s="56"/>
      <c r="D29" s="56">
        <v>13.446000120510959</v>
      </c>
      <c r="E29" s="56">
        <v>6.7326210020592914</v>
      </c>
      <c r="F29" s="56">
        <v>-34.454266354696287</v>
      </c>
      <c r="G29" s="56">
        <v>17.591684392940987</v>
      </c>
      <c r="H29" s="34">
        <v>14.282727728296752</v>
      </c>
      <c r="I29" s="20"/>
      <c r="J29" s="20"/>
      <c r="K29" s="20"/>
      <c r="L29" s="49"/>
    </row>
    <row r="30" spans="1:73" ht="12" customHeight="1" x14ac:dyDescent="0.2">
      <c r="A30" s="46"/>
      <c r="C30" s="60"/>
      <c r="D30" s="60"/>
      <c r="E30" s="60"/>
      <c r="F30" s="60"/>
      <c r="G30" s="60"/>
      <c r="H30" s="58"/>
      <c r="I30" s="59"/>
      <c r="J30" s="59"/>
      <c r="K30" s="59"/>
      <c r="L30" s="49"/>
    </row>
    <row r="31" spans="1:73" s="79" customFormat="1" ht="14.25" customHeight="1" x14ac:dyDescent="0.2">
      <c r="A31" s="46"/>
      <c r="B31" s="61"/>
      <c r="C31" s="142" t="s">
        <v>112</v>
      </c>
      <c r="D31" s="142"/>
      <c r="E31" s="142"/>
      <c r="F31" s="142"/>
      <c r="G31" s="142"/>
      <c r="H31" s="142"/>
      <c r="I31" s="142"/>
      <c r="J31" s="142"/>
      <c r="K31" s="142"/>
      <c r="L31" s="49"/>
      <c r="M31" s="62"/>
      <c r="N31" s="29"/>
      <c r="O31" s="62"/>
      <c r="P31" s="62"/>
      <c r="Q31" s="62"/>
      <c r="R31" s="62"/>
      <c r="S31" s="62"/>
      <c r="T31" s="62"/>
      <c r="U31" s="62"/>
      <c r="V31" s="62"/>
      <c r="W31" s="62"/>
      <c r="X31" s="62"/>
      <c r="Y31" s="62"/>
      <c r="Z31" s="62"/>
      <c r="AA31" s="62"/>
      <c r="AB31" s="62"/>
      <c r="AC31" s="62"/>
      <c r="AD31" s="62"/>
      <c r="AE31" s="62"/>
      <c r="AF31" s="62"/>
      <c r="AG31" s="62"/>
      <c r="AH31" s="62"/>
      <c r="AI31" s="62"/>
      <c r="AJ31" s="62"/>
      <c r="AK31" s="62"/>
      <c r="AL31" s="62"/>
      <c r="AM31" s="62"/>
      <c r="AN31" s="62"/>
      <c r="AO31" s="62"/>
      <c r="AP31" s="62"/>
      <c r="AQ31" s="62"/>
      <c r="AR31" s="62"/>
      <c r="AS31" s="62"/>
      <c r="AT31" s="62"/>
      <c r="AU31" s="62"/>
      <c r="AV31" s="62"/>
      <c r="AW31" s="62"/>
      <c r="AX31" s="62"/>
      <c r="AY31" s="62"/>
      <c r="AZ31" s="62"/>
      <c r="BA31" s="62"/>
      <c r="BB31" s="62"/>
      <c r="BC31" s="62"/>
      <c r="BD31" s="62"/>
      <c r="BE31" s="62"/>
      <c r="BF31" s="62"/>
      <c r="BG31" s="62"/>
      <c r="BH31" s="62"/>
      <c r="BI31" s="62"/>
      <c r="BJ31" s="62"/>
      <c r="BK31" s="62"/>
      <c r="BL31" s="62"/>
      <c r="BM31" s="62"/>
      <c r="BN31" s="62"/>
      <c r="BO31" s="62"/>
      <c r="BP31" s="62"/>
      <c r="BQ31" s="62"/>
      <c r="BR31" s="62"/>
      <c r="BS31" s="62"/>
      <c r="BT31" s="62"/>
      <c r="BU31" s="62"/>
    </row>
    <row r="32" spans="1:73" s="79" customFormat="1" x14ac:dyDescent="0.2">
      <c r="A32" s="63"/>
      <c r="B32" s="44"/>
      <c r="C32" s="142" t="s">
        <v>119</v>
      </c>
      <c r="D32" s="142"/>
      <c r="E32" s="142"/>
      <c r="F32" s="142"/>
      <c r="G32" s="142"/>
      <c r="H32" s="142"/>
      <c r="I32" s="142"/>
      <c r="J32" s="142"/>
      <c r="K32" s="142"/>
      <c r="L32" s="49"/>
      <c r="M32" s="62"/>
      <c r="N32" s="29" t="s">
        <v>80</v>
      </c>
      <c r="O32" s="62"/>
      <c r="P32" s="62"/>
      <c r="Q32" s="62"/>
      <c r="R32" s="62"/>
      <c r="S32" s="62"/>
      <c r="T32" s="62"/>
      <c r="U32" s="62"/>
      <c r="V32" s="62"/>
      <c r="W32" s="62"/>
      <c r="X32" s="62"/>
      <c r="Y32" s="62"/>
      <c r="Z32" s="62"/>
      <c r="AA32" s="62"/>
      <c r="AB32" s="62"/>
      <c r="AC32" s="62"/>
      <c r="AD32" s="62"/>
      <c r="AE32" s="62"/>
      <c r="AF32" s="62"/>
      <c r="AG32" s="62"/>
      <c r="AH32" s="62"/>
      <c r="AI32" s="62"/>
      <c r="AJ32" s="62"/>
      <c r="AK32" s="62"/>
      <c r="AL32" s="62"/>
      <c r="AM32" s="62"/>
      <c r="AN32" s="62"/>
      <c r="AO32" s="62"/>
      <c r="AP32" s="62"/>
      <c r="AQ32" s="62"/>
      <c r="AR32" s="62"/>
      <c r="AS32" s="62"/>
      <c r="AT32" s="62"/>
      <c r="AU32" s="62"/>
      <c r="AV32" s="62"/>
      <c r="AW32" s="62"/>
      <c r="AX32" s="62"/>
      <c r="AY32" s="62"/>
      <c r="AZ32" s="62"/>
      <c r="BA32" s="62"/>
      <c r="BB32" s="62"/>
      <c r="BC32" s="62"/>
      <c r="BD32" s="62"/>
      <c r="BE32" s="62"/>
      <c r="BF32" s="62"/>
      <c r="BG32" s="62"/>
      <c r="BH32" s="62"/>
      <c r="BI32" s="62"/>
      <c r="BJ32" s="62"/>
      <c r="BK32" s="62"/>
      <c r="BL32" s="62"/>
      <c r="BM32" s="62"/>
      <c r="BN32" s="62"/>
      <c r="BO32" s="62"/>
      <c r="BP32" s="62"/>
      <c r="BQ32" s="62"/>
      <c r="BR32" s="62"/>
      <c r="BS32" s="62"/>
      <c r="BT32" s="62"/>
      <c r="BU32" s="62"/>
    </row>
    <row r="33" spans="1:73" s="79" customFormat="1" x14ac:dyDescent="0.2">
      <c r="A33" s="63"/>
      <c r="B33" s="44"/>
      <c r="C33" s="64"/>
      <c r="D33" s="64"/>
      <c r="E33" s="64"/>
      <c r="F33" s="64"/>
      <c r="G33" s="64"/>
      <c r="H33" s="65"/>
      <c r="I33" s="66"/>
      <c r="J33" s="66"/>
      <c r="K33" s="66"/>
      <c r="L33" s="49"/>
      <c r="M33" s="62"/>
      <c r="N33" s="29" t="s">
        <v>80</v>
      </c>
      <c r="O33" s="62"/>
      <c r="P33" s="62"/>
      <c r="Q33" s="62"/>
      <c r="R33" s="62"/>
      <c r="S33" s="62"/>
      <c r="T33" s="62"/>
      <c r="U33" s="62"/>
      <c r="V33" s="62"/>
      <c r="W33" s="62"/>
      <c r="X33" s="62"/>
      <c r="Y33" s="62"/>
      <c r="Z33" s="62"/>
      <c r="AA33" s="62"/>
      <c r="AB33" s="62"/>
      <c r="AC33" s="62"/>
      <c r="AD33" s="62"/>
      <c r="AE33" s="62"/>
      <c r="AF33" s="62"/>
      <c r="AG33" s="62"/>
      <c r="AH33" s="62"/>
      <c r="AI33" s="62"/>
      <c r="AJ33" s="62"/>
      <c r="AK33" s="62"/>
      <c r="AL33" s="62"/>
      <c r="AM33" s="62"/>
      <c r="AN33" s="62"/>
      <c r="AO33" s="62"/>
      <c r="AP33" s="62"/>
      <c r="AQ33" s="62"/>
      <c r="AR33" s="62"/>
      <c r="AS33" s="62"/>
      <c r="AT33" s="62"/>
      <c r="AU33" s="62"/>
      <c r="AV33" s="62"/>
      <c r="AW33" s="62"/>
      <c r="AX33" s="62"/>
      <c r="AY33" s="62"/>
      <c r="AZ33" s="62"/>
      <c r="BA33" s="62"/>
      <c r="BB33" s="62"/>
      <c r="BC33" s="62"/>
      <c r="BD33" s="62"/>
      <c r="BE33" s="62"/>
      <c r="BF33" s="62"/>
      <c r="BG33" s="62"/>
      <c r="BH33" s="62"/>
      <c r="BI33" s="62"/>
      <c r="BJ33" s="62"/>
      <c r="BK33" s="62"/>
      <c r="BL33" s="62"/>
      <c r="BM33" s="62"/>
      <c r="BN33" s="62"/>
      <c r="BO33" s="62"/>
      <c r="BP33" s="62"/>
      <c r="BQ33" s="62"/>
      <c r="BR33" s="62"/>
      <c r="BS33" s="62"/>
      <c r="BT33" s="62"/>
      <c r="BU33" s="62"/>
    </row>
    <row r="34" spans="1:73" s="79" customFormat="1" x14ac:dyDescent="0.2">
      <c r="A34" s="63"/>
      <c r="B34" s="44"/>
      <c r="C34" s="64"/>
      <c r="D34" s="64"/>
      <c r="E34" s="64"/>
      <c r="F34" s="64"/>
      <c r="G34" s="64"/>
      <c r="H34" s="65"/>
      <c r="I34" s="66"/>
      <c r="J34" s="66"/>
      <c r="K34" s="66"/>
      <c r="L34" s="49"/>
      <c r="M34" s="62"/>
      <c r="N34" s="29" t="s">
        <v>80</v>
      </c>
      <c r="O34" s="62"/>
      <c r="P34" s="62"/>
      <c r="Q34" s="62"/>
      <c r="R34" s="62"/>
      <c r="S34" s="62"/>
      <c r="T34" s="62"/>
      <c r="U34" s="62"/>
      <c r="V34" s="62"/>
      <c r="W34" s="62"/>
      <c r="X34" s="62"/>
      <c r="Y34" s="62"/>
      <c r="Z34" s="62"/>
      <c r="AA34" s="62"/>
      <c r="AB34" s="62"/>
      <c r="AC34" s="62"/>
      <c r="AD34" s="62"/>
      <c r="AE34" s="62"/>
      <c r="AF34" s="62"/>
      <c r="AG34" s="62"/>
      <c r="AH34" s="62"/>
      <c r="AI34" s="62"/>
      <c r="AJ34" s="62"/>
      <c r="AK34" s="62"/>
      <c r="AL34" s="62"/>
      <c r="AM34" s="62"/>
      <c r="AN34" s="62"/>
      <c r="AO34" s="62"/>
      <c r="AP34" s="62"/>
      <c r="AQ34" s="62"/>
      <c r="AR34" s="62"/>
      <c r="AS34" s="62"/>
      <c r="AT34" s="62"/>
      <c r="AU34" s="62"/>
      <c r="AV34" s="62"/>
      <c r="AW34" s="62"/>
      <c r="AX34" s="62"/>
      <c r="AY34" s="62"/>
      <c r="AZ34" s="62"/>
      <c r="BA34" s="62"/>
      <c r="BB34" s="62"/>
      <c r="BC34" s="62"/>
      <c r="BD34" s="62"/>
      <c r="BE34" s="62"/>
      <c r="BF34" s="62"/>
      <c r="BG34" s="62"/>
      <c r="BH34" s="62"/>
      <c r="BI34" s="62"/>
      <c r="BJ34" s="62"/>
      <c r="BK34" s="62"/>
      <c r="BL34" s="62"/>
      <c r="BM34" s="62"/>
      <c r="BN34" s="62"/>
      <c r="BO34" s="62"/>
      <c r="BP34" s="62"/>
      <c r="BQ34" s="62"/>
      <c r="BR34" s="62"/>
      <c r="BS34" s="62"/>
      <c r="BT34" s="62"/>
      <c r="BU34" s="62"/>
    </row>
    <row r="35" spans="1:73" s="79" customFormat="1" x14ac:dyDescent="0.2">
      <c r="A35" s="63"/>
      <c r="B35" s="44"/>
      <c r="C35" s="64"/>
      <c r="D35" s="64"/>
      <c r="E35" s="64"/>
      <c r="F35" s="64"/>
      <c r="G35" s="64"/>
      <c r="H35" s="65"/>
      <c r="I35" s="66"/>
      <c r="J35" s="66"/>
      <c r="K35" s="66"/>
      <c r="L35" s="49"/>
      <c r="M35" s="62"/>
      <c r="N35" s="29" t="s">
        <v>80</v>
      </c>
      <c r="O35" s="62"/>
      <c r="P35" s="62"/>
      <c r="Q35" s="62"/>
      <c r="R35" s="62"/>
      <c r="S35" s="62"/>
      <c r="T35" s="62"/>
      <c r="U35" s="62"/>
      <c r="V35" s="62"/>
      <c r="W35" s="62"/>
      <c r="X35" s="62"/>
      <c r="Y35" s="62"/>
      <c r="Z35" s="62"/>
      <c r="AA35" s="62"/>
      <c r="AB35" s="62"/>
      <c r="AC35" s="62"/>
      <c r="AD35" s="62"/>
      <c r="AE35" s="62"/>
      <c r="AF35" s="62"/>
      <c r="AG35" s="62"/>
      <c r="AH35" s="62"/>
      <c r="AI35" s="62"/>
      <c r="AJ35" s="62"/>
      <c r="AK35" s="62"/>
      <c r="AL35" s="62"/>
      <c r="AM35" s="62"/>
      <c r="AN35" s="62"/>
      <c r="AO35" s="62"/>
      <c r="AP35" s="62"/>
      <c r="AQ35" s="62"/>
      <c r="AR35" s="62"/>
      <c r="AS35" s="62"/>
      <c r="AT35" s="62"/>
      <c r="AU35" s="62"/>
      <c r="AV35" s="62"/>
      <c r="AW35" s="62"/>
      <c r="AX35" s="62"/>
      <c r="AY35" s="62"/>
      <c r="AZ35" s="62"/>
      <c r="BA35" s="62"/>
      <c r="BB35" s="62"/>
      <c r="BC35" s="62"/>
      <c r="BD35" s="62"/>
      <c r="BE35" s="62"/>
      <c r="BF35" s="62"/>
      <c r="BG35" s="62"/>
      <c r="BH35" s="62"/>
      <c r="BI35" s="62"/>
      <c r="BJ35" s="62"/>
      <c r="BK35" s="62"/>
      <c r="BL35" s="62"/>
      <c r="BM35" s="62"/>
      <c r="BN35" s="62"/>
      <c r="BO35" s="62"/>
      <c r="BP35" s="62"/>
      <c r="BQ35" s="62"/>
      <c r="BR35" s="62"/>
      <c r="BS35" s="62"/>
      <c r="BT35" s="62"/>
      <c r="BU35" s="62"/>
    </row>
    <row r="36" spans="1:73" s="79" customFormat="1" x14ac:dyDescent="0.2">
      <c r="A36" s="63"/>
      <c r="B36" s="44"/>
      <c r="C36" s="64"/>
      <c r="D36" s="64"/>
      <c r="E36" s="64"/>
      <c r="F36" s="64"/>
      <c r="G36" s="64"/>
      <c r="H36" s="65"/>
      <c r="I36" s="66"/>
      <c r="J36" s="66"/>
      <c r="K36" s="66"/>
      <c r="L36" s="49"/>
      <c r="M36" s="62"/>
      <c r="N36" s="29" t="s">
        <v>80</v>
      </c>
      <c r="O36" s="62"/>
      <c r="P36" s="62"/>
      <c r="Q36" s="62"/>
      <c r="R36" s="62"/>
      <c r="S36" s="62"/>
      <c r="T36" s="62"/>
      <c r="U36" s="62"/>
      <c r="V36" s="62"/>
      <c r="W36" s="62"/>
      <c r="X36" s="62"/>
      <c r="Y36" s="62"/>
      <c r="Z36" s="62"/>
      <c r="AA36" s="62"/>
      <c r="AB36" s="62"/>
      <c r="AC36" s="62"/>
      <c r="AD36" s="62"/>
      <c r="AE36" s="62"/>
      <c r="AF36" s="62"/>
      <c r="AG36" s="62"/>
      <c r="AH36" s="62"/>
      <c r="AI36" s="62"/>
      <c r="AJ36" s="62"/>
      <c r="AK36" s="62"/>
      <c r="AL36" s="62"/>
      <c r="AM36" s="62"/>
      <c r="AN36" s="62"/>
      <c r="AO36" s="62"/>
      <c r="AP36" s="62"/>
      <c r="AQ36" s="62"/>
      <c r="AR36" s="62"/>
      <c r="AS36" s="62"/>
      <c r="AT36" s="62"/>
      <c r="AU36" s="62"/>
      <c r="AV36" s="62"/>
      <c r="AW36" s="62"/>
      <c r="AX36" s="62"/>
      <c r="AY36" s="62"/>
      <c r="AZ36" s="62"/>
      <c r="BA36" s="62"/>
      <c r="BB36" s="62"/>
      <c r="BC36" s="62"/>
      <c r="BD36" s="62"/>
      <c r="BE36" s="62"/>
      <c r="BF36" s="62"/>
      <c r="BG36" s="62"/>
      <c r="BH36" s="62"/>
      <c r="BI36" s="62"/>
      <c r="BJ36" s="62"/>
      <c r="BK36" s="62"/>
      <c r="BL36" s="62"/>
      <c r="BM36" s="62"/>
      <c r="BN36" s="62"/>
      <c r="BO36" s="62"/>
      <c r="BP36" s="62"/>
      <c r="BQ36" s="62"/>
      <c r="BR36" s="62"/>
      <c r="BS36" s="62"/>
      <c r="BT36" s="62"/>
      <c r="BU36" s="62"/>
    </row>
    <row r="37" spans="1:73" s="79" customFormat="1" x14ac:dyDescent="0.2">
      <c r="A37" s="63"/>
      <c r="B37" s="44"/>
      <c r="C37" s="64"/>
      <c r="D37" s="64"/>
      <c r="E37" s="64"/>
      <c r="F37" s="64"/>
      <c r="G37" s="64"/>
      <c r="H37" s="65"/>
      <c r="I37" s="66"/>
      <c r="J37" s="66"/>
      <c r="K37" s="66"/>
      <c r="L37" s="49"/>
      <c r="M37" s="62"/>
      <c r="N37" s="29"/>
      <c r="O37" s="62"/>
      <c r="P37" s="62"/>
      <c r="Q37" s="62"/>
      <c r="R37" s="62"/>
      <c r="S37" s="62"/>
      <c r="T37" s="62"/>
      <c r="U37" s="62"/>
      <c r="V37" s="62"/>
      <c r="W37" s="62"/>
      <c r="X37" s="62"/>
      <c r="Y37" s="62"/>
      <c r="Z37" s="62"/>
      <c r="AA37" s="62"/>
      <c r="AB37" s="62"/>
      <c r="AC37" s="62"/>
      <c r="AD37" s="62"/>
      <c r="AE37" s="62"/>
      <c r="AF37" s="62"/>
      <c r="AG37" s="62"/>
      <c r="AH37" s="62"/>
      <c r="AI37" s="62"/>
      <c r="AJ37" s="62"/>
      <c r="AK37" s="62"/>
      <c r="AL37" s="62"/>
      <c r="AM37" s="62"/>
      <c r="AN37" s="62"/>
      <c r="AO37" s="62"/>
      <c r="AP37" s="62"/>
      <c r="AQ37" s="62"/>
      <c r="AR37" s="62"/>
      <c r="AS37" s="62"/>
      <c r="AT37" s="62"/>
      <c r="AU37" s="62"/>
      <c r="AV37" s="62"/>
      <c r="AW37" s="62"/>
      <c r="AX37" s="62"/>
      <c r="AY37" s="62"/>
      <c r="AZ37" s="62"/>
      <c r="BA37" s="62"/>
      <c r="BB37" s="62"/>
      <c r="BC37" s="62"/>
      <c r="BD37" s="62"/>
      <c r="BE37" s="62"/>
      <c r="BF37" s="62"/>
      <c r="BG37" s="62"/>
      <c r="BH37" s="62"/>
      <c r="BI37" s="62"/>
      <c r="BJ37" s="62"/>
      <c r="BK37" s="62"/>
      <c r="BL37" s="62"/>
      <c r="BM37" s="62"/>
      <c r="BN37" s="62"/>
      <c r="BO37" s="62"/>
      <c r="BP37" s="62"/>
      <c r="BQ37" s="62"/>
      <c r="BR37" s="62"/>
      <c r="BS37" s="62"/>
      <c r="BT37" s="62"/>
      <c r="BU37" s="62"/>
    </row>
    <row r="38" spans="1:73" s="79" customFormat="1" x14ac:dyDescent="0.2">
      <c r="A38" s="63"/>
      <c r="B38" s="44"/>
      <c r="C38" s="64"/>
      <c r="D38" s="64"/>
      <c r="E38" s="64"/>
      <c r="F38" s="64"/>
      <c r="G38" s="64"/>
      <c r="H38" s="65"/>
      <c r="I38" s="66"/>
      <c r="J38" s="66"/>
      <c r="K38" s="66"/>
      <c r="L38" s="49"/>
      <c r="M38" s="62"/>
      <c r="N38" s="29" t="s">
        <v>80</v>
      </c>
      <c r="O38" s="62"/>
      <c r="P38" s="62"/>
      <c r="Q38" s="62"/>
      <c r="R38" s="62"/>
      <c r="S38" s="62"/>
      <c r="T38" s="62"/>
      <c r="U38" s="62"/>
      <c r="V38" s="62"/>
      <c r="W38" s="62"/>
      <c r="X38" s="62"/>
      <c r="Y38" s="62"/>
      <c r="Z38" s="62"/>
      <c r="AA38" s="62"/>
      <c r="AB38" s="62"/>
      <c r="AC38" s="62"/>
      <c r="AD38" s="62"/>
      <c r="AE38" s="62"/>
      <c r="AF38" s="62"/>
      <c r="AG38" s="62"/>
      <c r="AH38" s="62"/>
      <c r="AI38" s="62"/>
      <c r="AJ38" s="62"/>
      <c r="AK38" s="62"/>
      <c r="AL38" s="62"/>
      <c r="AM38" s="62"/>
      <c r="AN38" s="62"/>
      <c r="AO38" s="62"/>
      <c r="AP38" s="62"/>
      <c r="AQ38" s="62"/>
      <c r="AR38" s="62"/>
      <c r="AS38" s="62"/>
      <c r="AT38" s="62"/>
      <c r="AU38" s="62"/>
      <c r="AV38" s="62"/>
      <c r="AW38" s="62"/>
      <c r="AX38" s="62"/>
      <c r="AY38" s="62"/>
      <c r="AZ38" s="62"/>
      <c r="BA38" s="62"/>
      <c r="BB38" s="62"/>
      <c r="BC38" s="62"/>
      <c r="BD38" s="62"/>
      <c r="BE38" s="62"/>
      <c r="BF38" s="62"/>
      <c r="BG38" s="62"/>
      <c r="BH38" s="62"/>
      <c r="BI38" s="62"/>
      <c r="BJ38" s="62"/>
      <c r="BK38" s="62"/>
      <c r="BL38" s="62"/>
      <c r="BM38" s="62"/>
      <c r="BN38" s="62"/>
      <c r="BO38" s="62"/>
      <c r="BP38" s="62"/>
      <c r="BQ38" s="62"/>
      <c r="BR38" s="62"/>
      <c r="BS38" s="62"/>
      <c r="BT38" s="62"/>
      <c r="BU38" s="62"/>
    </row>
    <row r="39" spans="1:73" s="79" customFormat="1" x14ac:dyDescent="0.2">
      <c r="A39" s="63"/>
      <c r="B39" s="44"/>
      <c r="C39" s="64"/>
      <c r="D39" s="64"/>
      <c r="E39" s="64"/>
      <c r="F39" s="64"/>
      <c r="G39" s="64"/>
      <c r="H39" s="65"/>
      <c r="I39" s="66"/>
      <c r="J39" s="66"/>
      <c r="K39" s="66"/>
      <c r="L39" s="49"/>
      <c r="M39" s="62"/>
      <c r="N39" s="29" t="s">
        <v>80</v>
      </c>
      <c r="O39" s="62"/>
      <c r="P39" s="62"/>
      <c r="Q39" s="62"/>
      <c r="R39" s="62"/>
      <c r="S39" s="62"/>
      <c r="T39" s="62"/>
      <c r="U39" s="62"/>
      <c r="V39" s="62"/>
      <c r="W39" s="62"/>
      <c r="X39" s="62"/>
      <c r="Y39" s="62"/>
      <c r="Z39" s="62"/>
      <c r="AA39" s="62"/>
      <c r="AB39" s="62"/>
      <c r="AC39" s="62"/>
      <c r="AD39" s="62"/>
      <c r="AE39" s="62"/>
      <c r="AF39" s="62"/>
      <c r="AG39" s="62"/>
      <c r="AH39" s="62"/>
      <c r="AI39" s="62"/>
      <c r="AJ39" s="62"/>
      <c r="AK39" s="62"/>
      <c r="AL39" s="62"/>
      <c r="AM39" s="62"/>
      <c r="AN39" s="62"/>
      <c r="AO39" s="62"/>
      <c r="AP39" s="62"/>
      <c r="AQ39" s="62"/>
      <c r="AR39" s="62"/>
      <c r="AS39" s="62"/>
      <c r="AT39" s="62"/>
      <c r="AU39" s="62"/>
      <c r="AV39" s="62"/>
      <c r="AW39" s="62"/>
      <c r="AX39" s="62"/>
      <c r="AY39" s="62"/>
      <c r="AZ39" s="62"/>
      <c r="BA39" s="62"/>
      <c r="BB39" s="62"/>
      <c r="BC39" s="62"/>
      <c r="BD39" s="62"/>
      <c r="BE39" s="62"/>
      <c r="BF39" s="62"/>
      <c r="BG39" s="62"/>
      <c r="BH39" s="62"/>
      <c r="BI39" s="62"/>
      <c r="BJ39" s="62"/>
      <c r="BK39" s="62"/>
      <c r="BL39" s="62"/>
      <c r="BM39" s="62"/>
      <c r="BN39" s="62"/>
      <c r="BO39" s="62"/>
      <c r="BP39" s="62"/>
      <c r="BQ39" s="62"/>
      <c r="BR39" s="62"/>
      <c r="BS39" s="62"/>
      <c r="BT39" s="62"/>
      <c r="BU39" s="62"/>
    </row>
    <row r="40" spans="1:73" s="79" customFormat="1" x14ac:dyDescent="0.2">
      <c r="A40" s="63"/>
      <c r="B40" s="44"/>
      <c r="C40" s="64"/>
      <c r="D40" s="64"/>
      <c r="E40" s="64"/>
      <c r="F40" s="64"/>
      <c r="G40" s="64"/>
      <c r="H40" s="65"/>
      <c r="I40" s="66"/>
      <c r="J40" s="66"/>
      <c r="K40" s="66"/>
      <c r="L40" s="49"/>
      <c r="M40" s="62"/>
      <c r="N40" s="29" t="s">
        <v>80</v>
      </c>
      <c r="O40" s="62"/>
      <c r="P40" s="62"/>
      <c r="Q40" s="62"/>
      <c r="R40" s="62"/>
      <c r="S40" s="62"/>
      <c r="T40" s="62"/>
      <c r="U40" s="62"/>
      <c r="V40" s="62"/>
      <c r="W40" s="62"/>
      <c r="X40" s="62"/>
      <c r="Y40" s="62"/>
      <c r="Z40" s="62"/>
      <c r="AA40" s="62"/>
      <c r="AB40" s="62"/>
      <c r="AC40" s="62"/>
      <c r="AD40" s="62"/>
      <c r="AE40" s="62"/>
      <c r="AF40" s="62"/>
      <c r="AG40" s="62"/>
      <c r="AH40" s="62"/>
      <c r="AI40" s="62"/>
      <c r="AJ40" s="62"/>
      <c r="AK40" s="62"/>
      <c r="AL40" s="62"/>
      <c r="AM40" s="62"/>
      <c r="AN40" s="62"/>
      <c r="AO40" s="62"/>
      <c r="AP40" s="62"/>
      <c r="AQ40" s="62"/>
      <c r="AR40" s="62"/>
      <c r="AS40" s="62"/>
      <c r="AT40" s="62"/>
      <c r="AU40" s="62"/>
      <c r="AV40" s="62"/>
      <c r="AW40" s="62"/>
      <c r="AX40" s="62"/>
      <c r="AY40" s="62"/>
      <c r="AZ40" s="62"/>
      <c r="BA40" s="62"/>
      <c r="BB40" s="62"/>
      <c r="BC40" s="62"/>
      <c r="BD40" s="62"/>
      <c r="BE40" s="62"/>
      <c r="BF40" s="62"/>
      <c r="BG40" s="62"/>
      <c r="BH40" s="62"/>
      <c r="BI40" s="62"/>
      <c r="BJ40" s="62"/>
      <c r="BK40" s="62"/>
      <c r="BL40" s="62"/>
      <c r="BM40" s="62"/>
      <c r="BN40" s="62"/>
      <c r="BO40" s="62"/>
      <c r="BP40" s="62"/>
      <c r="BQ40" s="62"/>
      <c r="BR40" s="62"/>
      <c r="BS40" s="62"/>
      <c r="BT40" s="62"/>
      <c r="BU40" s="62"/>
    </row>
    <row r="41" spans="1:73" s="79" customFormat="1" x14ac:dyDescent="0.2">
      <c r="A41" s="63"/>
      <c r="B41" s="44"/>
      <c r="C41" s="64"/>
      <c r="D41" s="64"/>
      <c r="E41" s="64"/>
      <c r="F41" s="64"/>
      <c r="G41" s="64"/>
      <c r="H41" s="65"/>
      <c r="I41" s="66"/>
      <c r="J41" s="66"/>
      <c r="K41" s="66"/>
      <c r="L41" s="49"/>
      <c r="M41" s="62"/>
      <c r="N41" s="29" t="s">
        <v>80</v>
      </c>
      <c r="O41" s="62"/>
      <c r="P41" s="62"/>
      <c r="Q41" s="62"/>
      <c r="R41" s="62"/>
      <c r="S41" s="62"/>
      <c r="T41" s="62"/>
      <c r="U41" s="62"/>
      <c r="V41" s="62"/>
      <c r="W41" s="62"/>
      <c r="X41" s="62"/>
      <c r="Y41" s="62"/>
      <c r="Z41" s="62"/>
      <c r="AA41" s="62"/>
      <c r="AB41" s="62"/>
      <c r="AC41" s="62"/>
      <c r="AD41" s="62"/>
      <c r="AE41" s="62"/>
      <c r="AF41" s="62"/>
      <c r="AG41" s="62"/>
      <c r="AH41" s="62"/>
      <c r="AI41" s="62"/>
      <c r="AJ41" s="62"/>
      <c r="AK41" s="62"/>
      <c r="AL41" s="62"/>
      <c r="AM41" s="62"/>
      <c r="AN41" s="62"/>
      <c r="AO41" s="62"/>
      <c r="AP41" s="62"/>
      <c r="AQ41" s="62"/>
      <c r="AR41" s="62"/>
      <c r="AS41" s="62"/>
      <c r="AT41" s="62"/>
      <c r="AU41" s="62"/>
      <c r="AV41" s="62"/>
      <c r="AW41" s="62"/>
      <c r="AX41" s="62"/>
      <c r="AY41" s="62"/>
      <c r="AZ41" s="62"/>
      <c r="BA41" s="62"/>
      <c r="BB41" s="62"/>
      <c r="BC41" s="62"/>
      <c r="BD41" s="62"/>
      <c r="BE41" s="62"/>
      <c r="BF41" s="62"/>
      <c r="BG41" s="62"/>
      <c r="BH41" s="62"/>
      <c r="BI41" s="62"/>
      <c r="BJ41" s="62"/>
      <c r="BK41" s="62"/>
      <c r="BL41" s="62"/>
      <c r="BM41" s="62"/>
      <c r="BN41" s="62"/>
      <c r="BO41" s="62"/>
      <c r="BP41" s="62"/>
      <c r="BQ41" s="62"/>
      <c r="BR41" s="62"/>
      <c r="BS41" s="62"/>
      <c r="BT41" s="62"/>
      <c r="BU41" s="62"/>
    </row>
    <row r="42" spans="1:73" s="79" customFormat="1" x14ac:dyDescent="0.2">
      <c r="A42" s="63"/>
      <c r="B42" s="44"/>
      <c r="C42" s="64"/>
      <c r="D42" s="64"/>
      <c r="E42" s="64"/>
      <c r="F42" s="64"/>
      <c r="G42" s="64"/>
      <c r="H42" s="65"/>
      <c r="I42" s="66"/>
      <c r="J42" s="66"/>
      <c r="K42" s="66"/>
      <c r="L42" s="49"/>
      <c r="M42" s="62"/>
      <c r="N42" s="29"/>
      <c r="O42" s="62"/>
      <c r="P42" s="62"/>
      <c r="Q42" s="62"/>
      <c r="R42" s="62"/>
      <c r="S42" s="62"/>
      <c r="T42" s="62"/>
      <c r="U42" s="62"/>
      <c r="V42" s="62"/>
      <c r="W42" s="62"/>
      <c r="X42" s="62"/>
      <c r="Y42" s="62"/>
      <c r="Z42" s="62"/>
      <c r="AA42" s="62"/>
      <c r="AB42" s="62"/>
      <c r="AC42" s="62"/>
      <c r="AD42" s="62"/>
      <c r="AE42" s="62"/>
      <c r="AF42" s="62"/>
      <c r="AG42" s="62"/>
      <c r="AH42" s="62"/>
      <c r="AI42" s="62"/>
      <c r="AJ42" s="62"/>
      <c r="AK42" s="62"/>
      <c r="AL42" s="62"/>
      <c r="AM42" s="62"/>
      <c r="AN42" s="62"/>
      <c r="AO42" s="62"/>
      <c r="AP42" s="62"/>
      <c r="AQ42" s="62"/>
      <c r="AR42" s="62"/>
      <c r="AS42" s="62"/>
      <c r="AT42" s="62"/>
      <c r="AU42" s="62"/>
      <c r="AV42" s="62"/>
      <c r="AW42" s="62"/>
      <c r="AX42" s="62"/>
      <c r="AY42" s="62"/>
      <c r="AZ42" s="62"/>
      <c r="BA42" s="62"/>
      <c r="BB42" s="62"/>
      <c r="BC42" s="62"/>
      <c r="BD42" s="62"/>
      <c r="BE42" s="62"/>
      <c r="BF42" s="62"/>
      <c r="BG42" s="62"/>
      <c r="BH42" s="62"/>
      <c r="BI42" s="62"/>
      <c r="BJ42" s="62"/>
      <c r="BK42" s="62"/>
      <c r="BL42" s="62"/>
      <c r="BM42" s="62"/>
      <c r="BN42" s="62"/>
      <c r="BO42" s="62"/>
      <c r="BP42" s="62"/>
      <c r="BQ42" s="62"/>
      <c r="BR42" s="62"/>
      <c r="BS42" s="62"/>
      <c r="BT42" s="62"/>
      <c r="BU42" s="62"/>
    </row>
    <row r="43" spans="1:73" s="79" customFormat="1" x14ac:dyDescent="0.2">
      <c r="A43" s="63"/>
      <c r="B43" s="44"/>
      <c r="C43" s="64"/>
      <c r="D43" s="64"/>
      <c r="E43" s="64"/>
      <c r="F43" s="64"/>
      <c r="G43" s="64"/>
      <c r="H43" s="65"/>
      <c r="I43" s="66"/>
      <c r="J43" s="66"/>
      <c r="K43" s="66"/>
      <c r="L43" s="49"/>
      <c r="M43" s="62"/>
      <c r="N43" s="29"/>
      <c r="O43" s="62"/>
      <c r="P43" s="62"/>
      <c r="Q43" s="62"/>
      <c r="R43" s="62"/>
      <c r="S43" s="62"/>
      <c r="T43" s="62"/>
      <c r="U43" s="62"/>
      <c r="V43" s="62"/>
      <c r="W43" s="62"/>
      <c r="X43" s="62"/>
      <c r="Y43" s="62"/>
      <c r="Z43" s="62"/>
      <c r="AA43" s="62"/>
      <c r="AB43" s="62"/>
      <c r="AC43" s="62"/>
      <c r="AD43" s="62"/>
      <c r="AE43" s="62"/>
      <c r="AF43" s="62"/>
      <c r="AG43" s="62"/>
      <c r="AH43" s="62"/>
      <c r="AI43" s="62"/>
      <c r="AJ43" s="62"/>
      <c r="AK43" s="62"/>
      <c r="AL43" s="62"/>
      <c r="AM43" s="62"/>
      <c r="AN43" s="62"/>
      <c r="AO43" s="62"/>
      <c r="AP43" s="62"/>
      <c r="AQ43" s="62"/>
      <c r="AR43" s="62"/>
      <c r="AS43" s="62"/>
      <c r="AT43" s="62"/>
      <c r="AU43" s="62"/>
      <c r="AV43" s="62"/>
      <c r="AW43" s="62"/>
      <c r="AX43" s="62"/>
      <c r="AY43" s="62"/>
      <c r="AZ43" s="62"/>
      <c r="BA43" s="62"/>
      <c r="BB43" s="62"/>
      <c r="BC43" s="62"/>
      <c r="BD43" s="62"/>
      <c r="BE43" s="62"/>
      <c r="BF43" s="62"/>
      <c r="BG43" s="62"/>
      <c r="BH43" s="62"/>
      <c r="BI43" s="62"/>
      <c r="BJ43" s="62"/>
      <c r="BK43" s="62"/>
      <c r="BL43" s="62"/>
      <c r="BM43" s="62"/>
      <c r="BN43" s="62"/>
      <c r="BO43" s="62"/>
      <c r="BP43" s="62"/>
      <c r="BQ43" s="62"/>
      <c r="BR43" s="62"/>
      <c r="BS43" s="62"/>
      <c r="BT43" s="62"/>
      <c r="BU43" s="62"/>
    </row>
    <row r="44" spans="1:73" s="79" customFormat="1" x14ac:dyDescent="0.2">
      <c r="A44" s="63"/>
      <c r="B44" s="61"/>
      <c r="C44" s="65"/>
      <c r="D44" s="65"/>
      <c r="E44" s="65"/>
      <c r="F44" s="65"/>
      <c r="G44" s="65"/>
      <c r="H44" s="65"/>
      <c r="I44" s="67"/>
      <c r="J44" s="67"/>
      <c r="K44" s="67"/>
      <c r="L44" s="49"/>
      <c r="M44" s="62"/>
      <c r="N44" s="29"/>
      <c r="O44" s="62"/>
      <c r="P44" s="62"/>
      <c r="Q44" s="62"/>
      <c r="R44" s="62"/>
      <c r="S44" s="62"/>
      <c r="T44" s="62"/>
      <c r="U44" s="62"/>
      <c r="V44" s="62"/>
      <c r="W44" s="62"/>
      <c r="X44" s="62"/>
      <c r="Y44" s="62"/>
      <c r="Z44" s="62"/>
      <c r="AA44" s="62"/>
      <c r="AB44" s="62"/>
      <c r="AC44" s="62"/>
      <c r="AD44" s="62"/>
      <c r="AE44" s="62"/>
      <c r="AF44" s="62"/>
      <c r="AG44" s="62"/>
      <c r="AH44" s="62"/>
      <c r="AI44" s="62"/>
      <c r="AJ44" s="62"/>
      <c r="AK44" s="62"/>
      <c r="AL44" s="62"/>
      <c r="AM44" s="62"/>
      <c r="AN44" s="62"/>
      <c r="AO44" s="62"/>
      <c r="AP44" s="62"/>
      <c r="AQ44" s="62"/>
      <c r="AR44" s="62"/>
      <c r="AS44" s="62"/>
      <c r="AT44" s="62"/>
      <c r="AU44" s="62"/>
      <c r="AV44" s="62"/>
      <c r="AW44" s="62"/>
      <c r="AX44" s="62"/>
      <c r="AY44" s="62"/>
      <c r="AZ44" s="62"/>
      <c r="BA44" s="62"/>
      <c r="BB44" s="62"/>
      <c r="BC44" s="62"/>
      <c r="BD44" s="62"/>
      <c r="BE44" s="62"/>
      <c r="BF44" s="62"/>
      <c r="BG44" s="62"/>
      <c r="BH44" s="62"/>
      <c r="BI44" s="62"/>
      <c r="BJ44" s="62"/>
      <c r="BK44" s="62"/>
      <c r="BL44" s="62"/>
      <c r="BM44" s="62"/>
      <c r="BN44" s="62"/>
      <c r="BO44" s="62"/>
      <c r="BP44" s="62"/>
      <c r="BQ44" s="62"/>
      <c r="BR44" s="62"/>
      <c r="BS44" s="62"/>
      <c r="BT44" s="62"/>
      <c r="BU44" s="62"/>
    </row>
    <row r="45" spans="1:73" s="79" customFormat="1" ht="33.75" x14ac:dyDescent="0.2">
      <c r="A45" s="68"/>
      <c r="B45" s="120" t="s">
        <v>129</v>
      </c>
      <c r="C45" s="69"/>
      <c r="D45" s="69"/>
      <c r="E45" s="69"/>
      <c r="F45" s="69"/>
      <c r="G45" s="69"/>
      <c r="H45" s="69"/>
      <c r="I45" s="69"/>
      <c r="J45" s="69"/>
      <c r="K45" s="69"/>
      <c r="L45" s="70"/>
      <c r="M45" s="62"/>
      <c r="N45" s="29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2"/>
      <c r="AA45" s="62"/>
      <c r="AB45" s="62"/>
      <c r="AC45" s="62"/>
      <c r="AD45" s="62"/>
      <c r="AE45" s="62"/>
      <c r="AF45" s="62"/>
      <c r="AG45" s="62"/>
      <c r="AH45" s="62"/>
      <c r="AI45" s="62"/>
      <c r="AJ45" s="62"/>
      <c r="AK45" s="62"/>
      <c r="AL45" s="62"/>
      <c r="AM45" s="62"/>
      <c r="AN45" s="62"/>
      <c r="AO45" s="62"/>
      <c r="AP45" s="62"/>
      <c r="AQ45" s="62"/>
      <c r="AR45" s="62"/>
      <c r="AS45" s="62"/>
      <c r="AT45" s="62"/>
      <c r="AU45" s="62"/>
      <c r="AV45" s="62"/>
      <c r="AW45" s="62"/>
      <c r="AX45" s="62"/>
      <c r="AY45" s="62"/>
      <c r="AZ45" s="62"/>
      <c r="BA45" s="62"/>
      <c r="BB45" s="62"/>
      <c r="BC45" s="62"/>
      <c r="BD45" s="62"/>
      <c r="BE45" s="62"/>
      <c r="BF45" s="62"/>
      <c r="BG45" s="62"/>
      <c r="BH45" s="62"/>
      <c r="BI45" s="62"/>
      <c r="BJ45" s="62"/>
      <c r="BK45" s="62"/>
      <c r="BL45" s="62"/>
      <c r="BM45" s="62"/>
      <c r="BN45" s="62"/>
      <c r="BO45" s="62"/>
      <c r="BP45" s="62"/>
      <c r="BQ45" s="62"/>
      <c r="BR45" s="62"/>
      <c r="BS45" s="62"/>
      <c r="BT45" s="62"/>
      <c r="BU45" s="62"/>
    </row>
    <row r="46" spans="1:73" s="62" customFormat="1" x14ac:dyDescent="0.2">
      <c r="N46" s="29"/>
    </row>
    <row r="47" spans="1:73" s="62" customFormat="1" x14ac:dyDescent="0.2">
      <c r="B47" s="2"/>
      <c r="C47" s="2"/>
      <c r="D47" s="2"/>
      <c r="E47" s="2"/>
      <c r="F47" s="2"/>
      <c r="G47" s="2"/>
      <c r="H47" s="2"/>
      <c r="N47" s="29"/>
    </row>
    <row r="48" spans="1:73" s="62" customFormat="1" x14ac:dyDescent="0.2">
      <c r="B48" s="2"/>
      <c r="C48" s="2"/>
      <c r="D48" s="2"/>
      <c r="E48" s="2"/>
      <c r="F48" s="2"/>
      <c r="G48" s="2"/>
      <c r="H48" s="2"/>
      <c r="I48" s="29"/>
      <c r="N48" s="29"/>
    </row>
    <row r="49" spans="1:73" s="62" customFormat="1" x14ac:dyDescent="0.2">
      <c r="B49" s="2"/>
      <c r="C49" s="2"/>
      <c r="D49" s="2"/>
      <c r="E49" s="2"/>
      <c r="F49" s="2"/>
      <c r="G49" s="2"/>
      <c r="H49" s="2"/>
      <c r="I49" s="29"/>
      <c r="N49" s="29"/>
    </row>
    <row r="50" spans="1:73" s="62" customFormat="1" x14ac:dyDescent="0.2">
      <c r="B50" s="2"/>
      <c r="C50" s="2"/>
      <c r="D50" s="2"/>
      <c r="E50" s="2"/>
      <c r="F50" s="2"/>
      <c r="G50" s="2"/>
      <c r="H50" s="2"/>
      <c r="I50" s="29"/>
      <c r="N50" s="29"/>
    </row>
    <row r="51" spans="1:73" s="62" customFormat="1" x14ac:dyDescent="0.2">
      <c r="B51" s="2"/>
      <c r="C51" s="2"/>
      <c r="D51" s="2"/>
      <c r="E51" s="2"/>
      <c r="F51" s="2"/>
      <c r="G51" s="2"/>
      <c r="H51" s="2"/>
      <c r="I51" s="29"/>
      <c r="N51" s="29"/>
    </row>
    <row r="52" spans="1:73" s="62" customFormat="1" x14ac:dyDescent="0.2">
      <c r="B52" s="2"/>
      <c r="C52" s="2"/>
      <c r="D52" s="2"/>
      <c r="E52" s="2"/>
      <c r="F52" s="2"/>
      <c r="G52" s="2"/>
      <c r="H52" s="2"/>
      <c r="I52" s="29"/>
      <c r="N52" s="29"/>
    </row>
    <row r="53" spans="1:73" s="62" customFormat="1" x14ac:dyDescent="0.2">
      <c r="B53" s="2"/>
      <c r="C53" s="2"/>
      <c r="D53" s="45"/>
      <c r="E53" s="131">
        <v>43396</v>
      </c>
      <c r="F53" s="45" t="s">
        <v>222</v>
      </c>
      <c r="G53" s="45" t="s">
        <v>180</v>
      </c>
      <c r="H53" s="132">
        <v>66.830836430000005</v>
      </c>
      <c r="I53" s="29"/>
    </row>
    <row r="54" spans="1:73" s="62" customFormat="1" x14ac:dyDescent="0.2">
      <c r="B54" s="2"/>
      <c r="C54" s="2"/>
      <c r="D54" s="29">
        <v>1</v>
      </c>
      <c r="E54" s="131">
        <v>43427</v>
      </c>
      <c r="F54" s="45" t="s">
        <v>222</v>
      </c>
      <c r="G54" s="45" t="s">
        <v>181</v>
      </c>
      <c r="H54" s="132">
        <v>59.173679119999996</v>
      </c>
      <c r="I54" s="29"/>
    </row>
    <row r="55" spans="1:73" s="62" customFormat="1" x14ac:dyDescent="0.2">
      <c r="B55" s="2"/>
      <c r="C55" s="2"/>
      <c r="D55" s="29">
        <v>2</v>
      </c>
      <c r="E55" s="131">
        <v>43457</v>
      </c>
      <c r="F55" s="45" t="s">
        <v>222</v>
      </c>
      <c r="G55" s="45" t="s">
        <v>182</v>
      </c>
      <c r="H55" s="132">
        <v>39.908717250000002</v>
      </c>
      <c r="I55" s="29"/>
    </row>
    <row r="56" spans="1:73" s="62" customFormat="1" x14ac:dyDescent="0.2">
      <c r="B56" s="2"/>
      <c r="C56" s="2"/>
      <c r="D56" s="29">
        <v>3</v>
      </c>
      <c r="E56" s="131">
        <v>43488</v>
      </c>
      <c r="F56" s="45" t="s">
        <v>223</v>
      </c>
      <c r="G56" s="45" t="s">
        <v>172</v>
      </c>
      <c r="H56" s="132">
        <v>54.491156920000002</v>
      </c>
      <c r="I56" s="29"/>
    </row>
    <row r="57" spans="1:73" s="62" customFormat="1" x14ac:dyDescent="0.2">
      <c r="B57" s="2"/>
      <c r="C57" s="2"/>
      <c r="D57" s="29">
        <v>4</v>
      </c>
      <c r="E57" s="131">
        <v>43519</v>
      </c>
      <c r="F57" s="45" t="s">
        <v>223</v>
      </c>
      <c r="G57" s="45" t="s">
        <v>173</v>
      </c>
      <c r="H57" s="132">
        <v>55.236719610000002</v>
      </c>
      <c r="I57" s="29"/>
    </row>
    <row r="58" spans="1:73" x14ac:dyDescent="0.2">
      <c r="A58" s="79"/>
      <c r="B58" s="80"/>
      <c r="C58" s="2"/>
      <c r="D58" s="29">
        <v>5</v>
      </c>
      <c r="E58" s="131">
        <v>43547</v>
      </c>
      <c r="F58" s="45" t="s">
        <v>223</v>
      </c>
      <c r="G58" s="45" t="s">
        <v>174</v>
      </c>
      <c r="H58" s="132">
        <v>41.136553210000002</v>
      </c>
      <c r="I58" s="29"/>
      <c r="J58" s="62"/>
      <c r="K58" s="62"/>
      <c r="L58" s="62"/>
      <c r="N58" s="62"/>
      <c r="BQ58" s="44"/>
      <c r="BR58" s="44"/>
      <c r="BS58" s="44"/>
      <c r="BT58" s="44"/>
      <c r="BU58" s="44"/>
    </row>
    <row r="59" spans="1:73" x14ac:dyDescent="0.2">
      <c r="B59" s="53"/>
      <c r="C59" s="2"/>
      <c r="D59" s="29">
        <v>6</v>
      </c>
      <c r="E59" s="131">
        <v>43578</v>
      </c>
      <c r="F59" s="45" t="s">
        <v>223</v>
      </c>
      <c r="G59" s="45" t="s">
        <v>175</v>
      </c>
      <c r="H59" s="132">
        <v>66.676392899999996</v>
      </c>
      <c r="I59" s="29"/>
      <c r="J59" s="62"/>
      <c r="K59" s="62"/>
      <c r="L59" s="62"/>
      <c r="N59" s="62"/>
      <c r="BQ59" s="44"/>
      <c r="BR59" s="44"/>
      <c r="BS59" s="44"/>
      <c r="BT59" s="44"/>
      <c r="BU59" s="44"/>
    </row>
    <row r="60" spans="1:73" x14ac:dyDescent="0.2">
      <c r="B60" s="53"/>
      <c r="C60" s="2"/>
      <c r="D60" s="29">
        <v>7</v>
      </c>
      <c r="E60" s="131">
        <v>43608</v>
      </c>
      <c r="F60" s="45" t="s">
        <v>223</v>
      </c>
      <c r="G60" s="45" t="s">
        <v>176</v>
      </c>
      <c r="H60" s="132">
        <v>48.375207530000004</v>
      </c>
      <c r="I60" s="45"/>
      <c r="J60" s="62"/>
      <c r="K60" s="62"/>
      <c r="L60" s="62"/>
      <c r="N60" s="62"/>
      <c r="BQ60" s="44"/>
      <c r="BR60" s="44"/>
      <c r="BS60" s="44"/>
      <c r="BT60" s="44"/>
      <c r="BU60" s="44"/>
    </row>
    <row r="61" spans="1:73" x14ac:dyDescent="0.2">
      <c r="B61" s="53"/>
      <c r="C61" s="2"/>
      <c r="D61" s="29">
        <v>8</v>
      </c>
      <c r="E61" s="131">
        <v>43639</v>
      </c>
      <c r="F61" s="45" t="s">
        <v>223</v>
      </c>
      <c r="G61" s="45" t="s">
        <v>177</v>
      </c>
      <c r="H61" s="132">
        <v>57.550299969999998</v>
      </c>
      <c r="I61" s="45"/>
      <c r="J61" s="62"/>
      <c r="K61" s="62"/>
      <c r="L61" s="62"/>
      <c r="N61" s="62"/>
      <c r="BQ61" s="44"/>
      <c r="BR61" s="44"/>
      <c r="BS61" s="44"/>
      <c r="BT61" s="44"/>
      <c r="BU61" s="44"/>
    </row>
    <row r="62" spans="1:73" x14ac:dyDescent="0.2">
      <c r="B62" s="53"/>
      <c r="C62" s="2"/>
      <c r="D62" s="29">
        <v>9</v>
      </c>
      <c r="E62" s="131">
        <v>43669</v>
      </c>
      <c r="F62" s="45" t="s">
        <v>223</v>
      </c>
      <c r="G62" s="45" t="s">
        <v>178</v>
      </c>
      <c r="H62" s="132">
        <v>52.691489179999998</v>
      </c>
      <c r="I62" s="45"/>
      <c r="J62" s="62"/>
      <c r="K62" s="62"/>
      <c r="L62" s="62"/>
      <c r="N62" s="62"/>
      <c r="BQ62" s="44"/>
      <c r="BR62" s="44"/>
      <c r="BS62" s="44"/>
      <c r="BT62" s="44"/>
      <c r="BU62" s="44"/>
    </row>
    <row r="63" spans="1:73" x14ac:dyDescent="0.2">
      <c r="B63" s="53"/>
      <c r="C63" s="2"/>
      <c r="D63" s="29">
        <v>10</v>
      </c>
      <c r="E63" s="131">
        <v>43700</v>
      </c>
      <c r="F63" s="45" t="s">
        <v>223</v>
      </c>
      <c r="G63" s="45" t="s">
        <v>171</v>
      </c>
      <c r="H63" s="132">
        <v>48.343512140000001</v>
      </c>
      <c r="I63" s="45"/>
      <c r="J63" s="62"/>
      <c r="K63" s="62"/>
      <c r="L63" s="62"/>
      <c r="N63" s="62"/>
      <c r="BQ63" s="44"/>
      <c r="BR63" s="44"/>
      <c r="BS63" s="44"/>
      <c r="BT63" s="44"/>
      <c r="BU63" s="44"/>
    </row>
    <row r="64" spans="1:73" x14ac:dyDescent="0.2">
      <c r="B64" s="53"/>
      <c r="C64" s="53"/>
      <c r="D64" s="29">
        <v>11</v>
      </c>
      <c r="E64" s="131">
        <v>43731</v>
      </c>
      <c r="F64" s="45" t="s">
        <v>223</v>
      </c>
      <c r="G64" s="45" t="s">
        <v>179</v>
      </c>
      <c r="H64" s="132">
        <v>61.439291700000005</v>
      </c>
      <c r="I64" s="77">
        <v>54.321154663333338</v>
      </c>
      <c r="J64" s="62"/>
      <c r="K64" s="62"/>
      <c r="L64" s="62"/>
      <c r="N64" s="62"/>
      <c r="BQ64" s="44"/>
      <c r="BR64" s="44"/>
      <c r="BS64" s="44"/>
      <c r="BT64" s="44"/>
      <c r="BU64" s="44"/>
    </row>
    <row r="65" spans="2:73" x14ac:dyDescent="0.2">
      <c r="B65" s="53"/>
      <c r="C65" s="53"/>
      <c r="D65" s="29">
        <v>12</v>
      </c>
      <c r="E65" s="131">
        <v>43761</v>
      </c>
      <c r="F65" s="45" t="s">
        <v>223</v>
      </c>
      <c r="G65" s="45" t="s">
        <v>180</v>
      </c>
      <c r="H65" s="132">
        <v>62.529521159999994</v>
      </c>
      <c r="I65" s="77">
        <v>53.962711724166667</v>
      </c>
      <c r="J65" s="62"/>
      <c r="K65" s="62"/>
      <c r="L65" s="62"/>
      <c r="N65" s="62"/>
      <c r="BQ65" s="44"/>
      <c r="BR65" s="44"/>
      <c r="BS65" s="44"/>
      <c r="BT65" s="44"/>
      <c r="BU65" s="44"/>
    </row>
    <row r="66" spans="2:73" x14ac:dyDescent="0.2">
      <c r="B66" s="53"/>
      <c r="C66" s="53"/>
      <c r="D66" s="29">
        <v>13</v>
      </c>
      <c r="E66" s="131">
        <v>43792</v>
      </c>
      <c r="F66" s="45" t="s">
        <v>223</v>
      </c>
      <c r="G66" s="45" t="s">
        <v>181</v>
      </c>
      <c r="H66" s="132">
        <v>56.445996579999999</v>
      </c>
      <c r="I66" s="77">
        <v>53.73540484583333</v>
      </c>
      <c r="J66" s="62"/>
      <c r="K66" s="62"/>
      <c r="L66" s="62"/>
      <c r="N66" s="62"/>
      <c r="BQ66" s="44"/>
      <c r="BR66" s="44"/>
      <c r="BS66" s="44"/>
      <c r="BT66" s="44"/>
      <c r="BU66" s="44"/>
    </row>
    <row r="67" spans="2:73" x14ac:dyDescent="0.2">
      <c r="B67" s="53"/>
      <c r="C67" s="53"/>
      <c r="D67" s="29">
        <v>14</v>
      </c>
      <c r="E67" s="131">
        <v>43822</v>
      </c>
      <c r="F67" s="45" t="s">
        <v>223</v>
      </c>
      <c r="G67" s="45" t="s">
        <v>182</v>
      </c>
      <c r="H67" s="132">
        <v>49.887058880000005</v>
      </c>
      <c r="I67" s="77">
        <v>54.566933315</v>
      </c>
      <c r="J67" s="62"/>
      <c r="K67" s="62"/>
      <c r="L67" s="62"/>
      <c r="N67" s="62"/>
      <c r="BQ67" s="44"/>
      <c r="BR67" s="44"/>
      <c r="BS67" s="44"/>
      <c r="BT67" s="44"/>
      <c r="BU67" s="44"/>
    </row>
    <row r="68" spans="2:73" x14ac:dyDescent="0.2">
      <c r="B68" s="53"/>
      <c r="C68" s="53"/>
      <c r="D68" s="29">
        <v>15</v>
      </c>
      <c r="E68" s="131">
        <v>43853</v>
      </c>
      <c r="F68" s="45" t="s">
        <v>224</v>
      </c>
      <c r="G68" s="45" t="s">
        <v>172</v>
      </c>
      <c r="H68" s="132">
        <v>32.51246364</v>
      </c>
      <c r="I68" s="77">
        <v>52.735375541666663</v>
      </c>
      <c r="J68" s="62"/>
      <c r="K68" s="62"/>
      <c r="L68" s="62"/>
      <c r="N68" s="62"/>
      <c r="BQ68" s="44"/>
      <c r="BR68" s="44"/>
      <c r="BS68" s="44"/>
      <c r="BT68" s="44"/>
      <c r="BU68" s="44"/>
    </row>
    <row r="69" spans="2:73" x14ac:dyDescent="0.2">
      <c r="B69" s="53"/>
      <c r="C69" s="53"/>
      <c r="D69" s="29">
        <v>16</v>
      </c>
      <c r="E69" s="131">
        <v>43884</v>
      </c>
      <c r="F69" s="45" t="s">
        <v>224</v>
      </c>
      <c r="G69" s="45" t="s">
        <v>173</v>
      </c>
      <c r="H69" s="132">
        <v>45.257597140000001</v>
      </c>
      <c r="I69" s="77">
        <v>51.903782002500002</v>
      </c>
      <c r="J69" s="62"/>
      <c r="K69" s="62"/>
      <c r="L69" s="62"/>
      <c r="N69" s="62"/>
      <c r="BQ69" s="44"/>
      <c r="BR69" s="44"/>
      <c r="BS69" s="44"/>
      <c r="BT69" s="44"/>
      <c r="BU69" s="44"/>
    </row>
    <row r="70" spans="2:73" x14ac:dyDescent="0.2">
      <c r="B70" s="53"/>
      <c r="C70" s="53"/>
      <c r="D70" s="29">
        <v>17</v>
      </c>
      <c r="E70" s="131">
        <v>43913</v>
      </c>
      <c r="F70" s="45" t="s">
        <v>224</v>
      </c>
      <c r="G70" s="45" t="s">
        <v>174</v>
      </c>
      <c r="H70" s="132">
        <v>42.195500920000001</v>
      </c>
      <c r="I70" s="77">
        <v>51.992027645</v>
      </c>
      <c r="J70" s="62"/>
      <c r="K70" s="62"/>
      <c r="L70" s="62"/>
      <c r="N70" s="62"/>
      <c r="BQ70" s="44"/>
      <c r="BR70" s="44"/>
      <c r="BS70" s="44"/>
      <c r="BT70" s="44"/>
      <c r="BU70" s="44"/>
    </row>
    <row r="71" spans="2:73" x14ac:dyDescent="0.2">
      <c r="B71" s="53"/>
      <c r="C71" s="53"/>
      <c r="D71" s="29">
        <v>18</v>
      </c>
      <c r="E71" s="131">
        <v>43944</v>
      </c>
      <c r="F71" s="45" t="s">
        <v>224</v>
      </c>
      <c r="G71" s="45" t="s">
        <v>175</v>
      </c>
      <c r="H71" s="132">
        <v>43.945740289999996</v>
      </c>
      <c r="I71" s="77">
        <v>50.097806594166663</v>
      </c>
      <c r="J71" s="62"/>
      <c r="K71" s="62"/>
      <c r="L71" s="62"/>
      <c r="N71" s="62"/>
      <c r="BQ71" s="44"/>
      <c r="BR71" s="44"/>
      <c r="BS71" s="44"/>
      <c r="BT71" s="44"/>
      <c r="BU71" s="44"/>
    </row>
    <row r="72" spans="2:73" x14ac:dyDescent="0.2">
      <c r="B72" s="53"/>
      <c r="C72" s="53"/>
      <c r="D72" s="29">
        <v>19</v>
      </c>
      <c r="E72" s="131">
        <v>43974</v>
      </c>
      <c r="F72" s="45" t="s">
        <v>224</v>
      </c>
      <c r="G72" s="45" t="s">
        <v>176</v>
      </c>
      <c r="H72" s="132">
        <v>25.495100350000001</v>
      </c>
      <c r="I72" s="77">
        <v>48.191130995833333</v>
      </c>
      <c r="J72" s="62"/>
      <c r="K72" s="62"/>
      <c r="L72" s="62"/>
      <c r="N72" s="62"/>
      <c r="BQ72" s="44"/>
      <c r="BR72" s="44"/>
      <c r="BS72" s="44"/>
      <c r="BT72" s="44"/>
      <c r="BU72" s="44"/>
    </row>
    <row r="73" spans="2:73" x14ac:dyDescent="0.2">
      <c r="B73" s="53"/>
      <c r="C73" s="53"/>
      <c r="D73" s="29">
        <v>20</v>
      </c>
      <c r="E73" s="131">
        <v>44005</v>
      </c>
      <c r="F73" s="45" t="s">
        <v>224</v>
      </c>
      <c r="G73" s="45" t="s">
        <v>177</v>
      </c>
      <c r="H73" s="132">
        <v>29.931640989999998</v>
      </c>
      <c r="I73" s="77">
        <v>45.889576080833336</v>
      </c>
      <c r="J73" s="62"/>
      <c r="K73" s="62"/>
      <c r="L73" s="62"/>
      <c r="N73" s="62"/>
      <c r="BQ73" s="44"/>
      <c r="BR73" s="44"/>
      <c r="BS73" s="44"/>
      <c r="BT73" s="44"/>
      <c r="BU73" s="44"/>
    </row>
    <row r="74" spans="2:73" x14ac:dyDescent="0.2">
      <c r="B74" s="53"/>
      <c r="C74" s="53"/>
      <c r="D74" s="29">
        <v>21</v>
      </c>
      <c r="E74" s="131">
        <v>44035</v>
      </c>
      <c r="F74" s="45" t="s">
        <v>224</v>
      </c>
      <c r="G74" s="45" t="s">
        <v>178</v>
      </c>
      <c r="H74" s="132">
        <v>29.420619250000001</v>
      </c>
      <c r="I74" s="77">
        <v>43.950336920000005</v>
      </c>
      <c r="J74" s="62"/>
      <c r="K74" s="62"/>
      <c r="L74" s="62"/>
      <c r="N74" s="62"/>
      <c r="BQ74" s="44"/>
      <c r="BR74" s="44"/>
      <c r="BS74" s="44"/>
      <c r="BT74" s="44"/>
      <c r="BU74" s="44"/>
    </row>
    <row r="75" spans="2:73" x14ac:dyDescent="0.2">
      <c r="B75" s="53"/>
      <c r="C75" s="53"/>
      <c r="D75" s="29">
        <v>22</v>
      </c>
      <c r="E75" s="131">
        <v>44066</v>
      </c>
      <c r="F75" s="45" t="s">
        <v>224</v>
      </c>
      <c r="G75" s="45" t="s">
        <v>171</v>
      </c>
      <c r="H75" s="132">
        <v>35.568966959999997</v>
      </c>
      <c r="I75" s="77">
        <v>42.885791488333332</v>
      </c>
      <c r="J75" s="62"/>
      <c r="K75" s="62"/>
      <c r="L75" s="62"/>
      <c r="N75" s="62"/>
      <c r="BQ75" s="44"/>
      <c r="BR75" s="44"/>
      <c r="BS75" s="44"/>
      <c r="BT75" s="44"/>
      <c r="BU75" s="44"/>
    </row>
    <row r="76" spans="2:73" x14ac:dyDescent="0.2">
      <c r="B76" s="53"/>
      <c r="C76" s="53"/>
      <c r="D76" s="29">
        <v>23</v>
      </c>
      <c r="E76" s="131">
        <v>44097</v>
      </c>
      <c r="F76" s="45" t="s">
        <v>224</v>
      </c>
      <c r="G76" s="45" t="s">
        <v>179</v>
      </c>
      <c r="H76" s="132">
        <v>38.49888009</v>
      </c>
      <c r="I76" s="77">
        <v>40.974090520833336</v>
      </c>
      <c r="J76" s="62"/>
      <c r="K76" s="62"/>
      <c r="L76" s="62"/>
      <c r="N76" s="62"/>
      <c r="BQ76" s="44"/>
      <c r="BR76" s="44"/>
      <c r="BS76" s="44"/>
      <c r="BT76" s="44"/>
      <c r="BU76" s="44"/>
    </row>
    <row r="77" spans="2:73" x14ac:dyDescent="0.2">
      <c r="B77" s="53"/>
      <c r="C77" s="53"/>
      <c r="D77" s="29">
        <v>24</v>
      </c>
      <c r="E77" s="131">
        <v>44127</v>
      </c>
      <c r="F77" s="45" t="s">
        <v>224</v>
      </c>
      <c r="G77" s="45" t="s">
        <v>180</v>
      </c>
      <c r="H77" s="132">
        <v>36.67227029</v>
      </c>
      <c r="I77" s="77">
        <v>38.819319615000005</v>
      </c>
      <c r="J77" s="62"/>
      <c r="K77" s="62"/>
      <c r="L77" s="62"/>
      <c r="N77" s="62"/>
      <c r="BQ77" s="44"/>
      <c r="BR77" s="44"/>
      <c r="BS77" s="44"/>
      <c r="BT77" s="44"/>
      <c r="BU77" s="44"/>
    </row>
    <row r="78" spans="2:73" x14ac:dyDescent="0.2">
      <c r="B78" s="53"/>
      <c r="C78" s="53"/>
      <c r="D78" s="29">
        <v>25</v>
      </c>
      <c r="E78" s="131">
        <v>44158</v>
      </c>
      <c r="F78" s="45" t="s">
        <v>224</v>
      </c>
      <c r="G78" s="45" t="s">
        <v>181</v>
      </c>
      <c r="H78" s="132">
        <v>42.075099360000003</v>
      </c>
      <c r="I78" s="77">
        <v>37.621744846666665</v>
      </c>
      <c r="J78" s="62"/>
      <c r="K78" s="62"/>
      <c r="L78" s="62"/>
      <c r="N78" s="62"/>
      <c r="BQ78" s="44"/>
      <c r="BR78" s="44"/>
      <c r="BS78" s="44"/>
      <c r="BT78" s="44"/>
      <c r="BU78" s="44"/>
    </row>
    <row r="79" spans="2:73" x14ac:dyDescent="0.2">
      <c r="B79" s="53"/>
      <c r="C79" s="53"/>
      <c r="D79" s="29">
        <v>26</v>
      </c>
      <c r="E79" s="131">
        <v>44188</v>
      </c>
      <c r="F79" s="45" t="s">
        <v>224</v>
      </c>
      <c r="G79" s="45" t="s">
        <v>182</v>
      </c>
      <c r="H79" s="132">
        <v>40.426009540000003</v>
      </c>
      <c r="I79" s="77">
        <v>36.83332406833334</v>
      </c>
      <c r="J79" s="62"/>
      <c r="K79" s="62"/>
      <c r="L79" s="62"/>
      <c r="N79" s="62"/>
      <c r="BQ79" s="44"/>
      <c r="BR79" s="44"/>
      <c r="BS79" s="44"/>
      <c r="BT79" s="44"/>
      <c r="BU79" s="44"/>
    </row>
    <row r="80" spans="2:73" x14ac:dyDescent="0.2">
      <c r="B80" s="53"/>
      <c r="C80" s="53"/>
      <c r="D80" s="29">
        <v>27</v>
      </c>
      <c r="E80" s="131">
        <v>44219</v>
      </c>
      <c r="F80" s="45" t="s">
        <v>225</v>
      </c>
      <c r="G80" s="45" t="s">
        <v>172</v>
      </c>
      <c r="H80" s="132">
        <v>27.863090249999999</v>
      </c>
      <c r="I80" s="77">
        <v>36.445876285833329</v>
      </c>
      <c r="J80" s="62"/>
      <c r="K80" s="62"/>
      <c r="L80" s="62"/>
      <c r="N80" s="62"/>
      <c r="BQ80" s="44"/>
      <c r="BR80" s="44"/>
      <c r="BS80" s="44"/>
      <c r="BT80" s="44"/>
      <c r="BU80" s="44"/>
    </row>
    <row r="81" spans="2:73" x14ac:dyDescent="0.2">
      <c r="B81" s="53"/>
      <c r="C81" s="53"/>
      <c r="D81" s="29">
        <v>28</v>
      </c>
      <c r="E81" s="131">
        <v>44250</v>
      </c>
      <c r="F81" s="45" t="s">
        <v>225</v>
      </c>
      <c r="G81" s="45" t="s">
        <v>173</v>
      </c>
      <c r="H81" s="132">
        <v>39.240363799999997</v>
      </c>
      <c r="I81" s="77">
        <v>35.944440174166672</v>
      </c>
      <c r="J81" s="62"/>
      <c r="K81" s="62"/>
      <c r="L81" s="62"/>
      <c r="N81" s="62"/>
      <c r="BQ81" s="44"/>
      <c r="BR81" s="44"/>
      <c r="BS81" s="44"/>
      <c r="BT81" s="44"/>
      <c r="BU81" s="44"/>
    </row>
    <row r="82" spans="2:73" x14ac:dyDescent="0.2">
      <c r="B82" s="53"/>
      <c r="C82" s="53"/>
      <c r="D82" s="29">
        <v>29</v>
      </c>
      <c r="E82" s="131">
        <v>44278</v>
      </c>
      <c r="F82" s="45" t="s">
        <v>225</v>
      </c>
      <c r="G82" s="45" t="s">
        <v>174</v>
      </c>
      <c r="H82" s="132">
        <v>45.909180140000004</v>
      </c>
      <c r="I82" s="77">
        <v>36.2539134425</v>
      </c>
      <c r="J82" s="62"/>
      <c r="K82" s="62"/>
      <c r="L82" s="62"/>
      <c r="N82" s="62"/>
      <c r="BQ82" s="44"/>
      <c r="BR82" s="44"/>
      <c r="BS82" s="44"/>
      <c r="BT82" s="44"/>
      <c r="BU82" s="44"/>
    </row>
    <row r="83" spans="2:73" x14ac:dyDescent="0.2">
      <c r="B83" s="53"/>
      <c r="C83" s="53"/>
      <c r="D83" s="29">
        <v>30</v>
      </c>
      <c r="E83" s="131">
        <v>44309</v>
      </c>
      <c r="F83" s="45" t="s">
        <v>225</v>
      </c>
      <c r="G83" s="45" t="s">
        <v>175</v>
      </c>
      <c r="H83" s="132">
        <v>40.987192490000005</v>
      </c>
      <c r="I83" s="77">
        <v>36.007367792499998</v>
      </c>
      <c r="J83" s="62"/>
      <c r="K83" s="62"/>
      <c r="L83" s="62"/>
      <c r="N83" s="62"/>
      <c r="BQ83" s="44"/>
      <c r="BR83" s="44"/>
      <c r="BS83" s="44"/>
      <c r="BT83" s="44"/>
      <c r="BU83" s="44"/>
    </row>
    <row r="84" spans="2:73" x14ac:dyDescent="0.2">
      <c r="B84" s="53"/>
      <c r="C84" s="53"/>
      <c r="D84" s="29">
        <v>31</v>
      </c>
      <c r="E84" s="131">
        <v>44339</v>
      </c>
      <c r="F84" s="45" t="s">
        <v>225</v>
      </c>
      <c r="G84" s="45" t="s">
        <v>176</v>
      </c>
      <c r="H84" s="132">
        <v>25.215280019999998</v>
      </c>
      <c r="I84" s="77">
        <v>35.984049431666669</v>
      </c>
      <c r="J84" s="62"/>
      <c r="K84" s="62"/>
      <c r="L84" s="62"/>
      <c r="N84" s="62"/>
      <c r="BQ84" s="44"/>
      <c r="BR84" s="44"/>
      <c r="BS84" s="44"/>
      <c r="BT84" s="44"/>
      <c r="BU84" s="44"/>
    </row>
    <row r="85" spans="2:73" x14ac:dyDescent="0.2">
      <c r="B85" s="53"/>
      <c r="C85" s="53"/>
      <c r="D85" s="29">
        <v>32</v>
      </c>
      <c r="E85" s="131">
        <v>44370</v>
      </c>
      <c r="F85" s="45" t="s">
        <v>225</v>
      </c>
      <c r="G85" s="45" t="s">
        <v>177</v>
      </c>
      <c r="H85" s="132">
        <v>41.43899717</v>
      </c>
      <c r="I85" s="77">
        <v>36.942995779999997</v>
      </c>
      <c r="J85" s="62"/>
      <c r="K85" s="62"/>
      <c r="L85" s="62"/>
      <c r="N85" s="62"/>
      <c r="BQ85" s="44"/>
      <c r="BR85" s="44"/>
      <c r="BS85" s="44"/>
      <c r="BT85" s="44"/>
      <c r="BU85" s="44"/>
    </row>
    <row r="86" spans="2:73" x14ac:dyDescent="0.2">
      <c r="B86" s="53"/>
      <c r="C86" s="53"/>
      <c r="D86" s="29">
        <v>33</v>
      </c>
      <c r="E86" s="131">
        <v>44400</v>
      </c>
      <c r="F86" s="45" t="s">
        <v>225</v>
      </c>
      <c r="G86" s="45" t="s">
        <v>178</v>
      </c>
      <c r="H86" s="132">
        <v>50.62401577</v>
      </c>
      <c r="I86" s="77">
        <v>38.709945489999996</v>
      </c>
      <c r="J86" s="62"/>
      <c r="K86" s="62"/>
      <c r="L86" s="62"/>
      <c r="N86" s="62"/>
      <c r="BQ86" s="44"/>
      <c r="BR86" s="44"/>
      <c r="BS86" s="44"/>
      <c r="BT86" s="44"/>
      <c r="BU86" s="44"/>
    </row>
    <row r="87" spans="2:73" x14ac:dyDescent="0.2">
      <c r="B87" s="53"/>
      <c r="C87" s="53"/>
      <c r="D87" s="29">
        <v>34</v>
      </c>
      <c r="E87" s="131">
        <v>44431</v>
      </c>
      <c r="F87" s="45" t="s">
        <v>225</v>
      </c>
      <c r="G87" s="45" t="s">
        <v>171</v>
      </c>
      <c r="H87" s="132">
        <v>59.170446310000003</v>
      </c>
      <c r="I87" s="77">
        <v>40.676735435833329</v>
      </c>
      <c r="J87" s="62"/>
      <c r="K87" s="62"/>
      <c r="L87" s="62"/>
      <c r="N87" s="62"/>
      <c r="BQ87" s="44"/>
      <c r="BR87" s="44"/>
      <c r="BS87" s="44"/>
      <c r="BT87" s="44"/>
      <c r="BU87" s="44"/>
    </row>
    <row r="88" spans="2:73" x14ac:dyDescent="0.2">
      <c r="B88" s="53"/>
      <c r="C88" s="53"/>
      <c r="D88" s="29">
        <v>35</v>
      </c>
      <c r="E88" s="131">
        <v>44462</v>
      </c>
      <c r="F88" s="45" t="s">
        <v>225</v>
      </c>
      <c r="G88" s="45" t="s">
        <v>179</v>
      </c>
      <c r="H88" s="132">
        <v>48.421448130000002</v>
      </c>
      <c r="I88" s="77">
        <v>41.503616105833331</v>
      </c>
      <c r="J88" s="62"/>
      <c r="K88" s="62"/>
      <c r="L88" s="62"/>
      <c r="N88" s="62"/>
      <c r="BQ88" s="44"/>
      <c r="BR88" s="44"/>
      <c r="BS88" s="44"/>
      <c r="BT88" s="44"/>
      <c r="BU88" s="44"/>
    </row>
    <row r="89" spans="2:73" x14ac:dyDescent="0.2">
      <c r="B89" s="53"/>
      <c r="C89" s="53"/>
      <c r="D89" s="29">
        <v>36</v>
      </c>
      <c r="E89" s="131">
        <v>44492</v>
      </c>
      <c r="F89" s="45" t="s">
        <v>225</v>
      </c>
      <c r="G89" s="45" t="s">
        <v>180</v>
      </c>
      <c r="H89" s="132">
        <v>43.870656600000004</v>
      </c>
      <c r="I89" s="77">
        <v>42.103481631666661</v>
      </c>
      <c r="J89" s="62"/>
      <c r="K89" s="62"/>
      <c r="L89" s="62"/>
      <c r="N89" s="62"/>
      <c r="BQ89" s="44"/>
      <c r="BR89" s="44"/>
      <c r="BS89" s="44"/>
      <c r="BT89" s="44"/>
      <c r="BU89" s="44"/>
    </row>
    <row r="90" spans="2:73" x14ac:dyDescent="0.2">
      <c r="B90" s="53"/>
      <c r="C90" s="53"/>
      <c r="D90" s="29">
        <v>37</v>
      </c>
      <c r="E90" s="131">
        <v>44523</v>
      </c>
      <c r="F90" s="45" t="s">
        <v>225</v>
      </c>
      <c r="G90" s="45" t="s">
        <v>181</v>
      </c>
      <c r="H90" s="132">
        <v>55.88817135</v>
      </c>
      <c r="I90" s="77">
        <v>43.254570964166668</v>
      </c>
      <c r="J90" s="62"/>
      <c r="K90" s="62"/>
      <c r="L90" s="62"/>
      <c r="N90" s="62"/>
      <c r="BQ90" s="44"/>
      <c r="BR90" s="44"/>
      <c r="BS90" s="44"/>
      <c r="BT90" s="44"/>
      <c r="BU90" s="44"/>
    </row>
    <row r="91" spans="2:73" x14ac:dyDescent="0.2">
      <c r="B91" s="53"/>
      <c r="C91" s="53"/>
      <c r="D91" s="29">
        <v>38</v>
      </c>
      <c r="E91" s="131">
        <v>44553</v>
      </c>
      <c r="F91" s="45" t="s">
        <v>225</v>
      </c>
      <c r="G91" s="45" t="s">
        <v>182</v>
      </c>
      <c r="H91" s="132">
        <v>51.407163329999996</v>
      </c>
      <c r="I91" s="77">
        <v>44.169667113333333</v>
      </c>
      <c r="J91" s="62"/>
      <c r="K91" s="62"/>
      <c r="L91" s="62"/>
      <c r="N91" s="62"/>
      <c r="BQ91" s="44"/>
      <c r="BR91" s="44"/>
      <c r="BS91" s="44"/>
      <c r="BT91" s="44"/>
      <c r="BU91" s="44"/>
    </row>
    <row r="92" spans="2:73" x14ac:dyDescent="0.2">
      <c r="B92" s="53"/>
      <c r="C92" s="53"/>
      <c r="D92" s="29">
        <v>39</v>
      </c>
      <c r="E92" s="131">
        <v>44584</v>
      </c>
      <c r="F92" s="45" t="s">
        <v>226</v>
      </c>
      <c r="G92" s="45" t="s">
        <v>172</v>
      </c>
      <c r="H92" s="132">
        <v>39.658431530000001</v>
      </c>
      <c r="I92" s="77">
        <v>45.152612220000002</v>
      </c>
      <c r="J92" s="62"/>
      <c r="K92" s="62"/>
      <c r="L92" s="62"/>
      <c r="N92" s="62"/>
      <c r="BQ92" s="44"/>
      <c r="BR92" s="44"/>
      <c r="BS92" s="44"/>
      <c r="BT92" s="44"/>
      <c r="BU92" s="44"/>
    </row>
    <row r="93" spans="2:73" x14ac:dyDescent="0.2">
      <c r="B93" s="53"/>
      <c r="C93" s="53"/>
      <c r="D93" s="29">
        <v>40</v>
      </c>
      <c r="E93" s="131">
        <v>44615</v>
      </c>
      <c r="F93" s="45" t="s">
        <v>226</v>
      </c>
      <c r="G93" s="45" t="s">
        <v>173</v>
      </c>
      <c r="H93" s="132">
        <v>52.158376520000004</v>
      </c>
      <c r="I93" s="77">
        <v>46.229113280000007</v>
      </c>
      <c r="J93" s="62"/>
      <c r="K93" s="62"/>
      <c r="L93" s="62"/>
      <c r="N93" s="62"/>
      <c r="BQ93" s="44"/>
      <c r="BR93" s="44"/>
      <c r="BS93" s="44"/>
      <c r="BT93" s="44"/>
      <c r="BU93" s="44"/>
    </row>
    <row r="94" spans="2:73" x14ac:dyDescent="0.2">
      <c r="B94" s="53"/>
      <c r="C94" s="53"/>
      <c r="D94" s="29">
        <v>41</v>
      </c>
      <c r="E94" s="131">
        <v>44643</v>
      </c>
      <c r="F94" s="45" t="s">
        <v>226</v>
      </c>
      <c r="G94" s="45" t="s">
        <v>174</v>
      </c>
      <c r="H94" s="132">
        <v>50.070214010000001</v>
      </c>
      <c r="I94" s="77">
        <v>46.575866102500008</v>
      </c>
      <c r="J94" s="62"/>
      <c r="K94" s="62"/>
      <c r="L94" s="62"/>
      <c r="N94" s="62"/>
      <c r="BQ94" s="44"/>
      <c r="BR94" s="44"/>
      <c r="BS94" s="44"/>
      <c r="BT94" s="44"/>
      <c r="BU94" s="44"/>
    </row>
    <row r="95" spans="2:73" x14ac:dyDescent="0.2">
      <c r="B95" s="53"/>
      <c r="C95" s="53"/>
      <c r="D95" s="29">
        <v>42</v>
      </c>
      <c r="E95" s="131">
        <v>44674</v>
      </c>
      <c r="F95" s="45" t="s">
        <v>226</v>
      </c>
      <c r="G95" s="45" t="s">
        <v>175</v>
      </c>
      <c r="H95" s="132">
        <v>38.644739109999996</v>
      </c>
      <c r="I95" s="77">
        <v>46.38066165416668</v>
      </c>
      <c r="J95" s="62"/>
      <c r="K95" s="62"/>
      <c r="L95" s="62"/>
      <c r="N95" s="62"/>
      <c r="BQ95" s="44"/>
      <c r="BR95" s="44"/>
      <c r="BS95" s="44"/>
      <c r="BT95" s="44"/>
      <c r="BU95" s="44"/>
    </row>
    <row r="96" spans="2:73" x14ac:dyDescent="0.2">
      <c r="B96" s="53"/>
      <c r="C96" s="53"/>
      <c r="D96" s="29">
        <v>43</v>
      </c>
      <c r="E96" s="131">
        <v>44704</v>
      </c>
      <c r="F96" s="45" t="s">
        <v>226</v>
      </c>
      <c r="G96" s="45" t="s">
        <v>176</v>
      </c>
      <c r="H96" s="132">
        <v>50.244566570000003</v>
      </c>
      <c r="I96" s="77">
        <v>48.466435533333339</v>
      </c>
      <c r="J96" s="62"/>
      <c r="K96" s="62"/>
      <c r="L96" s="62"/>
      <c r="N96" s="62"/>
      <c r="BQ96" s="44"/>
      <c r="BR96" s="44"/>
      <c r="BS96" s="44"/>
      <c r="BT96" s="44"/>
      <c r="BU96" s="44"/>
    </row>
    <row r="97" spans="2:73" x14ac:dyDescent="0.2">
      <c r="B97" s="53"/>
      <c r="C97" s="53"/>
      <c r="D97" s="29">
        <v>44</v>
      </c>
      <c r="E97" s="131">
        <v>44735</v>
      </c>
      <c r="F97" s="45" t="s">
        <v>226</v>
      </c>
      <c r="G97" s="45" t="s">
        <v>177</v>
      </c>
      <c r="H97" s="132">
        <v>50.996615520000006</v>
      </c>
      <c r="I97" s="77">
        <v>49.262903729166673</v>
      </c>
      <c r="J97" s="62"/>
      <c r="K97" s="62"/>
      <c r="L97" s="62"/>
      <c r="N97" s="62"/>
      <c r="BQ97" s="44"/>
      <c r="BR97" s="44"/>
      <c r="BS97" s="44"/>
      <c r="BT97" s="44"/>
      <c r="BU97" s="44"/>
    </row>
    <row r="98" spans="2:73" x14ac:dyDescent="0.2">
      <c r="B98" s="53"/>
      <c r="C98" s="53"/>
      <c r="D98" s="29">
        <v>45</v>
      </c>
      <c r="E98" s="131">
        <v>44765</v>
      </c>
      <c r="F98" s="45" t="s">
        <v>226</v>
      </c>
      <c r="G98" s="45" t="s">
        <v>178</v>
      </c>
      <c r="H98" s="132">
        <v>49.664100049999995</v>
      </c>
      <c r="I98" s="77">
        <v>49.1829107525</v>
      </c>
      <c r="J98" s="62"/>
      <c r="K98" s="62"/>
      <c r="L98" s="62"/>
      <c r="N98" s="62"/>
      <c r="BQ98" s="44"/>
      <c r="BR98" s="44"/>
      <c r="BS98" s="44"/>
      <c r="BT98" s="44"/>
      <c r="BU98" s="44"/>
    </row>
    <row r="99" spans="2:73" x14ac:dyDescent="0.2">
      <c r="B99" s="53"/>
      <c r="C99" s="53"/>
      <c r="D99" s="29">
        <v>46</v>
      </c>
      <c r="E99" s="131">
        <v>44796</v>
      </c>
      <c r="F99" s="45" t="s">
        <v>226</v>
      </c>
      <c r="G99" s="45" t="s">
        <v>171</v>
      </c>
      <c r="H99" s="132">
        <v>59.22623806</v>
      </c>
      <c r="I99" s="77">
        <v>49.187560065000007</v>
      </c>
      <c r="J99" s="62"/>
      <c r="K99" s="62"/>
      <c r="L99" s="62"/>
      <c r="N99" s="62"/>
      <c r="BQ99" s="44"/>
      <c r="BR99" s="44"/>
      <c r="BS99" s="44"/>
      <c r="BT99" s="44"/>
      <c r="BU99" s="44"/>
    </row>
    <row r="100" spans="2:73" x14ac:dyDescent="0.2">
      <c r="B100" s="53"/>
      <c r="C100" s="53"/>
      <c r="D100" s="29">
        <v>47</v>
      </c>
      <c r="E100" s="131">
        <v>44827</v>
      </c>
      <c r="F100" s="45" t="s">
        <v>226</v>
      </c>
      <c r="G100" s="45" t="s">
        <v>179</v>
      </c>
      <c r="H100" s="132">
        <v>48.43809195</v>
      </c>
      <c r="I100" s="77">
        <v>49.188947050000003</v>
      </c>
      <c r="J100" s="62"/>
      <c r="K100" s="62"/>
      <c r="L100" s="62"/>
      <c r="N100" s="62"/>
      <c r="BQ100" s="44"/>
      <c r="BR100" s="44"/>
      <c r="BS100" s="44"/>
      <c r="BT100" s="44"/>
      <c r="BU100" s="44"/>
    </row>
    <row r="101" spans="2:73" x14ac:dyDescent="0.2">
      <c r="B101" s="53"/>
      <c r="C101" s="53"/>
      <c r="D101" s="29">
        <v>48</v>
      </c>
      <c r="E101" s="131">
        <v>44857</v>
      </c>
      <c r="F101" s="45" t="s">
        <v>226</v>
      </c>
      <c r="G101" s="45" t="s">
        <v>180</v>
      </c>
      <c r="H101" s="132">
        <v>44.018196350000004</v>
      </c>
      <c r="I101" s="77">
        <v>49.201242029166671</v>
      </c>
      <c r="J101" s="62"/>
      <c r="K101" s="62"/>
      <c r="L101" s="62"/>
      <c r="N101" s="62"/>
      <c r="BQ101" s="44"/>
      <c r="BR101" s="44"/>
      <c r="BS101" s="44"/>
      <c r="BT101" s="44"/>
      <c r="BU101" s="44"/>
    </row>
    <row r="102" spans="2:73" x14ac:dyDescent="0.2">
      <c r="B102" s="53"/>
      <c r="C102" s="53"/>
      <c r="D102" s="45"/>
      <c r="H102" s="62"/>
      <c r="I102" s="29"/>
      <c r="J102" s="62"/>
      <c r="K102" s="62"/>
      <c r="L102" s="62"/>
      <c r="N102" s="62"/>
      <c r="BQ102" s="44"/>
      <c r="BR102" s="44"/>
      <c r="BS102" s="44"/>
      <c r="BT102" s="44"/>
      <c r="BU102" s="44"/>
    </row>
    <row r="103" spans="2:73" x14ac:dyDescent="0.2">
      <c r="B103" s="53"/>
      <c r="C103" s="53"/>
      <c r="D103" s="45"/>
      <c r="H103" s="62"/>
      <c r="I103" s="29"/>
      <c r="J103" s="62"/>
      <c r="K103" s="62"/>
      <c r="L103" s="62"/>
      <c r="N103" s="62"/>
      <c r="BQ103" s="44"/>
      <c r="BR103" s="44"/>
      <c r="BS103" s="44"/>
      <c r="BT103" s="44"/>
      <c r="BU103" s="44"/>
    </row>
    <row r="104" spans="2:73" x14ac:dyDescent="0.2">
      <c r="B104" s="53"/>
      <c r="C104" s="53"/>
      <c r="D104" s="45"/>
      <c r="H104" s="62"/>
      <c r="I104" s="29"/>
      <c r="J104" s="62"/>
      <c r="K104" s="62"/>
      <c r="L104" s="62"/>
      <c r="N104" s="62"/>
      <c r="BQ104" s="44"/>
      <c r="BR104" s="44"/>
      <c r="BS104" s="44"/>
      <c r="BT104" s="44"/>
      <c r="BU104" s="44"/>
    </row>
    <row r="105" spans="2:73" x14ac:dyDescent="0.2">
      <c r="B105" s="53"/>
      <c r="C105" s="53"/>
      <c r="D105" s="45"/>
      <c r="H105" s="62"/>
      <c r="I105" s="29"/>
      <c r="J105" s="62"/>
      <c r="K105" s="62"/>
      <c r="L105" s="62"/>
      <c r="N105" s="62"/>
      <c r="BQ105" s="44"/>
      <c r="BR105" s="44"/>
      <c r="BS105" s="44"/>
      <c r="BT105" s="44"/>
      <c r="BU105" s="44"/>
    </row>
    <row r="106" spans="2:73" x14ac:dyDescent="0.2">
      <c r="B106" s="53"/>
      <c r="C106" s="53"/>
      <c r="D106" s="45"/>
      <c r="H106" s="62"/>
      <c r="I106" s="29"/>
      <c r="J106" s="62"/>
      <c r="K106" s="62"/>
      <c r="L106" s="62"/>
      <c r="N106" s="62"/>
      <c r="BQ106" s="44"/>
      <c r="BR106" s="44"/>
      <c r="BS106" s="44"/>
      <c r="BT106" s="44"/>
      <c r="BU106" s="44"/>
    </row>
    <row r="107" spans="2:73" x14ac:dyDescent="0.2">
      <c r="B107" s="53"/>
      <c r="C107" s="53"/>
      <c r="D107" s="45"/>
      <c r="H107" s="62"/>
      <c r="I107" s="29"/>
      <c r="J107" s="62"/>
      <c r="K107" s="62"/>
      <c r="L107" s="62"/>
      <c r="N107" s="62"/>
      <c r="BQ107" s="44"/>
      <c r="BR107" s="44"/>
      <c r="BS107" s="44"/>
      <c r="BT107" s="44"/>
      <c r="BU107" s="44"/>
    </row>
    <row r="108" spans="2:73" x14ac:dyDescent="0.2">
      <c r="B108" s="53"/>
      <c r="C108" s="53"/>
      <c r="D108" s="45"/>
      <c r="H108" s="62"/>
      <c r="I108" s="29"/>
      <c r="J108" s="62"/>
      <c r="K108" s="62"/>
      <c r="L108" s="62"/>
      <c r="N108" s="62"/>
      <c r="BQ108" s="44"/>
      <c r="BR108" s="44"/>
      <c r="BS108" s="44"/>
      <c r="BT108" s="44"/>
      <c r="BU108" s="44"/>
    </row>
    <row r="109" spans="2:73" x14ac:dyDescent="0.2">
      <c r="B109" s="53"/>
      <c r="C109" s="53"/>
      <c r="D109" s="45"/>
      <c r="H109" s="62"/>
      <c r="I109" s="29"/>
      <c r="J109" s="62"/>
      <c r="K109" s="62"/>
      <c r="L109" s="62"/>
      <c r="N109" s="62"/>
      <c r="BQ109" s="44"/>
      <c r="BR109" s="44"/>
      <c r="BS109" s="44"/>
      <c r="BT109" s="44"/>
      <c r="BU109" s="44"/>
    </row>
    <row r="110" spans="2:73" x14ac:dyDescent="0.2">
      <c r="B110" s="53"/>
      <c r="C110" s="53"/>
      <c r="D110" s="45"/>
      <c r="H110" s="62"/>
      <c r="I110" s="29"/>
      <c r="J110" s="62"/>
      <c r="K110" s="62"/>
      <c r="L110" s="62"/>
      <c r="N110" s="62"/>
      <c r="BQ110" s="44"/>
      <c r="BR110" s="44"/>
      <c r="BS110" s="44"/>
      <c r="BT110" s="44"/>
      <c r="BU110" s="44"/>
    </row>
    <row r="111" spans="2:73" x14ac:dyDescent="0.2">
      <c r="B111" s="53"/>
      <c r="C111" s="53"/>
      <c r="D111" s="45"/>
      <c r="H111" s="62"/>
      <c r="I111" s="29"/>
      <c r="J111" s="62"/>
      <c r="K111" s="62"/>
      <c r="L111" s="62"/>
      <c r="N111" s="62"/>
      <c r="BQ111" s="44"/>
      <c r="BR111" s="44"/>
      <c r="BS111" s="44"/>
      <c r="BT111" s="44"/>
      <c r="BU111" s="44"/>
    </row>
    <row r="112" spans="2:73" x14ac:dyDescent="0.2">
      <c r="B112" s="53"/>
      <c r="C112" s="53"/>
      <c r="D112" s="45"/>
      <c r="H112" s="62"/>
      <c r="I112" s="29"/>
      <c r="J112" s="62"/>
      <c r="K112" s="62"/>
      <c r="L112" s="62"/>
      <c r="N112" s="62"/>
      <c r="BQ112" s="44"/>
      <c r="BR112" s="44"/>
      <c r="BS112" s="44"/>
      <c r="BT112" s="44"/>
      <c r="BU112" s="44"/>
    </row>
    <row r="113" spans="2:73" x14ac:dyDescent="0.2">
      <c r="B113" s="53"/>
      <c r="C113" s="53"/>
      <c r="D113" s="45"/>
      <c r="H113" s="62"/>
      <c r="I113" s="29"/>
      <c r="J113" s="62"/>
      <c r="K113" s="62"/>
      <c r="L113" s="62"/>
      <c r="N113" s="62"/>
      <c r="BQ113" s="44"/>
      <c r="BR113" s="44"/>
      <c r="BS113" s="44"/>
      <c r="BT113" s="44"/>
      <c r="BU113" s="44"/>
    </row>
    <row r="114" spans="2:73" x14ac:dyDescent="0.2">
      <c r="B114" s="53"/>
      <c r="C114" s="53"/>
      <c r="D114" s="45"/>
      <c r="H114" s="62"/>
      <c r="I114" s="29"/>
      <c r="J114" s="62"/>
      <c r="K114" s="62"/>
      <c r="L114" s="62"/>
      <c r="N114" s="62"/>
      <c r="BQ114" s="44"/>
      <c r="BR114" s="44"/>
      <c r="BS114" s="44"/>
      <c r="BT114" s="44"/>
      <c r="BU114" s="44"/>
    </row>
    <row r="115" spans="2:73" x14ac:dyDescent="0.2">
      <c r="B115" s="53"/>
      <c r="C115" s="53"/>
      <c r="D115" s="45"/>
      <c r="H115" s="62"/>
      <c r="I115" s="29"/>
      <c r="J115" s="62"/>
      <c r="K115" s="62"/>
      <c r="L115" s="62"/>
      <c r="N115" s="62"/>
      <c r="BQ115" s="44"/>
      <c r="BR115" s="44"/>
      <c r="BS115" s="44"/>
      <c r="BT115" s="44"/>
      <c r="BU115" s="44"/>
    </row>
    <row r="116" spans="2:73" x14ac:dyDescent="0.2">
      <c r="B116" s="53"/>
      <c r="C116" s="53"/>
      <c r="D116" s="45"/>
      <c r="H116" s="62"/>
      <c r="I116" s="29"/>
      <c r="J116" s="62"/>
      <c r="K116" s="62"/>
      <c r="L116" s="62"/>
      <c r="N116" s="62"/>
      <c r="BQ116" s="44"/>
      <c r="BR116" s="44"/>
      <c r="BS116" s="44"/>
      <c r="BT116" s="44"/>
      <c r="BU116" s="44"/>
    </row>
    <row r="117" spans="2:73" x14ac:dyDescent="0.2">
      <c r="B117" s="53"/>
      <c r="C117" s="53"/>
      <c r="D117" s="45"/>
      <c r="H117" s="62"/>
      <c r="I117" s="29"/>
      <c r="J117" s="62"/>
      <c r="K117" s="62"/>
      <c r="L117" s="62"/>
      <c r="N117" s="62"/>
      <c r="BQ117" s="44"/>
      <c r="BR117" s="44"/>
      <c r="BS117" s="44"/>
      <c r="BT117" s="44"/>
      <c r="BU117" s="44"/>
    </row>
    <row r="118" spans="2:73" x14ac:dyDescent="0.2">
      <c r="B118" s="53"/>
      <c r="C118" s="53"/>
      <c r="D118" s="45"/>
      <c r="H118" s="62"/>
      <c r="I118" s="29"/>
      <c r="J118" s="62"/>
      <c r="K118" s="62"/>
      <c r="L118" s="62"/>
      <c r="N118" s="62"/>
      <c r="BQ118" s="44"/>
      <c r="BR118" s="44"/>
      <c r="BS118" s="44"/>
      <c r="BT118" s="44"/>
      <c r="BU118" s="44"/>
    </row>
    <row r="119" spans="2:73" x14ac:dyDescent="0.2">
      <c r="B119" s="53"/>
      <c r="C119" s="53"/>
      <c r="D119" s="45"/>
      <c r="H119" s="62"/>
      <c r="I119" s="29"/>
      <c r="J119" s="62"/>
      <c r="K119" s="62"/>
      <c r="L119" s="62"/>
      <c r="N119" s="62"/>
      <c r="BQ119" s="44"/>
      <c r="BR119" s="44"/>
      <c r="BS119" s="44"/>
      <c r="BT119" s="44"/>
      <c r="BU119" s="44"/>
    </row>
    <row r="120" spans="2:73" x14ac:dyDescent="0.2">
      <c r="B120" s="53"/>
      <c r="C120" s="53"/>
      <c r="D120" s="45"/>
      <c r="H120" s="62"/>
      <c r="I120" s="29"/>
      <c r="J120" s="62"/>
      <c r="K120" s="62"/>
      <c r="L120" s="62"/>
      <c r="N120" s="62"/>
      <c r="BQ120" s="44"/>
      <c r="BR120" s="44"/>
      <c r="BS120" s="44"/>
      <c r="BT120" s="44"/>
      <c r="BU120" s="44"/>
    </row>
    <row r="121" spans="2:73" x14ac:dyDescent="0.2">
      <c r="B121" s="53"/>
      <c r="C121" s="53"/>
      <c r="D121" s="45"/>
      <c r="H121" s="62"/>
      <c r="I121" s="29"/>
      <c r="J121" s="62"/>
      <c r="K121" s="62"/>
      <c r="L121" s="62"/>
      <c r="N121" s="62"/>
      <c r="BQ121" s="44"/>
      <c r="BR121" s="44"/>
      <c r="BS121" s="44"/>
      <c r="BT121" s="44"/>
      <c r="BU121" s="44"/>
    </row>
    <row r="122" spans="2:73" x14ac:dyDescent="0.2">
      <c r="B122" s="53"/>
      <c r="C122" s="53"/>
      <c r="D122" s="45"/>
      <c r="H122" s="62"/>
      <c r="I122" s="29"/>
      <c r="J122" s="62"/>
      <c r="K122" s="62"/>
      <c r="L122" s="62"/>
      <c r="N122" s="62"/>
      <c r="BQ122" s="44"/>
      <c r="BR122" s="44"/>
      <c r="BS122" s="44"/>
      <c r="BT122" s="44"/>
      <c r="BU122" s="44"/>
    </row>
    <row r="123" spans="2:73" x14ac:dyDescent="0.2">
      <c r="B123" s="53"/>
      <c r="C123" s="53"/>
      <c r="D123" s="45"/>
      <c r="H123" s="62"/>
      <c r="I123" s="29"/>
      <c r="J123" s="62"/>
      <c r="K123" s="62"/>
      <c r="L123" s="62"/>
      <c r="N123" s="62"/>
      <c r="BQ123" s="44"/>
      <c r="BR123" s="44"/>
      <c r="BS123" s="44"/>
      <c r="BT123" s="44"/>
      <c r="BU123" s="44"/>
    </row>
    <row r="124" spans="2:73" x14ac:dyDescent="0.2">
      <c r="B124" s="53"/>
      <c r="C124" s="53"/>
      <c r="D124" s="45"/>
      <c r="H124" s="62"/>
      <c r="I124" s="29"/>
      <c r="J124" s="62"/>
      <c r="K124" s="62"/>
      <c r="L124" s="62"/>
      <c r="N124" s="62"/>
      <c r="BQ124" s="44"/>
      <c r="BR124" s="44"/>
      <c r="BS124" s="44"/>
      <c r="BT124" s="44"/>
      <c r="BU124" s="44"/>
    </row>
    <row r="125" spans="2:73" x14ac:dyDescent="0.2">
      <c r="B125" s="53"/>
      <c r="C125" s="53"/>
      <c r="D125" s="45"/>
      <c r="H125" s="62"/>
      <c r="I125" s="29"/>
      <c r="J125" s="62"/>
      <c r="K125" s="62"/>
      <c r="L125" s="62"/>
      <c r="N125" s="62"/>
      <c r="BQ125" s="44"/>
      <c r="BR125" s="44"/>
      <c r="BS125" s="44"/>
      <c r="BT125" s="44"/>
      <c r="BU125" s="44"/>
    </row>
    <row r="126" spans="2:73" x14ac:dyDescent="0.2">
      <c r="B126" s="53"/>
      <c r="C126" s="53"/>
      <c r="D126" s="53"/>
      <c r="E126" s="53"/>
      <c r="F126" s="53"/>
      <c r="G126" s="53"/>
      <c r="H126" s="53"/>
      <c r="I126" s="45"/>
    </row>
    <row r="127" spans="2:73" x14ac:dyDescent="0.2">
      <c r="B127" s="53"/>
      <c r="C127" s="53"/>
      <c r="D127" s="53"/>
      <c r="E127" s="53"/>
      <c r="F127" s="53"/>
      <c r="G127" s="53"/>
      <c r="H127" s="53"/>
      <c r="I127" s="45"/>
    </row>
    <row r="128" spans="2:73" x14ac:dyDescent="0.2">
      <c r="B128" s="53"/>
      <c r="C128" s="53"/>
      <c r="D128" s="53"/>
      <c r="E128" s="53"/>
      <c r="F128" s="53"/>
      <c r="G128" s="53"/>
      <c r="H128" s="53"/>
      <c r="I128" s="45"/>
    </row>
    <row r="129" spans="2:9" x14ac:dyDescent="0.2">
      <c r="B129" s="53"/>
      <c r="C129" s="53"/>
      <c r="D129" s="53"/>
      <c r="E129" s="53"/>
      <c r="F129" s="53"/>
      <c r="G129" s="53"/>
      <c r="H129" s="53"/>
      <c r="I129" s="45"/>
    </row>
    <row r="130" spans="2:9" x14ac:dyDescent="0.2">
      <c r="B130" s="53"/>
      <c r="C130" s="53"/>
      <c r="D130" s="53"/>
      <c r="E130" s="53"/>
      <c r="F130" s="53"/>
      <c r="G130" s="53"/>
      <c r="H130" s="53"/>
      <c r="I130" s="45"/>
    </row>
    <row r="131" spans="2:9" x14ac:dyDescent="0.2">
      <c r="B131" s="53"/>
      <c r="C131" s="53"/>
      <c r="D131" s="53"/>
      <c r="E131" s="53"/>
      <c r="F131" s="53"/>
      <c r="G131" s="53"/>
      <c r="H131" s="53"/>
      <c r="I131" s="45"/>
    </row>
    <row r="132" spans="2:9" x14ac:dyDescent="0.2">
      <c r="B132" s="53"/>
      <c r="C132" s="53"/>
      <c r="D132" s="53"/>
      <c r="E132" s="53"/>
      <c r="F132" s="53"/>
      <c r="G132" s="53"/>
      <c r="H132" s="53"/>
      <c r="I132" s="45"/>
    </row>
    <row r="133" spans="2:9" x14ac:dyDescent="0.2">
      <c r="B133" s="53"/>
      <c r="C133" s="53"/>
      <c r="D133" s="53"/>
      <c r="E133" s="53"/>
      <c r="F133" s="53"/>
      <c r="G133" s="53"/>
      <c r="H133" s="53"/>
      <c r="I133" s="45"/>
    </row>
    <row r="134" spans="2:9" x14ac:dyDescent="0.2">
      <c r="B134" s="53"/>
      <c r="C134" s="53"/>
      <c r="D134" s="53"/>
      <c r="E134" s="53"/>
      <c r="F134" s="53"/>
      <c r="G134" s="53"/>
      <c r="H134" s="53"/>
    </row>
    <row r="135" spans="2:9" x14ac:dyDescent="0.2">
      <c r="B135" s="53"/>
      <c r="C135" s="53"/>
      <c r="D135" s="53"/>
      <c r="E135" s="53"/>
      <c r="F135" s="53"/>
      <c r="G135" s="53"/>
      <c r="H135" s="53"/>
    </row>
    <row r="136" spans="2:9" x14ac:dyDescent="0.2">
      <c r="B136" s="53"/>
      <c r="C136" s="53"/>
      <c r="D136" s="53"/>
      <c r="E136" s="53"/>
      <c r="F136" s="53"/>
      <c r="G136" s="53"/>
      <c r="H136" s="53"/>
    </row>
    <row r="137" spans="2:9" x14ac:dyDescent="0.2">
      <c r="B137" s="53"/>
      <c r="C137" s="53"/>
      <c r="D137" s="53"/>
      <c r="E137" s="53"/>
      <c r="F137" s="53"/>
      <c r="G137" s="53"/>
      <c r="H137" s="53"/>
    </row>
    <row r="138" spans="2:9" x14ac:dyDescent="0.2">
      <c r="B138" s="53"/>
      <c r="C138" s="53"/>
      <c r="D138" s="53"/>
      <c r="E138" s="53"/>
      <c r="F138" s="53"/>
      <c r="G138" s="53"/>
      <c r="H138" s="53"/>
    </row>
    <row r="139" spans="2:9" x14ac:dyDescent="0.2">
      <c r="B139" s="53"/>
      <c r="C139" s="53"/>
      <c r="D139" s="53"/>
      <c r="E139" s="53"/>
      <c r="F139" s="53"/>
      <c r="G139" s="53"/>
      <c r="H139" s="53"/>
    </row>
    <row r="140" spans="2:9" x14ac:dyDescent="0.2">
      <c r="B140" s="53"/>
      <c r="C140" s="53"/>
      <c r="D140" s="53"/>
      <c r="E140" s="53"/>
      <c r="F140" s="53"/>
      <c r="G140" s="53"/>
      <c r="H140" s="53"/>
    </row>
    <row r="141" spans="2:9" x14ac:dyDescent="0.2">
      <c r="B141" s="53"/>
      <c r="C141" s="53"/>
      <c r="D141" s="53"/>
      <c r="E141" s="53"/>
      <c r="F141" s="53"/>
      <c r="G141" s="53"/>
      <c r="H141" s="53"/>
    </row>
    <row r="142" spans="2:9" x14ac:dyDescent="0.2">
      <c r="B142" s="53"/>
      <c r="C142" s="53"/>
      <c r="D142" s="53"/>
      <c r="E142" s="53"/>
      <c r="F142" s="53"/>
      <c r="G142" s="53"/>
      <c r="H142" s="53"/>
    </row>
    <row r="143" spans="2:9" x14ac:dyDescent="0.2">
      <c r="B143" s="53"/>
      <c r="C143" s="53"/>
      <c r="D143" s="53"/>
      <c r="E143" s="53"/>
      <c r="F143" s="53"/>
      <c r="G143" s="53"/>
      <c r="H143" s="53"/>
    </row>
  </sheetData>
  <mergeCells count="8">
    <mergeCell ref="C31:K31"/>
    <mergeCell ref="C32:K32"/>
    <mergeCell ref="C7:K7"/>
    <mergeCell ref="K10:K11"/>
    <mergeCell ref="C10:H10"/>
    <mergeCell ref="I10:I11"/>
    <mergeCell ref="J10:J11"/>
    <mergeCell ref="C8:K8"/>
  </mergeCells>
  <conditionalFormatting sqref="H13:K24">
    <cfRule type="expression" dxfId="27" priority="1" stopIfTrue="1">
      <formula>$A13=1</formula>
    </cfRule>
  </conditionalFormatting>
  <printOptions horizontalCentered="1" verticalCentered="1"/>
  <pageMargins left="0.23622047244094491" right="0.23622047244094491" top="0.74803149606299213" bottom="0.74803149606299213" header="0.31496062992125984" footer="0.31496062992125984"/>
  <pageSetup scale="91" orientation="portrait" r:id="rId1"/>
  <headerFooter alignWithMargins="0">
    <oddFooter>&amp;C&amp;"-,Negrita"&amp;12&amp;K004559Página 29</oddFooter>
  </headerFooter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tabColor theme="3"/>
  </sheetPr>
  <dimension ref="A1:O135"/>
  <sheetViews>
    <sheetView workbookViewId="0">
      <selection activeCell="N6" sqref="N6"/>
    </sheetView>
  </sheetViews>
  <sheetFormatPr baseColWidth="10" defaultColWidth="11.42578125" defaultRowHeight="12.75" x14ac:dyDescent="0.2"/>
  <cols>
    <col min="1" max="1" width="1.85546875" style="44" customWidth="1"/>
    <col min="2" max="2" width="13" style="44" customWidth="1"/>
    <col min="3" max="8" width="10.42578125" style="44" customWidth="1"/>
    <col min="9" max="11" width="11.140625" style="44" customWidth="1"/>
    <col min="12" max="12" width="1.85546875" style="44" customWidth="1"/>
    <col min="13" max="13" width="11.42578125" style="44"/>
    <col min="14" max="14" width="11.42578125" style="45" customWidth="1"/>
    <col min="15" max="16384" width="11.42578125" style="44"/>
  </cols>
  <sheetData>
    <row r="1" spans="1:15" ht="15.6" customHeight="1" x14ac:dyDescent="0.2">
      <c r="A1" s="41"/>
      <c r="B1" s="42"/>
      <c r="C1" s="42"/>
      <c r="D1" s="42"/>
      <c r="E1" s="42"/>
      <c r="F1" s="42"/>
      <c r="G1" s="42"/>
      <c r="H1" s="42"/>
      <c r="I1" s="42"/>
      <c r="J1" s="42"/>
      <c r="K1" s="42"/>
      <c r="L1" s="43"/>
    </row>
    <row r="2" spans="1:15" ht="15.6" customHeight="1" x14ac:dyDescent="0.2">
      <c r="A2" s="46"/>
      <c r="B2" s="47"/>
      <c r="C2" s="47"/>
      <c r="D2" s="47"/>
      <c r="E2" s="47"/>
      <c r="F2" s="47"/>
      <c r="G2" s="47"/>
      <c r="H2" s="47"/>
      <c r="I2" s="47"/>
      <c r="J2" s="47"/>
      <c r="K2" s="47"/>
      <c r="L2" s="48"/>
    </row>
    <row r="3" spans="1:15" ht="15.6" customHeight="1" x14ac:dyDescent="0.2">
      <c r="A3" s="46"/>
      <c r="B3" s="47"/>
      <c r="C3" s="47"/>
      <c r="D3" s="47"/>
      <c r="E3" s="47"/>
      <c r="F3" s="47"/>
      <c r="G3" s="47"/>
      <c r="H3" s="47"/>
      <c r="I3" s="47"/>
      <c r="J3" s="47"/>
      <c r="K3" s="47"/>
      <c r="L3" s="48"/>
    </row>
    <row r="4" spans="1:15" ht="15.6" customHeight="1" x14ac:dyDescent="0.2">
      <c r="A4" s="46"/>
      <c r="B4" s="47"/>
      <c r="C4" s="47"/>
      <c r="D4" s="47"/>
      <c r="E4" s="47"/>
      <c r="F4" s="47"/>
      <c r="G4" s="47"/>
      <c r="H4" s="47"/>
      <c r="I4" s="47"/>
      <c r="J4" s="47"/>
      <c r="K4" s="47"/>
      <c r="L4" s="49"/>
    </row>
    <row r="5" spans="1:15" ht="15.6" customHeight="1" x14ac:dyDescent="0.2">
      <c r="A5" s="46"/>
      <c r="B5" s="47"/>
      <c r="C5" s="47"/>
      <c r="D5" s="47"/>
      <c r="E5" s="47"/>
      <c r="F5" s="47"/>
      <c r="G5" s="47"/>
      <c r="H5" s="47"/>
      <c r="I5" s="47"/>
      <c r="J5" s="47"/>
      <c r="K5" s="47"/>
      <c r="L5" s="49"/>
    </row>
    <row r="6" spans="1:15" ht="15.6" customHeight="1" x14ac:dyDescent="0.2">
      <c r="A6" s="46"/>
      <c r="B6" s="47"/>
      <c r="C6" s="47"/>
      <c r="D6" s="47"/>
      <c r="E6" s="47"/>
      <c r="F6" s="47"/>
      <c r="G6" s="47"/>
      <c r="H6" s="47"/>
      <c r="I6" s="47"/>
      <c r="J6" s="47"/>
      <c r="K6" s="47"/>
      <c r="L6" s="49"/>
    </row>
    <row r="7" spans="1:15" x14ac:dyDescent="0.2">
      <c r="A7" s="46"/>
      <c r="B7" s="47"/>
      <c r="C7" s="143" t="s">
        <v>25</v>
      </c>
      <c r="D7" s="143"/>
      <c r="E7" s="143"/>
      <c r="F7" s="143"/>
      <c r="G7" s="143"/>
      <c r="H7" s="143"/>
      <c r="I7" s="143"/>
      <c r="J7" s="143"/>
      <c r="K7" s="143"/>
      <c r="L7" s="49"/>
    </row>
    <row r="8" spans="1:15" x14ac:dyDescent="0.2">
      <c r="A8" s="46"/>
      <c r="B8" s="47"/>
      <c r="C8" s="135" t="s">
        <v>41</v>
      </c>
      <c r="D8" s="135"/>
      <c r="E8" s="135"/>
      <c r="F8" s="135"/>
      <c r="G8" s="135"/>
      <c r="H8" s="135"/>
      <c r="I8" s="135"/>
      <c r="J8" s="135"/>
      <c r="K8" s="135"/>
      <c r="L8" s="49"/>
    </row>
    <row r="9" spans="1:15" x14ac:dyDescent="0.2">
      <c r="A9" s="46"/>
      <c r="B9" s="47"/>
      <c r="C9" s="50"/>
      <c r="D9" s="50"/>
      <c r="E9" s="50"/>
      <c r="F9" s="50"/>
      <c r="G9" s="50"/>
      <c r="H9" s="50"/>
      <c r="I9" s="47"/>
      <c r="J9" s="47"/>
      <c r="K9" s="47"/>
      <c r="L9" s="49"/>
    </row>
    <row r="10" spans="1:15" ht="15.75" customHeight="1" x14ac:dyDescent="0.2">
      <c r="A10" s="46"/>
      <c r="C10" s="144" t="s">
        <v>1</v>
      </c>
      <c r="D10" s="144"/>
      <c r="E10" s="144"/>
      <c r="F10" s="144"/>
      <c r="G10" s="144"/>
      <c r="H10" s="144"/>
      <c r="I10" s="140" t="s">
        <v>134</v>
      </c>
      <c r="J10" s="140" t="s">
        <v>135</v>
      </c>
      <c r="K10" s="140" t="s">
        <v>127</v>
      </c>
      <c r="L10" s="49"/>
    </row>
    <row r="11" spans="1:15" x14ac:dyDescent="0.2">
      <c r="A11" s="46"/>
      <c r="C11" s="51">
        <v>2017</v>
      </c>
      <c r="D11" s="51">
        <v>2018</v>
      </c>
      <c r="E11" s="51">
        <v>2019</v>
      </c>
      <c r="F11" s="51">
        <v>2020</v>
      </c>
      <c r="G11" s="51" t="s">
        <v>190</v>
      </c>
      <c r="H11" s="51" t="s">
        <v>191</v>
      </c>
      <c r="I11" s="140"/>
      <c r="J11" s="140"/>
      <c r="K11" s="140"/>
      <c r="L11" s="49"/>
      <c r="O11" s="52"/>
    </row>
    <row r="12" spans="1:15" ht="12" customHeight="1" x14ac:dyDescent="0.2">
      <c r="A12" s="46"/>
      <c r="C12" s="128" t="s">
        <v>221</v>
      </c>
      <c r="D12" s="128" t="s">
        <v>222</v>
      </c>
      <c r="E12" s="128" t="s">
        <v>223</v>
      </c>
      <c r="F12" s="128" t="s">
        <v>224</v>
      </c>
      <c r="G12" s="128" t="s">
        <v>225</v>
      </c>
      <c r="H12" s="128" t="s">
        <v>226</v>
      </c>
      <c r="I12" s="50"/>
      <c r="J12" s="50"/>
      <c r="K12" s="50"/>
      <c r="L12" s="49"/>
    </row>
    <row r="13" spans="1:15" x14ac:dyDescent="0.2">
      <c r="A13" s="125" t="s">
        <v>80</v>
      </c>
      <c r="B13" s="126" t="s">
        <v>172</v>
      </c>
      <c r="C13" s="54">
        <v>29.097521829999998</v>
      </c>
      <c r="D13" s="54">
        <v>26.649554289999998</v>
      </c>
      <c r="E13" s="54">
        <v>24.122479120000001</v>
      </c>
      <c r="F13" s="54">
        <v>22.605854280000003</v>
      </c>
      <c r="G13" s="54">
        <v>20.023421030000002</v>
      </c>
      <c r="H13" s="54">
        <v>21.939118570000002</v>
      </c>
      <c r="I13" s="54">
        <v>9.5672839178171145</v>
      </c>
      <c r="J13" s="54">
        <v>109.56728391781712</v>
      </c>
      <c r="K13" s="54">
        <v>-11.423736603861723</v>
      </c>
      <c r="L13" s="49"/>
      <c r="N13" s="45">
        <v>1</v>
      </c>
    </row>
    <row r="14" spans="1:15" x14ac:dyDescent="0.2">
      <c r="A14" s="125" t="s">
        <v>80</v>
      </c>
      <c r="B14" s="126" t="s">
        <v>173</v>
      </c>
      <c r="C14" s="54">
        <v>21.689335489999998</v>
      </c>
      <c r="D14" s="54">
        <v>29.102708829999997</v>
      </c>
      <c r="E14" s="54">
        <v>18.742263739999999</v>
      </c>
      <c r="F14" s="54">
        <v>19.04737931</v>
      </c>
      <c r="G14" s="54">
        <v>28.54625849</v>
      </c>
      <c r="H14" s="54">
        <v>56.117040430000003</v>
      </c>
      <c r="I14" s="54">
        <v>96.582821702039467</v>
      </c>
      <c r="J14" s="54">
        <v>196.58282170203947</v>
      </c>
      <c r="K14" s="54">
        <v>49.869743366810695</v>
      </c>
      <c r="L14" s="49"/>
      <c r="N14" s="45">
        <v>1</v>
      </c>
    </row>
    <row r="15" spans="1:15" x14ac:dyDescent="0.2">
      <c r="A15" s="125" t="s">
        <v>80</v>
      </c>
      <c r="B15" s="126" t="s">
        <v>174</v>
      </c>
      <c r="C15" s="54">
        <v>24.873002510000003</v>
      </c>
      <c r="D15" s="54">
        <v>22.417395120000002</v>
      </c>
      <c r="E15" s="54">
        <v>21.681977879999998</v>
      </c>
      <c r="F15" s="54">
        <v>26.443037760000003</v>
      </c>
      <c r="G15" s="54">
        <v>30.260919510000001</v>
      </c>
      <c r="H15" s="54">
        <v>28.103375670000002</v>
      </c>
      <c r="I15" s="54">
        <v>-7.1298026462382253</v>
      </c>
      <c r="J15" s="54">
        <v>92.870197353761768</v>
      </c>
      <c r="K15" s="54">
        <v>14.438135983662415</v>
      </c>
      <c r="L15" s="49"/>
      <c r="N15" s="45">
        <v>1</v>
      </c>
    </row>
    <row r="16" spans="1:15" x14ac:dyDescent="0.2">
      <c r="A16" s="125" t="s">
        <v>80</v>
      </c>
      <c r="B16" s="126" t="s">
        <v>175</v>
      </c>
      <c r="C16" s="54">
        <v>21.178726780000002</v>
      </c>
      <c r="D16" s="54">
        <v>22.382023459999999</v>
      </c>
      <c r="E16" s="54">
        <v>20.286780699999998</v>
      </c>
      <c r="F16" s="54">
        <v>18.317655680000001</v>
      </c>
      <c r="G16" s="54">
        <v>21.683848129999998</v>
      </c>
      <c r="H16" s="54">
        <v>33.124460259999999</v>
      </c>
      <c r="I16" s="54">
        <v>52.760986248431195</v>
      </c>
      <c r="J16" s="54">
        <v>152.76098624843121</v>
      </c>
      <c r="K16" s="54">
        <v>18.376764520556787</v>
      </c>
      <c r="L16" s="49"/>
      <c r="N16" s="45">
        <v>1</v>
      </c>
    </row>
    <row r="17" spans="1:15" x14ac:dyDescent="0.2">
      <c r="A17" s="125" t="s">
        <v>80</v>
      </c>
      <c r="B17" s="126" t="s">
        <v>176</v>
      </c>
      <c r="C17" s="54">
        <v>29.250635829999997</v>
      </c>
      <c r="D17" s="54">
        <v>26.384742230000001</v>
      </c>
      <c r="E17" s="54">
        <v>25.828818250000001</v>
      </c>
      <c r="F17" s="54">
        <v>24.25441811</v>
      </c>
      <c r="G17" s="54">
        <v>21.860646899999999</v>
      </c>
      <c r="H17" s="54">
        <v>29.315631620000001</v>
      </c>
      <c r="I17" s="54">
        <v>34.102306094153143</v>
      </c>
      <c r="J17" s="54">
        <v>134.10230609415314</v>
      </c>
      <c r="K17" s="54">
        <v>-9.8694233732742447</v>
      </c>
      <c r="L17" s="49"/>
      <c r="N17" s="45">
        <v>1</v>
      </c>
    </row>
    <row r="18" spans="1:15" x14ac:dyDescent="0.2">
      <c r="A18" s="125" t="s">
        <v>80</v>
      </c>
      <c r="B18" s="126" t="s">
        <v>177</v>
      </c>
      <c r="C18" s="54">
        <v>30.64383677</v>
      </c>
      <c r="D18" s="54">
        <v>23.147594550000001</v>
      </c>
      <c r="E18" s="54">
        <v>24.67616387</v>
      </c>
      <c r="F18" s="54">
        <v>25.801837260000003</v>
      </c>
      <c r="G18" s="54">
        <v>23.11343798</v>
      </c>
      <c r="H18" s="54">
        <v>35.449100780000002</v>
      </c>
      <c r="I18" s="54">
        <v>53.370090640232839</v>
      </c>
      <c r="J18" s="54">
        <v>153.37009064023283</v>
      </c>
      <c r="K18" s="54">
        <v>-10.419410264895234</v>
      </c>
      <c r="L18" s="49"/>
      <c r="N18" s="45">
        <v>1</v>
      </c>
    </row>
    <row r="19" spans="1:15" x14ac:dyDescent="0.2">
      <c r="A19" s="125" t="s">
        <v>80</v>
      </c>
      <c r="B19" s="126" t="s">
        <v>178</v>
      </c>
      <c r="C19" s="54">
        <v>38.429564020000001</v>
      </c>
      <c r="D19" s="54">
        <v>28.403779699999998</v>
      </c>
      <c r="E19" s="54">
        <v>61.110805240000005</v>
      </c>
      <c r="F19" s="54">
        <v>27.636970229999999</v>
      </c>
      <c r="G19" s="54">
        <v>26.730520250000001</v>
      </c>
      <c r="H19" s="54">
        <v>28.669716380000001</v>
      </c>
      <c r="I19" s="54">
        <v>7.2546142456767049</v>
      </c>
      <c r="J19" s="54">
        <v>107.25461424567671</v>
      </c>
      <c r="K19" s="54">
        <v>-3.2798457010893456</v>
      </c>
      <c r="L19" s="49"/>
      <c r="N19" s="45">
        <v>1</v>
      </c>
    </row>
    <row r="20" spans="1:15" x14ac:dyDescent="0.2">
      <c r="A20" s="125" t="s">
        <v>80</v>
      </c>
      <c r="B20" s="126" t="s">
        <v>171</v>
      </c>
      <c r="C20" s="54">
        <v>26.600961050000002</v>
      </c>
      <c r="D20" s="54">
        <v>21.839703</v>
      </c>
      <c r="E20" s="54">
        <v>25.738816589999999</v>
      </c>
      <c r="F20" s="54">
        <v>26.357343230000001</v>
      </c>
      <c r="G20" s="54">
        <v>61.682177299999999</v>
      </c>
      <c r="H20" s="54">
        <v>31.064489390000002</v>
      </c>
      <c r="I20" s="54">
        <v>-49.637819626707625</v>
      </c>
      <c r="J20" s="54">
        <v>50.362180373292375</v>
      </c>
      <c r="K20" s="54">
        <v>134.02274182852079</v>
      </c>
      <c r="L20" s="49"/>
      <c r="N20" s="45">
        <v>1</v>
      </c>
    </row>
    <row r="21" spans="1:15" x14ac:dyDescent="0.2">
      <c r="A21" s="125" t="s">
        <v>80</v>
      </c>
      <c r="B21" s="126" t="s">
        <v>179</v>
      </c>
      <c r="C21" s="54">
        <v>31.811249</v>
      </c>
      <c r="D21" s="54">
        <v>30.208245050000002</v>
      </c>
      <c r="E21" s="54">
        <v>27.341573309999998</v>
      </c>
      <c r="F21" s="54">
        <v>36.300091070000001</v>
      </c>
      <c r="G21" s="54">
        <v>40.503438259999996</v>
      </c>
      <c r="H21" s="54">
        <v>39.654620850000001</v>
      </c>
      <c r="I21" s="54">
        <v>-2.0956675444471107</v>
      </c>
      <c r="J21" s="54">
        <v>97.90433245555289</v>
      </c>
      <c r="K21" s="54">
        <v>11.579439792298007</v>
      </c>
      <c r="L21" s="49"/>
      <c r="N21" s="45">
        <v>1</v>
      </c>
    </row>
    <row r="22" spans="1:15" x14ac:dyDescent="0.2">
      <c r="A22" s="125">
        <v>1</v>
      </c>
      <c r="B22" s="126" t="s">
        <v>180</v>
      </c>
      <c r="C22" s="54">
        <v>30.274108510000001</v>
      </c>
      <c r="D22" s="54">
        <v>29.938139969999998</v>
      </c>
      <c r="E22" s="54">
        <v>30.052078789999999</v>
      </c>
      <c r="F22" s="54">
        <v>36.877506539999999</v>
      </c>
      <c r="G22" s="54">
        <v>31.64037278</v>
      </c>
      <c r="H22" s="54">
        <v>38.209309329999996</v>
      </c>
      <c r="I22" s="54">
        <v>20.761248913452256</v>
      </c>
      <c r="J22" s="54">
        <v>120.76124891345226</v>
      </c>
      <c r="K22" s="54">
        <v>-14.201431309677693</v>
      </c>
      <c r="L22" s="49"/>
      <c r="N22" s="45">
        <v>1</v>
      </c>
    </row>
    <row r="23" spans="1:15" x14ac:dyDescent="0.2">
      <c r="A23" s="125" t="s">
        <v>80</v>
      </c>
      <c r="B23" s="126" t="s">
        <v>181</v>
      </c>
      <c r="C23" s="54">
        <v>20.215386640000002</v>
      </c>
      <c r="D23" s="54">
        <v>24.79921448</v>
      </c>
      <c r="E23" s="54">
        <v>20.6346372</v>
      </c>
      <c r="F23" s="54">
        <v>25.272921760000003</v>
      </c>
      <c r="G23" s="54">
        <v>29.307550930000001</v>
      </c>
      <c r="H23" s="54" t="s">
        <v>80</v>
      </c>
      <c r="I23" s="54" t="s">
        <v>80</v>
      </c>
      <c r="J23" s="54" t="s">
        <v>80</v>
      </c>
      <c r="K23" s="54" t="s">
        <v>80</v>
      </c>
      <c r="L23" s="49"/>
      <c r="N23" s="45" t="s">
        <v>80</v>
      </c>
    </row>
    <row r="24" spans="1:15" x14ac:dyDescent="0.2">
      <c r="A24" s="125" t="s">
        <v>80</v>
      </c>
      <c r="B24" s="126" t="s">
        <v>182</v>
      </c>
      <c r="C24" s="54">
        <v>26.519588840000001</v>
      </c>
      <c r="D24" s="54">
        <v>23.033176010000002</v>
      </c>
      <c r="E24" s="54">
        <v>23.606294870000003</v>
      </c>
      <c r="F24" s="54">
        <v>25.331745809999997</v>
      </c>
      <c r="G24" s="54">
        <v>34.699148350000002</v>
      </c>
      <c r="H24" s="54" t="s">
        <v>80</v>
      </c>
      <c r="I24" s="54" t="s">
        <v>80</v>
      </c>
      <c r="J24" s="54" t="s">
        <v>80</v>
      </c>
      <c r="K24" s="54" t="s">
        <v>80</v>
      </c>
      <c r="L24" s="49"/>
      <c r="N24" s="45" t="s">
        <v>80</v>
      </c>
    </row>
    <row r="25" spans="1:15" x14ac:dyDescent="0.2">
      <c r="A25" s="46"/>
      <c r="B25" s="55" t="s">
        <v>21</v>
      </c>
      <c r="C25" s="56">
        <v>330.58391727000003</v>
      </c>
      <c r="D25" s="56">
        <v>308.30627669</v>
      </c>
      <c r="E25" s="56">
        <v>323.82268955999996</v>
      </c>
      <c r="F25" s="56">
        <v>314.24676103999997</v>
      </c>
      <c r="G25" s="56">
        <v>370.05173991000004</v>
      </c>
      <c r="H25" s="34">
        <v>341.64686328000005</v>
      </c>
      <c r="I25" s="20"/>
      <c r="J25" s="20"/>
      <c r="K25" s="20"/>
      <c r="L25" s="49"/>
    </row>
    <row r="26" spans="1:15" ht="18.75" customHeight="1" x14ac:dyDescent="0.2">
      <c r="A26" s="46"/>
      <c r="B26" s="55" t="s">
        <v>7</v>
      </c>
      <c r="C26" s="56"/>
      <c r="D26" s="56">
        <v>-6.7388760965661376</v>
      </c>
      <c r="E26" s="56">
        <v>5.0327917538965927</v>
      </c>
      <c r="F26" s="56">
        <v>-2.9571518082971426</v>
      </c>
      <c r="G26" s="56">
        <v>17.758330646054542</v>
      </c>
      <c r="H26" s="20"/>
      <c r="I26" s="20"/>
      <c r="J26" s="20"/>
      <c r="K26" s="20"/>
      <c r="L26" s="49"/>
    </row>
    <row r="27" spans="1:15" ht="12" customHeight="1" x14ac:dyDescent="0.2">
      <c r="A27" s="46"/>
      <c r="B27" s="53"/>
      <c r="C27" s="57"/>
      <c r="D27" s="57"/>
      <c r="E27" s="57"/>
      <c r="F27" s="57"/>
      <c r="G27" s="57"/>
      <c r="H27" s="58"/>
      <c r="I27" s="59"/>
      <c r="J27" s="59"/>
      <c r="K27" s="59"/>
      <c r="L27" s="49"/>
    </row>
    <row r="28" spans="1:15" ht="18.75" customHeight="1" x14ac:dyDescent="0.2">
      <c r="A28" s="46"/>
      <c r="B28" s="55" t="s">
        <v>8</v>
      </c>
      <c r="C28" s="56">
        <v>283.84894179000003</v>
      </c>
      <c r="D28" s="56">
        <v>260.47388620000004</v>
      </c>
      <c r="E28" s="56">
        <v>279.58175748999997</v>
      </c>
      <c r="F28" s="56">
        <v>263.64209347000002</v>
      </c>
      <c r="G28" s="56">
        <v>306.04504063000002</v>
      </c>
      <c r="H28" s="34">
        <v>341.64686328000005</v>
      </c>
      <c r="I28" s="34">
        <v>11.632870304551556</v>
      </c>
      <c r="J28" s="34">
        <v>111.63287030455156</v>
      </c>
      <c r="K28" s="34">
        <v>16.083526951975546</v>
      </c>
      <c r="L28" s="49"/>
    </row>
    <row r="29" spans="1:15" ht="18.75" customHeight="1" x14ac:dyDescent="0.2">
      <c r="A29" s="46"/>
      <c r="B29" s="55" t="s">
        <v>7</v>
      </c>
      <c r="C29" s="56"/>
      <c r="D29" s="56">
        <v>-8.2350335508009636</v>
      </c>
      <c r="E29" s="56">
        <v>7.335810728960479</v>
      </c>
      <c r="F29" s="56">
        <v>-5.7012532445254731</v>
      </c>
      <c r="G29" s="56">
        <v>16.083526951975546</v>
      </c>
      <c r="H29" s="34">
        <v>11.632870304551556</v>
      </c>
      <c r="I29" s="20"/>
      <c r="J29" s="20"/>
      <c r="K29" s="20"/>
      <c r="L29" s="49"/>
    </row>
    <row r="30" spans="1:15" ht="12" customHeight="1" x14ac:dyDescent="0.2">
      <c r="A30" s="46"/>
      <c r="C30" s="60"/>
      <c r="D30" s="60"/>
      <c r="E30" s="60"/>
      <c r="F30" s="60"/>
      <c r="G30" s="60"/>
      <c r="H30" s="58"/>
      <c r="I30" s="59"/>
      <c r="J30" s="59"/>
      <c r="K30" s="59"/>
      <c r="L30" s="49"/>
    </row>
    <row r="31" spans="1:15" ht="14.25" customHeight="1" x14ac:dyDescent="0.2">
      <c r="A31" s="46"/>
      <c r="B31" s="61"/>
      <c r="C31" s="142" t="s">
        <v>113</v>
      </c>
      <c r="D31" s="142"/>
      <c r="E31" s="142"/>
      <c r="F31" s="142"/>
      <c r="G31" s="142"/>
      <c r="H31" s="142"/>
      <c r="I31" s="142"/>
      <c r="J31" s="142"/>
      <c r="K31" s="142"/>
      <c r="L31" s="49"/>
    </row>
    <row r="32" spans="1:15" s="62" customFormat="1" x14ac:dyDescent="0.2">
      <c r="A32" s="63"/>
      <c r="B32" s="44"/>
      <c r="C32" s="142" t="s">
        <v>119</v>
      </c>
      <c r="D32" s="142"/>
      <c r="E32" s="142"/>
      <c r="F32" s="142"/>
      <c r="G32" s="142"/>
      <c r="H32" s="142"/>
      <c r="I32" s="142"/>
      <c r="J32" s="142"/>
      <c r="K32" s="142"/>
      <c r="L32" s="49"/>
      <c r="M32" s="44"/>
      <c r="N32" s="45" t="s">
        <v>80</v>
      </c>
      <c r="O32" s="44"/>
    </row>
    <row r="33" spans="1:15" s="62" customFormat="1" x14ac:dyDescent="0.2">
      <c r="A33" s="63"/>
      <c r="B33" s="44"/>
      <c r="C33" s="64"/>
      <c r="D33" s="64"/>
      <c r="E33" s="64"/>
      <c r="F33" s="64"/>
      <c r="G33" s="64"/>
      <c r="H33" s="65"/>
      <c r="I33" s="66"/>
      <c r="J33" s="66"/>
      <c r="K33" s="66"/>
      <c r="L33" s="49"/>
      <c r="M33" s="44"/>
      <c r="N33" s="45" t="s">
        <v>80</v>
      </c>
      <c r="O33" s="44"/>
    </row>
    <row r="34" spans="1:15" s="62" customFormat="1" x14ac:dyDescent="0.2">
      <c r="A34" s="63"/>
      <c r="B34" s="44"/>
      <c r="C34" s="64"/>
      <c r="D34" s="64"/>
      <c r="E34" s="64"/>
      <c r="F34" s="64"/>
      <c r="G34" s="64"/>
      <c r="H34" s="65"/>
      <c r="I34" s="66"/>
      <c r="J34" s="66"/>
      <c r="K34" s="66"/>
      <c r="L34" s="49"/>
      <c r="M34" s="44"/>
      <c r="N34" s="45" t="s">
        <v>80</v>
      </c>
      <c r="O34" s="44"/>
    </row>
    <row r="35" spans="1:15" s="62" customFormat="1" x14ac:dyDescent="0.2">
      <c r="A35" s="63"/>
      <c r="B35" s="44"/>
      <c r="C35" s="64"/>
      <c r="D35" s="64"/>
      <c r="E35" s="64"/>
      <c r="F35" s="64"/>
      <c r="G35" s="64"/>
      <c r="H35" s="65"/>
      <c r="I35" s="66"/>
      <c r="J35" s="66"/>
      <c r="K35" s="66"/>
      <c r="L35" s="49"/>
      <c r="M35" s="44"/>
      <c r="N35" s="45" t="s">
        <v>80</v>
      </c>
      <c r="O35" s="44"/>
    </row>
    <row r="36" spans="1:15" s="62" customFormat="1" x14ac:dyDescent="0.2">
      <c r="A36" s="63"/>
      <c r="B36" s="44"/>
      <c r="C36" s="64"/>
      <c r="D36" s="64"/>
      <c r="E36" s="64"/>
      <c r="F36" s="64"/>
      <c r="G36" s="64"/>
      <c r="H36" s="65"/>
      <c r="I36" s="66"/>
      <c r="J36" s="66"/>
      <c r="K36" s="66"/>
      <c r="L36" s="49"/>
      <c r="M36" s="44"/>
      <c r="N36" s="45" t="s">
        <v>80</v>
      </c>
      <c r="O36" s="44"/>
    </row>
    <row r="37" spans="1:15" s="62" customFormat="1" x14ac:dyDescent="0.2">
      <c r="A37" s="63"/>
      <c r="B37" s="44"/>
      <c r="C37" s="64"/>
      <c r="D37" s="64"/>
      <c r="E37" s="64"/>
      <c r="F37" s="64"/>
      <c r="G37" s="64"/>
      <c r="H37" s="65"/>
      <c r="I37" s="66"/>
      <c r="J37" s="66"/>
      <c r="K37" s="66"/>
      <c r="L37" s="49"/>
      <c r="M37" s="44"/>
      <c r="N37" s="45"/>
      <c r="O37" s="44"/>
    </row>
    <row r="38" spans="1:15" s="62" customFormat="1" x14ac:dyDescent="0.2">
      <c r="A38" s="63"/>
      <c r="B38" s="44"/>
      <c r="C38" s="64"/>
      <c r="D38" s="64"/>
      <c r="E38" s="64"/>
      <c r="F38" s="64"/>
      <c r="G38" s="64"/>
      <c r="H38" s="65"/>
      <c r="I38" s="66"/>
      <c r="J38" s="66"/>
      <c r="K38" s="66"/>
      <c r="L38" s="49"/>
      <c r="M38" s="44"/>
      <c r="N38" s="45" t="s">
        <v>80</v>
      </c>
      <c r="O38" s="44"/>
    </row>
    <row r="39" spans="1:15" s="62" customFormat="1" x14ac:dyDescent="0.2">
      <c r="A39" s="63"/>
      <c r="B39" s="44"/>
      <c r="C39" s="64"/>
      <c r="D39" s="64"/>
      <c r="E39" s="64"/>
      <c r="F39" s="64"/>
      <c r="G39" s="64"/>
      <c r="H39" s="65"/>
      <c r="I39" s="66"/>
      <c r="J39" s="66"/>
      <c r="K39" s="66"/>
      <c r="L39" s="49"/>
      <c r="M39" s="44"/>
      <c r="N39" s="45" t="s">
        <v>80</v>
      </c>
      <c r="O39" s="44"/>
    </row>
    <row r="40" spans="1:15" s="62" customFormat="1" x14ac:dyDescent="0.2">
      <c r="A40" s="63"/>
      <c r="B40" s="44"/>
      <c r="C40" s="64"/>
      <c r="D40" s="64"/>
      <c r="E40" s="64"/>
      <c r="F40" s="64"/>
      <c r="G40" s="64"/>
      <c r="H40" s="65"/>
      <c r="I40" s="66"/>
      <c r="J40" s="66"/>
      <c r="K40" s="66"/>
      <c r="L40" s="49"/>
      <c r="M40" s="44"/>
      <c r="N40" s="45" t="s">
        <v>80</v>
      </c>
      <c r="O40" s="44"/>
    </row>
    <row r="41" spans="1:15" s="62" customFormat="1" x14ac:dyDescent="0.2">
      <c r="A41" s="63"/>
      <c r="B41" s="44"/>
      <c r="C41" s="64"/>
      <c r="D41" s="64"/>
      <c r="E41" s="64"/>
      <c r="F41" s="64"/>
      <c r="G41" s="64"/>
      <c r="H41" s="65"/>
      <c r="I41" s="66"/>
      <c r="J41" s="66"/>
      <c r="K41" s="66"/>
      <c r="L41" s="49"/>
      <c r="M41" s="44"/>
      <c r="N41" s="45" t="s">
        <v>80</v>
      </c>
      <c r="O41" s="44"/>
    </row>
    <row r="42" spans="1:15" s="62" customFormat="1" x14ac:dyDescent="0.2">
      <c r="A42" s="63"/>
      <c r="B42" s="44"/>
      <c r="C42" s="64"/>
      <c r="D42" s="64"/>
      <c r="E42" s="64"/>
      <c r="F42" s="64"/>
      <c r="G42" s="64"/>
      <c r="H42" s="65"/>
      <c r="I42" s="66"/>
      <c r="J42" s="66"/>
      <c r="K42" s="66"/>
      <c r="L42" s="49"/>
      <c r="M42" s="44"/>
      <c r="N42" s="45"/>
      <c r="O42" s="44"/>
    </row>
    <row r="43" spans="1:15" s="62" customFormat="1" x14ac:dyDescent="0.2">
      <c r="A43" s="63"/>
      <c r="B43" s="44"/>
      <c r="C43" s="64"/>
      <c r="D43" s="64"/>
      <c r="E43" s="64"/>
      <c r="F43" s="64"/>
      <c r="G43" s="64"/>
      <c r="H43" s="65"/>
      <c r="I43" s="66"/>
      <c r="J43" s="66"/>
      <c r="K43" s="66"/>
      <c r="L43" s="49"/>
      <c r="M43" s="44"/>
      <c r="N43" s="45"/>
      <c r="O43" s="44"/>
    </row>
    <row r="44" spans="1:15" s="62" customFormat="1" x14ac:dyDescent="0.2">
      <c r="A44" s="63"/>
      <c r="B44" s="61"/>
      <c r="C44" s="65"/>
      <c r="D44" s="65"/>
      <c r="E44" s="65"/>
      <c r="F44" s="65"/>
      <c r="G44" s="65"/>
      <c r="H44" s="65"/>
      <c r="I44" s="67"/>
      <c r="J44" s="67"/>
      <c r="K44" s="67"/>
      <c r="L44" s="49"/>
      <c r="M44" s="44"/>
      <c r="N44" s="45"/>
      <c r="O44" s="44"/>
    </row>
    <row r="45" spans="1:15" s="62" customFormat="1" ht="33.75" x14ac:dyDescent="0.2">
      <c r="A45" s="68"/>
      <c r="B45" s="120" t="s">
        <v>129</v>
      </c>
      <c r="C45" s="69"/>
      <c r="D45" s="69"/>
      <c r="E45" s="69"/>
      <c r="F45" s="69"/>
      <c r="G45" s="69"/>
      <c r="H45" s="69"/>
      <c r="I45" s="69"/>
      <c r="J45" s="69"/>
      <c r="K45" s="69"/>
      <c r="L45" s="70"/>
      <c r="M45" s="44"/>
      <c r="N45" s="45"/>
      <c r="O45" s="44"/>
    </row>
    <row r="46" spans="1:15" s="62" customFormat="1" x14ac:dyDescent="0.2">
      <c r="B46" s="2"/>
      <c r="C46" s="2"/>
      <c r="D46" s="2"/>
      <c r="E46" s="2"/>
      <c r="F46" s="2"/>
      <c r="G46" s="2"/>
      <c r="H46" s="2"/>
      <c r="I46" s="2"/>
      <c r="N46" s="29"/>
    </row>
    <row r="47" spans="1:15" s="62" customFormat="1" x14ac:dyDescent="0.2">
      <c r="B47" s="2"/>
      <c r="C47" s="2"/>
      <c r="D47" s="2"/>
      <c r="E47" s="2"/>
      <c r="F47" s="2"/>
      <c r="G47" s="2"/>
      <c r="H47" s="2"/>
      <c r="I47" s="2"/>
      <c r="N47" s="29"/>
    </row>
    <row r="48" spans="1:15" s="62" customFormat="1" x14ac:dyDescent="0.2">
      <c r="B48" s="2"/>
      <c r="C48" s="2"/>
      <c r="D48" s="2"/>
      <c r="E48" s="2"/>
      <c r="F48" s="2"/>
      <c r="G48" s="2"/>
      <c r="H48" s="2"/>
      <c r="I48" s="2"/>
      <c r="N48" s="29"/>
    </row>
    <row r="49" spans="1:15" x14ac:dyDescent="0.2">
      <c r="A49" s="62"/>
      <c r="B49" s="2"/>
      <c r="C49" s="2"/>
      <c r="D49" s="2"/>
      <c r="E49" s="2"/>
      <c r="F49" s="2"/>
      <c r="G49" s="2"/>
      <c r="H49" s="2"/>
      <c r="I49" s="2"/>
      <c r="J49" s="62"/>
      <c r="K49" s="62"/>
      <c r="L49" s="62"/>
      <c r="M49" s="62"/>
      <c r="N49" s="29"/>
      <c r="O49" s="62"/>
    </row>
    <row r="50" spans="1:15" x14ac:dyDescent="0.2">
      <c r="A50" s="62"/>
      <c r="B50" s="2"/>
      <c r="C50" s="2"/>
      <c r="D50" s="2"/>
      <c r="E50" s="2"/>
      <c r="F50" s="2"/>
      <c r="G50" s="2"/>
      <c r="H50" s="2"/>
      <c r="I50" s="2"/>
      <c r="J50" s="62"/>
      <c r="K50" s="62"/>
      <c r="L50" s="62"/>
      <c r="M50" s="62"/>
      <c r="N50" s="29"/>
      <c r="O50" s="62"/>
    </row>
    <row r="51" spans="1:15" x14ac:dyDescent="0.2">
      <c r="A51" s="62"/>
      <c r="B51" s="2"/>
      <c r="C51" s="2"/>
      <c r="D51" s="2"/>
      <c r="E51" s="2"/>
      <c r="F51" s="2"/>
      <c r="G51" s="2"/>
      <c r="H51" s="2"/>
      <c r="I51" s="2"/>
      <c r="J51" s="29"/>
      <c r="K51" s="62"/>
      <c r="L51" s="62"/>
      <c r="M51" s="62"/>
      <c r="N51" s="29"/>
      <c r="O51" s="62"/>
    </row>
    <row r="52" spans="1:15" x14ac:dyDescent="0.2">
      <c r="A52" s="62"/>
      <c r="B52" s="2"/>
      <c r="C52" s="2"/>
      <c r="D52" s="2"/>
      <c r="E52" s="2"/>
      <c r="F52" s="2"/>
      <c r="G52" s="2"/>
      <c r="H52" s="2"/>
      <c r="I52" s="2"/>
      <c r="J52" s="29"/>
      <c r="K52" s="62"/>
      <c r="L52" s="62"/>
      <c r="M52" s="62"/>
      <c r="N52" s="29"/>
      <c r="O52" s="62"/>
    </row>
    <row r="53" spans="1:15" x14ac:dyDescent="0.2">
      <c r="A53" s="62"/>
      <c r="B53" s="2"/>
      <c r="C53" s="2"/>
      <c r="D53" s="45"/>
      <c r="E53" s="131">
        <v>43396</v>
      </c>
      <c r="F53" s="45" t="s">
        <v>222</v>
      </c>
      <c r="G53" s="45" t="s">
        <v>180</v>
      </c>
      <c r="H53" s="132">
        <v>29.938139969999998</v>
      </c>
      <c r="I53" s="29"/>
      <c r="J53" s="62"/>
    </row>
    <row r="54" spans="1:15" x14ac:dyDescent="0.2">
      <c r="A54" s="62"/>
      <c r="B54" s="2"/>
      <c r="C54" s="2"/>
      <c r="D54" s="29">
        <v>1</v>
      </c>
      <c r="E54" s="131">
        <v>43427</v>
      </c>
      <c r="F54" s="45" t="s">
        <v>222</v>
      </c>
      <c r="G54" s="45" t="s">
        <v>181</v>
      </c>
      <c r="H54" s="132">
        <v>24.79921448</v>
      </c>
      <c r="I54" s="29"/>
      <c r="J54" s="62"/>
    </row>
    <row r="55" spans="1:15" x14ac:dyDescent="0.2">
      <c r="A55" s="62"/>
      <c r="B55" s="2"/>
      <c r="C55" s="2"/>
      <c r="D55" s="29">
        <v>2</v>
      </c>
      <c r="E55" s="131">
        <v>43457</v>
      </c>
      <c r="F55" s="45" t="s">
        <v>222</v>
      </c>
      <c r="G55" s="45" t="s">
        <v>182</v>
      </c>
      <c r="H55" s="132">
        <v>23.033176010000002</v>
      </c>
      <c r="I55" s="29"/>
      <c r="J55" s="62"/>
    </row>
    <row r="56" spans="1:15" x14ac:dyDescent="0.2">
      <c r="A56" s="62"/>
      <c r="B56" s="2"/>
      <c r="C56" s="2"/>
      <c r="D56" s="29">
        <v>3</v>
      </c>
      <c r="E56" s="131">
        <v>43488</v>
      </c>
      <c r="F56" s="45" t="s">
        <v>223</v>
      </c>
      <c r="G56" s="45" t="s">
        <v>172</v>
      </c>
      <c r="H56" s="132">
        <v>24.122479120000001</v>
      </c>
      <c r="I56" s="29"/>
      <c r="J56" s="62"/>
    </row>
    <row r="57" spans="1:15" x14ac:dyDescent="0.2">
      <c r="A57" s="62"/>
      <c r="B57" s="2"/>
      <c r="C57" s="2"/>
      <c r="D57" s="29">
        <v>4</v>
      </c>
      <c r="E57" s="131">
        <v>43519</v>
      </c>
      <c r="F57" s="45" t="s">
        <v>223</v>
      </c>
      <c r="G57" s="45" t="s">
        <v>173</v>
      </c>
      <c r="H57" s="132">
        <v>18.742263739999999</v>
      </c>
      <c r="I57" s="29"/>
      <c r="J57" s="62"/>
    </row>
    <row r="58" spans="1:15" x14ac:dyDescent="0.2">
      <c r="A58" s="62"/>
      <c r="B58" s="2"/>
      <c r="C58" s="2"/>
      <c r="D58" s="29">
        <v>5</v>
      </c>
      <c r="E58" s="131">
        <v>43547</v>
      </c>
      <c r="F58" s="45" t="s">
        <v>223</v>
      </c>
      <c r="G58" s="45" t="s">
        <v>174</v>
      </c>
      <c r="H58" s="132">
        <v>21.681977879999998</v>
      </c>
      <c r="I58" s="29"/>
      <c r="J58" s="62"/>
    </row>
    <row r="59" spans="1:15" x14ac:dyDescent="0.2">
      <c r="A59" s="62"/>
      <c r="B59" s="2"/>
      <c r="C59" s="2"/>
      <c r="D59" s="29">
        <v>6</v>
      </c>
      <c r="E59" s="131">
        <v>43578</v>
      </c>
      <c r="F59" s="45" t="s">
        <v>223</v>
      </c>
      <c r="G59" s="45" t="s">
        <v>175</v>
      </c>
      <c r="H59" s="132">
        <v>20.286780699999998</v>
      </c>
      <c r="I59" s="29"/>
      <c r="J59" s="62"/>
    </row>
    <row r="60" spans="1:15" x14ac:dyDescent="0.2">
      <c r="A60" s="62"/>
      <c r="B60" s="2"/>
      <c r="C60" s="2"/>
      <c r="D60" s="29">
        <v>7</v>
      </c>
      <c r="E60" s="131">
        <v>43608</v>
      </c>
      <c r="F60" s="45" t="s">
        <v>223</v>
      </c>
      <c r="G60" s="45" t="s">
        <v>176</v>
      </c>
      <c r="H60" s="132">
        <v>25.828818250000001</v>
      </c>
      <c r="I60" s="45"/>
      <c r="J60" s="62"/>
    </row>
    <row r="61" spans="1:15" x14ac:dyDescent="0.2">
      <c r="A61" s="62"/>
      <c r="B61" s="2"/>
      <c r="C61" s="2"/>
      <c r="D61" s="29">
        <v>8</v>
      </c>
      <c r="E61" s="131">
        <v>43639</v>
      </c>
      <c r="F61" s="45" t="s">
        <v>223</v>
      </c>
      <c r="G61" s="45" t="s">
        <v>177</v>
      </c>
      <c r="H61" s="132">
        <v>24.67616387</v>
      </c>
      <c r="I61" s="45"/>
      <c r="J61" s="62"/>
    </row>
    <row r="62" spans="1:15" x14ac:dyDescent="0.2">
      <c r="A62" s="62"/>
      <c r="B62" s="2"/>
      <c r="C62" s="2"/>
      <c r="D62" s="29">
        <v>9</v>
      </c>
      <c r="E62" s="131">
        <v>43669</v>
      </c>
      <c r="F62" s="45" t="s">
        <v>223</v>
      </c>
      <c r="G62" s="45" t="s">
        <v>178</v>
      </c>
      <c r="H62" s="132">
        <v>61.110805240000005</v>
      </c>
      <c r="I62" s="45"/>
      <c r="J62" s="62"/>
    </row>
    <row r="63" spans="1:15" x14ac:dyDescent="0.2">
      <c r="B63" s="53"/>
      <c r="C63" s="53"/>
      <c r="D63" s="29">
        <v>10</v>
      </c>
      <c r="E63" s="131">
        <v>43700</v>
      </c>
      <c r="F63" s="45" t="s">
        <v>223</v>
      </c>
      <c r="G63" s="45" t="s">
        <v>171</v>
      </c>
      <c r="H63" s="132">
        <v>25.738816589999999</v>
      </c>
      <c r="I63" s="45"/>
    </row>
    <row r="64" spans="1:15" x14ac:dyDescent="0.2">
      <c r="B64" s="53"/>
      <c r="C64" s="53"/>
      <c r="D64" s="29">
        <v>11</v>
      </c>
      <c r="E64" s="131">
        <v>43731</v>
      </c>
      <c r="F64" s="45" t="s">
        <v>223</v>
      </c>
      <c r="G64" s="45" t="s">
        <v>179</v>
      </c>
      <c r="H64" s="132">
        <v>27.341573309999998</v>
      </c>
      <c r="I64" s="77">
        <v>27.275017430000005</v>
      </c>
    </row>
    <row r="65" spans="2:9" x14ac:dyDescent="0.2">
      <c r="B65" s="53"/>
      <c r="C65" s="53"/>
      <c r="D65" s="29">
        <v>12</v>
      </c>
      <c r="E65" s="131">
        <v>43761</v>
      </c>
      <c r="F65" s="45" t="s">
        <v>223</v>
      </c>
      <c r="G65" s="45" t="s">
        <v>180</v>
      </c>
      <c r="H65" s="132">
        <v>30.052078789999999</v>
      </c>
      <c r="I65" s="77">
        <v>27.284512331666672</v>
      </c>
    </row>
    <row r="66" spans="2:9" x14ac:dyDescent="0.2">
      <c r="B66" s="53"/>
      <c r="C66" s="53"/>
      <c r="D66" s="29">
        <v>13</v>
      </c>
      <c r="E66" s="131">
        <v>43792</v>
      </c>
      <c r="F66" s="45" t="s">
        <v>223</v>
      </c>
      <c r="G66" s="45" t="s">
        <v>181</v>
      </c>
      <c r="H66" s="132">
        <v>20.6346372</v>
      </c>
      <c r="I66" s="77">
        <v>26.937464224999999</v>
      </c>
    </row>
    <row r="67" spans="2:9" x14ac:dyDescent="0.2">
      <c r="B67" s="53"/>
      <c r="C67" s="53"/>
      <c r="D67" s="29">
        <v>14</v>
      </c>
      <c r="E67" s="131">
        <v>43822</v>
      </c>
      <c r="F67" s="45" t="s">
        <v>223</v>
      </c>
      <c r="G67" s="45" t="s">
        <v>182</v>
      </c>
      <c r="H67" s="132">
        <v>23.606294870000003</v>
      </c>
      <c r="I67" s="77">
        <v>26.985224129999995</v>
      </c>
    </row>
    <row r="68" spans="2:9" x14ac:dyDescent="0.2">
      <c r="B68" s="53"/>
      <c r="C68" s="53"/>
      <c r="D68" s="29">
        <v>15</v>
      </c>
      <c r="E68" s="131">
        <v>43853</v>
      </c>
      <c r="F68" s="45" t="s">
        <v>224</v>
      </c>
      <c r="G68" s="45" t="s">
        <v>172</v>
      </c>
      <c r="H68" s="132">
        <v>22.605854280000003</v>
      </c>
      <c r="I68" s="77">
        <v>26.858838726666665</v>
      </c>
    </row>
    <row r="69" spans="2:9" x14ac:dyDescent="0.2">
      <c r="B69" s="53"/>
      <c r="C69" s="53"/>
      <c r="D69" s="29">
        <v>16</v>
      </c>
      <c r="E69" s="131">
        <v>43884</v>
      </c>
      <c r="F69" s="45" t="s">
        <v>224</v>
      </c>
      <c r="G69" s="45" t="s">
        <v>173</v>
      </c>
      <c r="H69" s="132">
        <v>19.04737931</v>
      </c>
      <c r="I69" s="77">
        <v>26.884265024166666</v>
      </c>
    </row>
    <row r="70" spans="2:9" x14ac:dyDescent="0.2">
      <c r="B70" s="53"/>
      <c r="C70" s="53"/>
      <c r="D70" s="29">
        <v>17</v>
      </c>
      <c r="E70" s="131">
        <v>43913</v>
      </c>
      <c r="F70" s="45" t="s">
        <v>224</v>
      </c>
      <c r="G70" s="45" t="s">
        <v>174</v>
      </c>
      <c r="H70" s="132">
        <v>26.443037760000003</v>
      </c>
      <c r="I70" s="77">
        <v>27.281020014166668</v>
      </c>
    </row>
    <row r="71" spans="2:9" x14ac:dyDescent="0.2">
      <c r="B71" s="53"/>
      <c r="C71" s="53"/>
      <c r="D71" s="29">
        <v>18</v>
      </c>
      <c r="E71" s="131">
        <v>43944</v>
      </c>
      <c r="F71" s="45" t="s">
        <v>224</v>
      </c>
      <c r="G71" s="45" t="s">
        <v>175</v>
      </c>
      <c r="H71" s="132">
        <v>18.317655680000001</v>
      </c>
      <c r="I71" s="77">
        <v>27.116926262499998</v>
      </c>
    </row>
    <row r="72" spans="2:9" x14ac:dyDescent="0.2">
      <c r="B72" s="53"/>
      <c r="C72" s="53"/>
      <c r="D72" s="29">
        <v>19</v>
      </c>
      <c r="E72" s="131">
        <v>43974</v>
      </c>
      <c r="F72" s="45" t="s">
        <v>224</v>
      </c>
      <c r="G72" s="45" t="s">
        <v>176</v>
      </c>
      <c r="H72" s="132">
        <v>24.25441811</v>
      </c>
      <c r="I72" s="77">
        <v>26.985726250833338</v>
      </c>
    </row>
    <row r="73" spans="2:9" x14ac:dyDescent="0.2">
      <c r="B73" s="53"/>
      <c r="C73" s="53"/>
      <c r="D73" s="29">
        <v>20</v>
      </c>
      <c r="E73" s="131">
        <v>44005</v>
      </c>
      <c r="F73" s="45" t="s">
        <v>224</v>
      </c>
      <c r="G73" s="45" t="s">
        <v>177</v>
      </c>
      <c r="H73" s="132">
        <v>25.801837260000003</v>
      </c>
      <c r="I73" s="77">
        <v>27.079532366666673</v>
      </c>
    </row>
    <row r="74" spans="2:9" x14ac:dyDescent="0.2">
      <c r="B74" s="53"/>
      <c r="C74" s="53"/>
      <c r="D74" s="29">
        <v>21</v>
      </c>
      <c r="E74" s="131">
        <v>44035</v>
      </c>
      <c r="F74" s="45" t="s">
        <v>224</v>
      </c>
      <c r="G74" s="45" t="s">
        <v>178</v>
      </c>
      <c r="H74" s="132">
        <v>27.636970229999999</v>
      </c>
      <c r="I74" s="77">
        <v>24.290046115833331</v>
      </c>
    </row>
    <row r="75" spans="2:9" x14ac:dyDescent="0.2">
      <c r="B75" s="53"/>
      <c r="C75" s="53"/>
      <c r="D75" s="29">
        <v>22</v>
      </c>
      <c r="E75" s="131">
        <v>44066</v>
      </c>
      <c r="F75" s="45" t="s">
        <v>224</v>
      </c>
      <c r="G75" s="45" t="s">
        <v>171</v>
      </c>
      <c r="H75" s="132">
        <v>26.357343230000001</v>
      </c>
      <c r="I75" s="77">
        <v>24.341590002500002</v>
      </c>
    </row>
    <row r="76" spans="2:9" x14ac:dyDescent="0.2">
      <c r="B76" s="53"/>
      <c r="C76" s="53"/>
      <c r="D76" s="29">
        <v>23</v>
      </c>
      <c r="E76" s="131">
        <v>44097</v>
      </c>
      <c r="F76" s="45" t="s">
        <v>224</v>
      </c>
      <c r="G76" s="45" t="s">
        <v>179</v>
      </c>
      <c r="H76" s="132">
        <v>36.300091070000001</v>
      </c>
      <c r="I76" s="77">
        <v>25.088133149166669</v>
      </c>
    </row>
    <row r="77" spans="2:9" x14ac:dyDescent="0.2">
      <c r="B77" s="53"/>
      <c r="C77" s="53"/>
      <c r="D77" s="29">
        <v>24</v>
      </c>
      <c r="E77" s="131">
        <v>44127</v>
      </c>
      <c r="F77" s="45" t="s">
        <v>224</v>
      </c>
      <c r="G77" s="45" t="s">
        <v>180</v>
      </c>
      <c r="H77" s="132">
        <v>36.877506539999999</v>
      </c>
      <c r="I77" s="77">
        <v>25.656918794999999</v>
      </c>
    </row>
    <row r="78" spans="2:9" x14ac:dyDescent="0.2">
      <c r="B78" s="53"/>
      <c r="C78" s="53"/>
      <c r="D78" s="29">
        <v>25</v>
      </c>
      <c r="E78" s="131">
        <v>44158</v>
      </c>
      <c r="F78" s="45" t="s">
        <v>224</v>
      </c>
      <c r="G78" s="45" t="s">
        <v>181</v>
      </c>
      <c r="H78" s="132">
        <v>25.272921760000003</v>
      </c>
      <c r="I78" s="77">
        <v>26.043442508333339</v>
      </c>
    </row>
    <row r="79" spans="2:9" x14ac:dyDescent="0.2">
      <c r="B79" s="53"/>
      <c r="C79" s="53"/>
      <c r="D79" s="29">
        <v>26</v>
      </c>
      <c r="E79" s="131">
        <v>44188</v>
      </c>
      <c r="F79" s="45" t="s">
        <v>224</v>
      </c>
      <c r="G79" s="45" t="s">
        <v>182</v>
      </c>
      <c r="H79" s="132">
        <v>25.331745809999997</v>
      </c>
      <c r="I79" s="77">
        <v>26.187230086666663</v>
      </c>
    </row>
    <row r="80" spans="2:9" x14ac:dyDescent="0.2">
      <c r="B80" s="53"/>
      <c r="C80" s="53"/>
      <c r="D80" s="29">
        <v>27</v>
      </c>
      <c r="E80" s="131">
        <v>44219</v>
      </c>
      <c r="F80" s="45" t="s">
        <v>225</v>
      </c>
      <c r="G80" s="45" t="s">
        <v>172</v>
      </c>
      <c r="H80" s="132">
        <v>20.023421030000002</v>
      </c>
      <c r="I80" s="77">
        <v>25.97202731583333</v>
      </c>
    </row>
    <row r="81" spans="2:9" x14ac:dyDescent="0.2">
      <c r="B81" s="53"/>
      <c r="C81" s="53"/>
      <c r="D81" s="29">
        <v>28</v>
      </c>
      <c r="E81" s="131">
        <v>44250</v>
      </c>
      <c r="F81" s="45" t="s">
        <v>225</v>
      </c>
      <c r="G81" s="45" t="s">
        <v>173</v>
      </c>
      <c r="H81" s="132">
        <v>28.54625849</v>
      </c>
      <c r="I81" s="77">
        <v>26.763600580833337</v>
      </c>
    </row>
    <row r="82" spans="2:9" x14ac:dyDescent="0.2">
      <c r="B82" s="53"/>
      <c r="C82" s="53"/>
      <c r="D82" s="29">
        <v>29</v>
      </c>
      <c r="E82" s="131">
        <v>44278</v>
      </c>
      <c r="F82" s="45" t="s">
        <v>225</v>
      </c>
      <c r="G82" s="45" t="s">
        <v>174</v>
      </c>
      <c r="H82" s="132">
        <v>30.260919510000001</v>
      </c>
      <c r="I82" s="77">
        <v>27.081757393333337</v>
      </c>
    </row>
    <row r="83" spans="2:9" x14ac:dyDescent="0.2">
      <c r="B83" s="53"/>
      <c r="C83" s="53"/>
      <c r="D83" s="29">
        <v>30</v>
      </c>
      <c r="E83" s="131">
        <v>44309</v>
      </c>
      <c r="F83" s="45" t="s">
        <v>225</v>
      </c>
      <c r="G83" s="45" t="s">
        <v>175</v>
      </c>
      <c r="H83" s="132">
        <v>21.683848129999998</v>
      </c>
      <c r="I83" s="77">
        <v>27.362273430833337</v>
      </c>
    </row>
    <row r="84" spans="2:9" x14ac:dyDescent="0.2">
      <c r="B84" s="53"/>
      <c r="C84" s="53"/>
      <c r="D84" s="29">
        <v>31</v>
      </c>
      <c r="E84" s="131">
        <v>44339</v>
      </c>
      <c r="F84" s="45" t="s">
        <v>225</v>
      </c>
      <c r="G84" s="45" t="s">
        <v>176</v>
      </c>
      <c r="H84" s="132">
        <v>21.860646899999999</v>
      </c>
      <c r="I84" s="77">
        <v>27.162792496666668</v>
      </c>
    </row>
    <row r="85" spans="2:9" x14ac:dyDescent="0.2">
      <c r="B85" s="53"/>
      <c r="C85" s="53"/>
      <c r="D85" s="29">
        <v>32</v>
      </c>
      <c r="E85" s="131">
        <v>44370</v>
      </c>
      <c r="F85" s="45" t="s">
        <v>225</v>
      </c>
      <c r="G85" s="45" t="s">
        <v>177</v>
      </c>
      <c r="H85" s="132">
        <v>23.11343798</v>
      </c>
      <c r="I85" s="77">
        <v>26.938759223333335</v>
      </c>
    </row>
    <row r="86" spans="2:9" x14ac:dyDescent="0.2">
      <c r="B86" s="53"/>
      <c r="C86" s="53"/>
      <c r="D86" s="29">
        <v>33</v>
      </c>
      <c r="E86" s="131">
        <v>44400</v>
      </c>
      <c r="F86" s="45" t="s">
        <v>225</v>
      </c>
      <c r="G86" s="45" t="s">
        <v>178</v>
      </c>
      <c r="H86" s="132">
        <v>26.730520250000001</v>
      </c>
      <c r="I86" s="77">
        <v>26.863221725000002</v>
      </c>
    </row>
    <row r="87" spans="2:9" x14ac:dyDescent="0.2">
      <c r="B87" s="53"/>
      <c r="C87" s="53"/>
      <c r="D87" s="29">
        <v>34</v>
      </c>
      <c r="E87" s="131">
        <v>44431</v>
      </c>
      <c r="F87" s="45" t="s">
        <v>225</v>
      </c>
      <c r="G87" s="45" t="s">
        <v>171</v>
      </c>
      <c r="H87" s="132">
        <v>61.682177299999999</v>
      </c>
      <c r="I87" s="77">
        <v>29.806957897499998</v>
      </c>
    </row>
    <row r="88" spans="2:9" x14ac:dyDescent="0.2">
      <c r="B88" s="53"/>
      <c r="C88" s="53"/>
      <c r="D88" s="29">
        <v>35</v>
      </c>
      <c r="E88" s="131">
        <v>44462</v>
      </c>
      <c r="F88" s="45" t="s">
        <v>225</v>
      </c>
      <c r="G88" s="45" t="s">
        <v>179</v>
      </c>
      <c r="H88" s="132">
        <v>40.503438259999996</v>
      </c>
      <c r="I88" s="77">
        <v>30.157236829999999</v>
      </c>
    </row>
    <row r="89" spans="2:9" x14ac:dyDescent="0.2">
      <c r="B89" s="53"/>
      <c r="C89" s="53"/>
      <c r="D89" s="29">
        <v>36</v>
      </c>
      <c r="E89" s="131">
        <v>44492</v>
      </c>
      <c r="F89" s="45" t="s">
        <v>225</v>
      </c>
      <c r="G89" s="45" t="s">
        <v>180</v>
      </c>
      <c r="H89" s="132">
        <v>31.64037278</v>
      </c>
      <c r="I89" s="77">
        <v>29.720809016666667</v>
      </c>
    </row>
    <row r="90" spans="2:9" x14ac:dyDescent="0.2">
      <c r="B90" s="53"/>
      <c r="C90" s="53"/>
      <c r="D90" s="29">
        <v>37</v>
      </c>
      <c r="E90" s="131">
        <v>44523</v>
      </c>
      <c r="F90" s="45" t="s">
        <v>225</v>
      </c>
      <c r="G90" s="45" t="s">
        <v>181</v>
      </c>
      <c r="H90" s="132">
        <v>29.307550930000001</v>
      </c>
      <c r="I90" s="77">
        <v>30.05702811416667</v>
      </c>
    </row>
    <row r="91" spans="2:9" x14ac:dyDescent="0.2">
      <c r="B91" s="53"/>
      <c r="C91" s="53"/>
      <c r="D91" s="29">
        <v>38</v>
      </c>
      <c r="E91" s="131">
        <v>44553</v>
      </c>
      <c r="F91" s="45" t="s">
        <v>225</v>
      </c>
      <c r="G91" s="45" t="s">
        <v>182</v>
      </c>
      <c r="H91" s="132">
        <v>34.699148350000002</v>
      </c>
      <c r="I91" s="77">
        <v>30.837644992500003</v>
      </c>
    </row>
    <row r="92" spans="2:9" x14ac:dyDescent="0.2">
      <c r="B92" s="53"/>
      <c r="C92" s="53"/>
      <c r="D92" s="29">
        <v>39</v>
      </c>
      <c r="E92" s="131">
        <v>44584</v>
      </c>
      <c r="F92" s="45" t="s">
        <v>226</v>
      </c>
      <c r="G92" s="45" t="s">
        <v>172</v>
      </c>
      <c r="H92" s="132">
        <v>21.939118570000002</v>
      </c>
      <c r="I92" s="77">
        <v>30.99728645416667</v>
      </c>
    </row>
    <row r="93" spans="2:9" x14ac:dyDescent="0.2">
      <c r="B93" s="53"/>
      <c r="C93" s="53"/>
      <c r="D93" s="29">
        <v>40</v>
      </c>
      <c r="E93" s="131">
        <v>44615</v>
      </c>
      <c r="F93" s="45" t="s">
        <v>226</v>
      </c>
      <c r="G93" s="45" t="s">
        <v>173</v>
      </c>
      <c r="H93" s="132">
        <v>56.117040430000003</v>
      </c>
      <c r="I93" s="77">
        <v>33.294851615833331</v>
      </c>
    </row>
    <row r="94" spans="2:9" x14ac:dyDescent="0.2">
      <c r="B94" s="53"/>
      <c r="C94" s="53"/>
      <c r="D94" s="29">
        <v>41</v>
      </c>
      <c r="E94" s="131">
        <v>44643</v>
      </c>
      <c r="F94" s="45" t="s">
        <v>226</v>
      </c>
      <c r="G94" s="45" t="s">
        <v>174</v>
      </c>
      <c r="H94" s="132">
        <v>28.103375670000002</v>
      </c>
      <c r="I94" s="77">
        <v>33.115056295833334</v>
      </c>
    </row>
    <row r="95" spans="2:9" x14ac:dyDescent="0.2">
      <c r="B95" s="53"/>
      <c r="C95" s="53"/>
      <c r="D95" s="29">
        <v>42</v>
      </c>
      <c r="E95" s="131">
        <v>44674</v>
      </c>
      <c r="F95" s="45" t="s">
        <v>226</v>
      </c>
      <c r="G95" s="45" t="s">
        <v>175</v>
      </c>
      <c r="H95" s="132">
        <v>33.124460259999999</v>
      </c>
      <c r="I95" s="77">
        <v>34.068440639999999</v>
      </c>
    </row>
    <row r="96" spans="2:9" x14ac:dyDescent="0.2">
      <c r="B96" s="53"/>
      <c r="C96" s="53"/>
      <c r="D96" s="29">
        <v>43</v>
      </c>
      <c r="E96" s="131">
        <v>44704</v>
      </c>
      <c r="F96" s="45" t="s">
        <v>226</v>
      </c>
      <c r="G96" s="45" t="s">
        <v>176</v>
      </c>
      <c r="H96" s="132">
        <v>29.315631620000001</v>
      </c>
      <c r="I96" s="77">
        <v>34.689689366666663</v>
      </c>
    </row>
    <row r="97" spans="2:9" x14ac:dyDescent="0.2">
      <c r="B97" s="53"/>
      <c r="C97" s="53"/>
      <c r="D97" s="29">
        <v>44</v>
      </c>
      <c r="E97" s="131">
        <v>44735</v>
      </c>
      <c r="F97" s="45" t="s">
        <v>226</v>
      </c>
      <c r="G97" s="45" t="s">
        <v>177</v>
      </c>
      <c r="H97" s="132">
        <v>35.449100780000002</v>
      </c>
      <c r="I97" s="77">
        <v>35.71766126666666</v>
      </c>
    </row>
    <row r="98" spans="2:9" x14ac:dyDescent="0.2">
      <c r="B98" s="53"/>
      <c r="C98" s="53"/>
      <c r="D98" s="29">
        <v>45</v>
      </c>
      <c r="E98" s="131">
        <v>44765</v>
      </c>
      <c r="F98" s="45" t="s">
        <v>226</v>
      </c>
      <c r="G98" s="45" t="s">
        <v>178</v>
      </c>
      <c r="H98" s="132">
        <v>28.669716380000001</v>
      </c>
      <c r="I98" s="77">
        <v>35.87926094416666</v>
      </c>
    </row>
    <row r="99" spans="2:9" x14ac:dyDescent="0.2">
      <c r="B99" s="53"/>
      <c r="C99" s="53"/>
      <c r="D99" s="29">
        <v>46</v>
      </c>
      <c r="E99" s="131">
        <v>44796</v>
      </c>
      <c r="F99" s="45" t="s">
        <v>226</v>
      </c>
      <c r="G99" s="45" t="s">
        <v>171</v>
      </c>
      <c r="H99" s="132">
        <v>31.064489390000002</v>
      </c>
      <c r="I99" s="77">
        <v>33.327786951666667</v>
      </c>
    </row>
    <row r="100" spans="2:9" x14ac:dyDescent="0.2">
      <c r="B100" s="53"/>
      <c r="C100" s="53"/>
      <c r="D100" s="29">
        <v>47</v>
      </c>
      <c r="E100" s="131">
        <v>44827</v>
      </c>
      <c r="F100" s="45" t="s">
        <v>226</v>
      </c>
      <c r="G100" s="45" t="s">
        <v>179</v>
      </c>
      <c r="H100" s="132">
        <v>39.654620850000001</v>
      </c>
      <c r="I100" s="77">
        <v>33.257052167499999</v>
      </c>
    </row>
    <row r="101" spans="2:9" x14ac:dyDescent="0.2">
      <c r="B101" s="53"/>
      <c r="C101" s="53"/>
      <c r="D101" s="29">
        <v>48</v>
      </c>
      <c r="E101" s="131">
        <v>44857</v>
      </c>
      <c r="F101" s="45" t="s">
        <v>226</v>
      </c>
      <c r="G101" s="45" t="s">
        <v>180</v>
      </c>
      <c r="H101" s="132">
        <v>38.209309329999996</v>
      </c>
      <c r="I101" s="77">
        <v>33.804463546666668</v>
      </c>
    </row>
    <row r="102" spans="2:9" x14ac:dyDescent="0.2">
      <c r="B102" s="53"/>
      <c r="C102" s="53"/>
      <c r="D102" s="53"/>
      <c r="E102" s="45"/>
      <c r="I102" s="45"/>
    </row>
    <row r="103" spans="2:9" x14ac:dyDescent="0.2">
      <c r="B103" s="53"/>
      <c r="C103" s="53"/>
      <c r="D103" s="53"/>
      <c r="E103" s="45"/>
      <c r="I103" s="45"/>
    </row>
    <row r="104" spans="2:9" x14ac:dyDescent="0.2">
      <c r="B104" s="53"/>
      <c r="C104" s="53"/>
      <c r="D104" s="53"/>
      <c r="E104" s="45"/>
      <c r="I104" s="45"/>
    </row>
    <row r="105" spans="2:9" x14ac:dyDescent="0.2">
      <c r="B105" s="53"/>
      <c r="C105" s="53"/>
      <c r="D105" s="53"/>
      <c r="E105" s="45"/>
      <c r="I105" s="45"/>
    </row>
    <row r="106" spans="2:9" x14ac:dyDescent="0.2">
      <c r="B106" s="53"/>
      <c r="C106" s="53"/>
      <c r="D106" s="53"/>
      <c r="E106" s="45"/>
      <c r="I106" s="45"/>
    </row>
    <row r="107" spans="2:9" x14ac:dyDescent="0.2">
      <c r="B107" s="53"/>
      <c r="C107" s="53"/>
      <c r="D107" s="53"/>
      <c r="E107" s="45"/>
      <c r="I107" s="45"/>
    </row>
    <row r="108" spans="2:9" x14ac:dyDescent="0.2">
      <c r="B108" s="53"/>
      <c r="C108" s="53"/>
      <c r="D108" s="53"/>
      <c r="E108" s="45"/>
      <c r="I108" s="45"/>
    </row>
    <row r="109" spans="2:9" x14ac:dyDescent="0.2">
      <c r="B109" s="53"/>
      <c r="C109" s="53"/>
      <c r="D109" s="53"/>
      <c r="E109" s="45"/>
      <c r="I109" s="45"/>
    </row>
    <row r="110" spans="2:9" x14ac:dyDescent="0.2">
      <c r="B110" s="53"/>
      <c r="C110" s="53"/>
      <c r="D110" s="53"/>
      <c r="E110" s="45"/>
      <c r="I110" s="45"/>
    </row>
    <row r="111" spans="2:9" x14ac:dyDescent="0.2">
      <c r="B111" s="53"/>
      <c r="C111" s="53"/>
      <c r="D111" s="53"/>
      <c r="E111" s="45"/>
      <c r="I111" s="45"/>
    </row>
    <row r="112" spans="2:9" x14ac:dyDescent="0.2">
      <c r="B112" s="53"/>
      <c r="C112" s="53"/>
      <c r="D112" s="53"/>
      <c r="E112" s="45"/>
      <c r="I112" s="45"/>
    </row>
    <row r="113" spans="2:10" x14ac:dyDescent="0.2">
      <c r="B113" s="53"/>
      <c r="C113" s="53"/>
      <c r="D113" s="53"/>
      <c r="E113" s="45"/>
      <c r="I113" s="45"/>
    </row>
    <row r="114" spans="2:10" x14ac:dyDescent="0.2">
      <c r="B114" s="53"/>
      <c r="C114" s="53"/>
      <c r="D114" s="53"/>
      <c r="E114" s="45"/>
      <c r="I114" s="45"/>
    </row>
    <row r="115" spans="2:10" x14ac:dyDescent="0.2">
      <c r="B115" s="53"/>
      <c r="C115" s="53"/>
      <c r="D115" s="53"/>
      <c r="E115" s="45"/>
      <c r="I115" s="45"/>
    </row>
    <row r="116" spans="2:10" x14ac:dyDescent="0.2">
      <c r="B116" s="53"/>
      <c r="C116" s="53"/>
      <c r="D116" s="53"/>
      <c r="E116" s="45"/>
      <c r="I116" s="45"/>
    </row>
    <row r="117" spans="2:10" x14ac:dyDescent="0.2">
      <c r="B117" s="53"/>
      <c r="C117" s="53"/>
      <c r="D117" s="53"/>
      <c r="E117" s="45"/>
      <c r="I117" s="45"/>
    </row>
    <row r="118" spans="2:10" x14ac:dyDescent="0.2">
      <c r="B118" s="53"/>
      <c r="C118" s="53"/>
      <c r="D118" s="53"/>
      <c r="E118" s="45"/>
      <c r="I118" s="45"/>
    </row>
    <row r="119" spans="2:10" x14ac:dyDescent="0.2">
      <c r="B119" s="53"/>
      <c r="C119" s="53"/>
      <c r="D119" s="53"/>
      <c r="E119" s="45"/>
      <c r="I119" s="45"/>
    </row>
    <row r="120" spans="2:10" x14ac:dyDescent="0.2">
      <c r="B120" s="53"/>
      <c r="C120" s="53"/>
      <c r="D120" s="53"/>
      <c r="E120" s="45"/>
      <c r="I120" s="45"/>
    </row>
    <row r="121" spans="2:10" x14ac:dyDescent="0.2">
      <c r="B121" s="53"/>
      <c r="C121" s="53"/>
      <c r="D121" s="53"/>
      <c r="E121" s="45"/>
      <c r="I121" s="45"/>
    </row>
    <row r="122" spans="2:10" x14ac:dyDescent="0.2">
      <c r="B122" s="53"/>
      <c r="C122" s="53"/>
      <c r="D122" s="53"/>
      <c r="E122" s="45"/>
      <c r="I122" s="45"/>
    </row>
    <row r="123" spans="2:10" x14ac:dyDescent="0.2">
      <c r="B123" s="53"/>
      <c r="C123" s="53"/>
      <c r="D123" s="53"/>
      <c r="E123" s="45"/>
      <c r="I123" s="45"/>
    </row>
    <row r="124" spans="2:10" x14ac:dyDescent="0.2">
      <c r="B124" s="53"/>
      <c r="C124" s="53"/>
      <c r="D124" s="53"/>
      <c r="E124" s="45"/>
      <c r="I124" s="45"/>
    </row>
    <row r="125" spans="2:10" x14ac:dyDescent="0.2">
      <c r="B125" s="53"/>
      <c r="C125" s="53"/>
      <c r="D125" s="53"/>
      <c r="E125" s="45"/>
      <c r="I125" s="45"/>
    </row>
    <row r="126" spans="2:10" x14ac:dyDescent="0.2">
      <c r="B126" s="53"/>
      <c r="C126" s="53"/>
      <c r="D126" s="53"/>
      <c r="E126" s="53"/>
      <c r="F126" s="53"/>
      <c r="G126" s="53"/>
      <c r="H126" s="53"/>
      <c r="I126" s="53"/>
      <c r="J126" s="45"/>
    </row>
    <row r="127" spans="2:10" x14ac:dyDescent="0.2">
      <c r="B127" s="53"/>
      <c r="C127" s="53"/>
      <c r="D127" s="53"/>
      <c r="E127" s="53"/>
      <c r="F127" s="53"/>
      <c r="G127" s="53"/>
      <c r="H127" s="53"/>
      <c r="I127" s="53"/>
      <c r="J127" s="45"/>
    </row>
    <row r="128" spans="2:10" x14ac:dyDescent="0.2">
      <c r="B128" s="53"/>
      <c r="C128" s="53"/>
      <c r="D128" s="53"/>
      <c r="E128" s="53"/>
      <c r="F128" s="53"/>
      <c r="G128" s="53"/>
      <c r="H128" s="53"/>
      <c r="I128" s="53"/>
      <c r="J128" s="45"/>
    </row>
    <row r="129" spans="2:10" x14ac:dyDescent="0.2">
      <c r="B129" s="53"/>
      <c r="C129" s="53"/>
      <c r="D129" s="53"/>
      <c r="E129" s="53"/>
      <c r="F129" s="53"/>
      <c r="G129" s="53"/>
      <c r="H129" s="53"/>
      <c r="I129" s="53"/>
      <c r="J129" s="45"/>
    </row>
    <row r="130" spans="2:10" x14ac:dyDescent="0.2">
      <c r="B130" s="53"/>
      <c r="C130" s="53"/>
      <c r="D130" s="53"/>
      <c r="E130" s="53"/>
      <c r="F130" s="53"/>
      <c r="G130" s="53"/>
      <c r="H130" s="53"/>
      <c r="I130" s="53"/>
      <c r="J130" s="45"/>
    </row>
    <row r="131" spans="2:10" x14ac:dyDescent="0.2">
      <c r="B131" s="45"/>
      <c r="C131" s="45"/>
      <c r="D131" s="45"/>
      <c r="E131" s="45"/>
      <c r="F131" s="45"/>
      <c r="G131" s="45"/>
      <c r="H131" s="45"/>
      <c r="I131" s="45"/>
      <c r="J131" s="45"/>
    </row>
    <row r="132" spans="2:10" x14ac:dyDescent="0.2">
      <c r="G132" s="45"/>
      <c r="H132" s="45"/>
      <c r="I132" s="45"/>
      <c r="J132" s="45"/>
    </row>
    <row r="133" spans="2:10" x14ac:dyDescent="0.2">
      <c r="G133" s="45"/>
      <c r="H133" s="45"/>
      <c r="I133" s="45"/>
      <c r="J133" s="45"/>
    </row>
    <row r="134" spans="2:10" x14ac:dyDescent="0.2">
      <c r="B134" s="45"/>
      <c r="C134" s="45"/>
      <c r="D134" s="45"/>
      <c r="E134" s="45"/>
      <c r="F134" s="45"/>
      <c r="G134" s="45"/>
      <c r="H134" s="45"/>
      <c r="I134" s="45"/>
      <c r="J134" s="45"/>
    </row>
    <row r="135" spans="2:10" x14ac:dyDescent="0.2">
      <c r="B135" s="45"/>
      <c r="C135" s="45"/>
      <c r="D135" s="45"/>
      <c r="E135" s="45"/>
      <c r="F135" s="45"/>
      <c r="G135" s="45"/>
      <c r="H135" s="45"/>
      <c r="I135" s="45"/>
      <c r="J135" s="45"/>
    </row>
  </sheetData>
  <mergeCells count="8">
    <mergeCell ref="C31:K31"/>
    <mergeCell ref="C32:K32"/>
    <mergeCell ref="C7:K7"/>
    <mergeCell ref="K10:K11"/>
    <mergeCell ref="C10:H10"/>
    <mergeCell ref="I10:I11"/>
    <mergeCell ref="J10:J11"/>
    <mergeCell ref="C8:K8"/>
  </mergeCells>
  <conditionalFormatting sqref="H13:K24">
    <cfRule type="expression" dxfId="26" priority="1" stopIfTrue="1">
      <formula>$A13=1</formula>
    </cfRule>
  </conditionalFormatting>
  <printOptions horizontalCentered="1" verticalCentered="1"/>
  <pageMargins left="0.23622047244094491" right="0.23622047244094491" top="0.74803149606299213" bottom="0.74803149606299213" header="0.31496062992125984" footer="0.31496062992125984"/>
  <pageSetup scale="91" orientation="portrait" r:id="rId1"/>
  <headerFooter alignWithMargins="0">
    <oddFooter>&amp;C&amp;"-,Negrita"&amp;12&amp;K004559Página 30</oddFooter>
  </headerFooter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tabColor theme="3"/>
  </sheetPr>
  <dimension ref="A1:O133"/>
  <sheetViews>
    <sheetView workbookViewId="0">
      <selection activeCell="H12" sqref="H12"/>
    </sheetView>
  </sheetViews>
  <sheetFormatPr baseColWidth="10" defaultColWidth="11.42578125" defaultRowHeight="12.75" x14ac:dyDescent="0.2"/>
  <cols>
    <col min="1" max="1" width="1.85546875" style="44" customWidth="1"/>
    <col min="2" max="2" width="13" style="44" customWidth="1"/>
    <col min="3" max="8" width="10.42578125" style="44" customWidth="1"/>
    <col min="9" max="11" width="11" style="44" customWidth="1"/>
    <col min="12" max="12" width="1.85546875" style="44" customWidth="1"/>
    <col min="13" max="13" width="11.42578125" style="44"/>
    <col min="14" max="14" width="2" style="45" customWidth="1"/>
    <col min="15" max="16384" width="11.42578125" style="44"/>
  </cols>
  <sheetData>
    <row r="1" spans="1:15" ht="15.6" customHeight="1" x14ac:dyDescent="0.2">
      <c r="A1" s="41"/>
      <c r="B1" s="42"/>
      <c r="C1" s="42"/>
      <c r="D1" s="42"/>
      <c r="E1" s="42"/>
      <c r="F1" s="42"/>
      <c r="G1" s="42"/>
      <c r="H1" s="42"/>
      <c r="I1" s="42"/>
      <c r="J1" s="42"/>
      <c r="K1" s="42"/>
      <c r="L1" s="43"/>
    </row>
    <row r="2" spans="1:15" ht="15.6" customHeight="1" x14ac:dyDescent="0.2">
      <c r="A2" s="46"/>
      <c r="B2" s="47"/>
      <c r="C2" s="47"/>
      <c r="D2" s="47"/>
      <c r="E2" s="47"/>
      <c r="F2" s="47"/>
      <c r="G2" s="47"/>
      <c r="H2" s="47"/>
      <c r="I2" s="47"/>
      <c r="J2" s="47"/>
      <c r="K2" s="47"/>
      <c r="L2" s="48"/>
    </row>
    <row r="3" spans="1:15" ht="15.6" customHeight="1" x14ac:dyDescent="0.2">
      <c r="A3" s="46"/>
      <c r="B3" s="47"/>
      <c r="C3" s="47"/>
      <c r="D3" s="47"/>
      <c r="E3" s="47"/>
      <c r="F3" s="47"/>
      <c r="G3" s="47"/>
      <c r="H3" s="47"/>
      <c r="I3" s="47"/>
      <c r="J3" s="47"/>
      <c r="K3" s="47"/>
      <c r="L3" s="48"/>
    </row>
    <row r="4" spans="1:15" ht="15.6" customHeight="1" x14ac:dyDescent="0.2">
      <c r="A4" s="46"/>
      <c r="B4" s="47"/>
      <c r="C4" s="47"/>
      <c r="D4" s="47"/>
      <c r="E4" s="47"/>
      <c r="F4" s="47"/>
      <c r="G4" s="47"/>
      <c r="H4" s="47"/>
      <c r="I4" s="47"/>
      <c r="J4" s="47"/>
      <c r="K4" s="47"/>
      <c r="L4" s="49"/>
    </row>
    <row r="5" spans="1:15" ht="15.6" customHeight="1" x14ac:dyDescent="0.2">
      <c r="A5" s="46"/>
      <c r="B5" s="47"/>
      <c r="C5" s="47"/>
      <c r="D5" s="47"/>
      <c r="E5" s="47"/>
      <c r="F5" s="47"/>
      <c r="G5" s="47"/>
      <c r="H5" s="47"/>
      <c r="I5" s="47"/>
      <c r="J5" s="47"/>
      <c r="K5" s="47"/>
      <c r="L5" s="49"/>
    </row>
    <row r="6" spans="1:15" ht="15.6" customHeight="1" x14ac:dyDescent="0.2">
      <c r="A6" s="46"/>
      <c r="B6" s="47"/>
      <c r="C6" s="47"/>
      <c r="D6" s="47"/>
      <c r="E6" s="47"/>
      <c r="F6" s="47"/>
      <c r="G6" s="47"/>
      <c r="H6" s="47"/>
      <c r="I6" s="47"/>
      <c r="J6" s="47"/>
      <c r="K6" s="47"/>
      <c r="L6" s="49"/>
    </row>
    <row r="7" spans="1:15" ht="15.6" customHeight="1" x14ac:dyDescent="0.2">
      <c r="A7" s="46"/>
      <c r="B7" s="47"/>
      <c r="C7" s="143" t="s">
        <v>235</v>
      </c>
      <c r="D7" s="143"/>
      <c r="E7" s="143"/>
      <c r="F7" s="143"/>
      <c r="G7" s="143"/>
      <c r="H7" s="143"/>
      <c r="I7" s="143"/>
      <c r="J7" s="143"/>
      <c r="K7" s="143"/>
      <c r="L7" s="49"/>
    </row>
    <row r="8" spans="1:15" x14ac:dyDescent="0.2">
      <c r="A8" s="46"/>
      <c r="B8" s="47"/>
      <c r="C8" s="135" t="s">
        <v>41</v>
      </c>
      <c r="D8" s="135"/>
      <c r="E8" s="135"/>
      <c r="F8" s="135"/>
      <c r="G8" s="135"/>
      <c r="H8" s="135"/>
      <c r="I8" s="135"/>
      <c r="J8" s="135"/>
      <c r="K8" s="135"/>
      <c r="L8" s="49"/>
      <c r="M8" s="45"/>
      <c r="O8" s="45"/>
    </row>
    <row r="9" spans="1:15" x14ac:dyDescent="0.2">
      <c r="A9" s="46"/>
      <c r="B9" s="47"/>
      <c r="C9" s="50"/>
      <c r="D9" s="50"/>
      <c r="E9" s="50"/>
      <c r="F9" s="50"/>
      <c r="G9" s="50"/>
      <c r="H9" s="50"/>
      <c r="I9" s="47"/>
      <c r="J9" s="47"/>
      <c r="K9" s="47"/>
      <c r="L9" s="49"/>
      <c r="M9" s="45"/>
      <c r="O9" s="45"/>
    </row>
    <row r="10" spans="1:15" ht="15.75" customHeight="1" x14ac:dyDescent="0.2">
      <c r="A10" s="46"/>
      <c r="C10" s="144" t="s">
        <v>1</v>
      </c>
      <c r="D10" s="144"/>
      <c r="E10" s="144"/>
      <c r="F10" s="144"/>
      <c r="G10" s="144"/>
      <c r="H10" s="144"/>
      <c r="I10" s="140" t="s">
        <v>134</v>
      </c>
      <c r="J10" s="140" t="s">
        <v>135</v>
      </c>
      <c r="K10" s="140" t="s">
        <v>127</v>
      </c>
      <c r="L10" s="49"/>
      <c r="M10" s="45"/>
      <c r="O10" s="45"/>
    </row>
    <row r="11" spans="1:15" x14ac:dyDescent="0.2">
      <c r="A11" s="46"/>
      <c r="C11" s="51">
        <v>2017</v>
      </c>
      <c r="D11" s="51">
        <v>2018</v>
      </c>
      <c r="E11" s="51">
        <v>2019</v>
      </c>
      <c r="F11" s="51">
        <v>2020</v>
      </c>
      <c r="G11" s="51" t="s">
        <v>190</v>
      </c>
      <c r="H11" s="51" t="s">
        <v>191</v>
      </c>
      <c r="I11" s="140"/>
      <c r="J11" s="140"/>
      <c r="K11" s="140"/>
      <c r="L11" s="49"/>
      <c r="M11" s="45"/>
      <c r="O11" s="73"/>
    </row>
    <row r="12" spans="1:15" ht="12" customHeight="1" x14ac:dyDescent="0.2">
      <c r="A12" s="46"/>
      <c r="C12" s="128" t="s">
        <v>221</v>
      </c>
      <c r="D12" s="128">
        <v>2018</v>
      </c>
      <c r="E12" s="128">
        <v>2019</v>
      </c>
      <c r="F12" s="128">
        <v>2020</v>
      </c>
      <c r="G12" s="128">
        <v>2021</v>
      </c>
      <c r="H12" s="128">
        <v>2022</v>
      </c>
      <c r="I12" s="50"/>
      <c r="J12" s="50"/>
      <c r="K12" s="50"/>
      <c r="L12" s="49"/>
      <c r="M12" s="45"/>
      <c r="O12" s="45"/>
    </row>
    <row r="13" spans="1:15" x14ac:dyDescent="0.2">
      <c r="A13" s="125" t="s">
        <v>80</v>
      </c>
      <c r="B13" s="126" t="s">
        <v>172</v>
      </c>
      <c r="C13" s="54">
        <v>50.917660740000002</v>
      </c>
      <c r="D13" s="54">
        <v>69.992246080000001</v>
      </c>
      <c r="E13" s="54">
        <v>47.783561140000003</v>
      </c>
      <c r="F13" s="54">
        <v>36.392245189999997</v>
      </c>
      <c r="G13" s="54">
        <v>89.25198309999999</v>
      </c>
      <c r="H13" s="54">
        <v>79.08373782000001</v>
      </c>
      <c r="I13" s="54">
        <v>-11.392738768176436</v>
      </c>
      <c r="J13" s="54">
        <v>88.607261231823571</v>
      </c>
      <c r="K13" s="54">
        <v>145.25000486786399</v>
      </c>
      <c r="L13" s="49"/>
      <c r="M13" s="45"/>
      <c r="N13" s="45">
        <v>1</v>
      </c>
      <c r="O13" s="45"/>
    </row>
    <row r="14" spans="1:15" x14ac:dyDescent="0.2">
      <c r="A14" s="125" t="s">
        <v>80</v>
      </c>
      <c r="B14" s="126" t="s">
        <v>173</v>
      </c>
      <c r="C14" s="54">
        <v>90.05944633</v>
      </c>
      <c r="D14" s="54">
        <v>82.777867010000008</v>
      </c>
      <c r="E14" s="54">
        <v>64.122110399999997</v>
      </c>
      <c r="F14" s="54">
        <v>74.348413569999991</v>
      </c>
      <c r="G14" s="54">
        <v>90.948290329999992</v>
      </c>
      <c r="H14" s="54">
        <v>179.18625254</v>
      </c>
      <c r="I14" s="54">
        <v>97.019924057763234</v>
      </c>
      <c r="J14" s="54">
        <v>197.01992405776323</v>
      </c>
      <c r="K14" s="54">
        <v>22.327143193675546</v>
      </c>
      <c r="L14" s="49"/>
      <c r="M14" s="45"/>
      <c r="N14" s="45">
        <v>1</v>
      </c>
      <c r="O14" s="45"/>
    </row>
    <row r="15" spans="1:15" x14ac:dyDescent="0.2">
      <c r="A15" s="125" t="s">
        <v>80</v>
      </c>
      <c r="B15" s="126" t="s">
        <v>174</v>
      </c>
      <c r="C15" s="54">
        <v>94.669551389999995</v>
      </c>
      <c r="D15" s="54">
        <v>70.339799999999997</v>
      </c>
      <c r="E15" s="54">
        <v>61.063177930000002</v>
      </c>
      <c r="F15" s="54">
        <v>59.306301240000003</v>
      </c>
      <c r="G15" s="54">
        <v>136.39134440000001</v>
      </c>
      <c r="H15" s="54">
        <v>157.63730803999999</v>
      </c>
      <c r="I15" s="54">
        <v>15.577208167764045</v>
      </c>
      <c r="J15" s="54">
        <v>115.57720816776404</v>
      </c>
      <c r="K15" s="54">
        <v>129.977829586865</v>
      </c>
      <c r="L15" s="49"/>
      <c r="M15" s="77"/>
      <c r="N15" s="45">
        <v>1</v>
      </c>
      <c r="O15" s="45"/>
    </row>
    <row r="16" spans="1:15" x14ac:dyDescent="0.2">
      <c r="A16" s="125" t="s">
        <v>80</v>
      </c>
      <c r="B16" s="126" t="s">
        <v>175</v>
      </c>
      <c r="C16" s="54">
        <v>50.472955060000004</v>
      </c>
      <c r="D16" s="54">
        <v>73.125654060000002</v>
      </c>
      <c r="E16" s="54">
        <v>64.007378009999996</v>
      </c>
      <c r="F16" s="54">
        <v>68.188643220000003</v>
      </c>
      <c r="G16" s="54">
        <v>105.27227887000001</v>
      </c>
      <c r="H16" s="54">
        <v>167.29629631</v>
      </c>
      <c r="I16" s="54">
        <v>58.917711391612414</v>
      </c>
      <c r="J16" s="54">
        <v>158.91771139161241</v>
      </c>
      <c r="K16" s="54">
        <v>54.383888428979944</v>
      </c>
      <c r="L16" s="49"/>
      <c r="M16" s="45"/>
      <c r="N16" s="45">
        <v>1</v>
      </c>
      <c r="O16" s="45"/>
    </row>
    <row r="17" spans="1:15" x14ac:dyDescent="0.2">
      <c r="A17" s="125" t="s">
        <v>80</v>
      </c>
      <c r="B17" s="126" t="s">
        <v>176</v>
      </c>
      <c r="C17" s="54">
        <v>113.12531843000001</v>
      </c>
      <c r="D17" s="54">
        <v>100.14024217000001</v>
      </c>
      <c r="E17" s="54">
        <v>86.396950889999999</v>
      </c>
      <c r="F17" s="54">
        <v>96.85564608</v>
      </c>
      <c r="G17" s="54">
        <v>131.72974668999998</v>
      </c>
      <c r="H17" s="54">
        <v>173.50917303999998</v>
      </c>
      <c r="I17" s="54">
        <v>31.716015098943174</v>
      </c>
      <c r="J17" s="54">
        <v>131.71601509894316</v>
      </c>
      <c r="K17" s="54">
        <v>36.006265015459164</v>
      </c>
      <c r="L17" s="49"/>
      <c r="M17" s="45"/>
      <c r="N17" s="45">
        <v>1</v>
      </c>
      <c r="O17" s="45"/>
    </row>
    <row r="18" spans="1:15" x14ac:dyDescent="0.2">
      <c r="A18" s="125" t="s">
        <v>80</v>
      </c>
      <c r="B18" s="126" t="s">
        <v>177</v>
      </c>
      <c r="C18" s="54">
        <v>102.67381293999999</v>
      </c>
      <c r="D18" s="54">
        <v>96.888787879999995</v>
      </c>
      <c r="E18" s="54">
        <v>69.271957799999996</v>
      </c>
      <c r="F18" s="54">
        <v>67.413089459999995</v>
      </c>
      <c r="G18" s="54">
        <v>76.217660330000001</v>
      </c>
      <c r="H18" s="54">
        <v>134.75980250000001</v>
      </c>
      <c r="I18" s="54">
        <v>76.809156718442665</v>
      </c>
      <c r="J18" s="54">
        <v>176.80915671844267</v>
      </c>
      <c r="K18" s="54">
        <v>13.06062508116359</v>
      </c>
      <c r="L18" s="49"/>
      <c r="M18" s="45"/>
      <c r="N18" s="45">
        <v>1</v>
      </c>
      <c r="O18" s="45"/>
    </row>
    <row r="19" spans="1:15" x14ac:dyDescent="0.2">
      <c r="A19" s="125" t="s">
        <v>80</v>
      </c>
      <c r="B19" s="126" t="s">
        <v>178</v>
      </c>
      <c r="C19" s="54">
        <v>67.301575400000004</v>
      </c>
      <c r="D19" s="54">
        <v>85.293772930000003</v>
      </c>
      <c r="E19" s="54">
        <v>87.73631863</v>
      </c>
      <c r="F19" s="54">
        <v>73.788349540000013</v>
      </c>
      <c r="G19" s="54">
        <v>77.790690659999996</v>
      </c>
      <c r="H19" s="54">
        <v>114.59306783</v>
      </c>
      <c r="I19" s="54">
        <v>47.309487623464186</v>
      </c>
      <c r="J19" s="54">
        <v>147.30948762346418</v>
      </c>
      <c r="K19" s="54">
        <v>5.4240827243741796</v>
      </c>
      <c r="L19" s="49"/>
      <c r="M19" s="45"/>
      <c r="N19" s="45">
        <v>1</v>
      </c>
      <c r="O19" s="45"/>
    </row>
    <row r="20" spans="1:15" x14ac:dyDescent="0.2">
      <c r="A20" s="125" t="s">
        <v>80</v>
      </c>
      <c r="B20" s="126" t="s">
        <v>171</v>
      </c>
      <c r="C20" s="54">
        <v>89.433495260000001</v>
      </c>
      <c r="D20" s="54">
        <v>62.195075170000003</v>
      </c>
      <c r="E20" s="54">
        <v>79.534429290000006</v>
      </c>
      <c r="F20" s="54">
        <v>66.802389399999996</v>
      </c>
      <c r="G20" s="54">
        <v>126.31609001000001</v>
      </c>
      <c r="H20" s="54">
        <v>107.68657626000001</v>
      </c>
      <c r="I20" s="54">
        <v>-14.748329962180717</v>
      </c>
      <c r="J20" s="54">
        <v>85.251670037819281</v>
      </c>
      <c r="K20" s="54">
        <v>89.0891795106958</v>
      </c>
      <c r="L20" s="49"/>
      <c r="M20" s="45"/>
      <c r="N20" s="45">
        <v>1</v>
      </c>
      <c r="O20" s="45"/>
    </row>
    <row r="21" spans="1:15" x14ac:dyDescent="0.2">
      <c r="A21" s="125" t="s">
        <v>80</v>
      </c>
      <c r="B21" s="126" t="s">
        <v>179</v>
      </c>
      <c r="C21" s="54">
        <v>53.752718739999999</v>
      </c>
      <c r="D21" s="54">
        <v>61.552335499999998</v>
      </c>
      <c r="E21" s="54">
        <v>42.144154139999998</v>
      </c>
      <c r="F21" s="54">
        <v>76.96769707</v>
      </c>
      <c r="G21" s="54">
        <v>84.824965890000001</v>
      </c>
      <c r="H21" s="54">
        <v>117.65876045</v>
      </c>
      <c r="I21" s="54">
        <v>38.707701459707586</v>
      </c>
      <c r="J21" s="54">
        <v>138.70770145970758</v>
      </c>
      <c r="K21" s="54">
        <v>10.2085278878151</v>
      </c>
      <c r="L21" s="49"/>
      <c r="M21" s="45"/>
      <c r="N21" s="45">
        <v>1</v>
      </c>
      <c r="O21" s="45"/>
    </row>
    <row r="22" spans="1:15" x14ac:dyDescent="0.2">
      <c r="A22" s="125">
        <v>1</v>
      </c>
      <c r="B22" s="126" t="s">
        <v>180</v>
      </c>
      <c r="C22" s="54">
        <v>56.30448749</v>
      </c>
      <c r="D22" s="54">
        <v>75.329947230000002</v>
      </c>
      <c r="E22" s="54">
        <v>55.570669219999999</v>
      </c>
      <c r="F22" s="54">
        <v>80.264565750000003</v>
      </c>
      <c r="G22" s="54">
        <v>125.93236376</v>
      </c>
      <c r="H22" s="54">
        <v>109.75904408</v>
      </c>
      <c r="I22" s="54">
        <v>-12.84286199123752</v>
      </c>
      <c r="J22" s="54">
        <v>87.157138008762473</v>
      </c>
      <c r="K22" s="54">
        <v>56.896586411794047</v>
      </c>
      <c r="L22" s="49"/>
      <c r="M22" s="45"/>
      <c r="N22" s="45">
        <v>1</v>
      </c>
      <c r="O22" s="45"/>
    </row>
    <row r="23" spans="1:15" x14ac:dyDescent="0.2">
      <c r="A23" s="125" t="s">
        <v>80</v>
      </c>
      <c r="B23" s="126" t="s">
        <v>181</v>
      </c>
      <c r="C23" s="54">
        <v>63.752503009999998</v>
      </c>
      <c r="D23" s="54">
        <v>59.62957376</v>
      </c>
      <c r="E23" s="54">
        <v>60.049324069999997</v>
      </c>
      <c r="F23" s="54">
        <v>89.602251120000005</v>
      </c>
      <c r="G23" s="54">
        <v>119.17621719</v>
      </c>
      <c r="H23" s="54" t="s">
        <v>80</v>
      </c>
      <c r="I23" s="54" t="s">
        <v>80</v>
      </c>
      <c r="J23" s="54" t="s">
        <v>80</v>
      </c>
      <c r="K23" s="54" t="s">
        <v>80</v>
      </c>
      <c r="L23" s="49"/>
      <c r="N23" s="45" t="s">
        <v>80</v>
      </c>
      <c r="O23" s="45"/>
    </row>
    <row r="24" spans="1:15" x14ac:dyDescent="0.2">
      <c r="A24" s="125" t="s">
        <v>80</v>
      </c>
      <c r="B24" s="126" t="s">
        <v>182</v>
      </c>
      <c r="C24" s="54">
        <v>57.479609909999994</v>
      </c>
      <c r="D24" s="54">
        <v>57.6175736</v>
      </c>
      <c r="E24" s="54">
        <v>49.221125489999999</v>
      </c>
      <c r="F24" s="54">
        <v>77.211108780000004</v>
      </c>
      <c r="G24" s="54">
        <v>137.32722113999998</v>
      </c>
      <c r="H24" s="54" t="s">
        <v>80</v>
      </c>
      <c r="I24" s="54" t="s">
        <v>80</v>
      </c>
      <c r="J24" s="54" t="s">
        <v>80</v>
      </c>
      <c r="K24" s="54" t="s">
        <v>80</v>
      </c>
      <c r="L24" s="49"/>
      <c r="N24" s="45" t="s">
        <v>80</v>
      </c>
      <c r="O24" s="45"/>
    </row>
    <row r="25" spans="1:15" x14ac:dyDescent="0.2">
      <c r="A25" s="46"/>
      <c r="B25" s="55" t="s">
        <v>21</v>
      </c>
      <c r="C25" s="56">
        <v>889.94313470000009</v>
      </c>
      <c r="D25" s="56">
        <v>894.88287539000009</v>
      </c>
      <c r="E25" s="56">
        <v>766.90115701000002</v>
      </c>
      <c r="F25" s="56">
        <v>867.14070041999992</v>
      </c>
      <c r="G25" s="56">
        <v>1301.17885237</v>
      </c>
      <c r="H25" s="34">
        <v>1341.1700188699999</v>
      </c>
      <c r="I25" s="20"/>
      <c r="J25" s="20"/>
      <c r="K25" s="20"/>
      <c r="L25" s="49"/>
      <c r="O25" s="45"/>
    </row>
    <row r="26" spans="1:15" ht="18.75" customHeight="1" x14ac:dyDescent="0.2">
      <c r="A26" s="46"/>
      <c r="B26" s="55" t="s">
        <v>7</v>
      </c>
      <c r="C26" s="56"/>
      <c r="D26" s="56">
        <v>0.55506250875962948</v>
      </c>
      <c r="E26" s="56">
        <v>-14.3015049119388</v>
      </c>
      <c r="F26" s="56">
        <v>13.070725281053775</v>
      </c>
      <c r="G26" s="56">
        <v>50.053947616548669</v>
      </c>
      <c r="H26" s="20"/>
      <c r="I26" s="20"/>
      <c r="J26" s="20"/>
      <c r="K26" s="20"/>
      <c r="L26" s="49"/>
      <c r="O26" s="45"/>
    </row>
    <row r="27" spans="1:15" ht="12" customHeight="1" x14ac:dyDescent="0.2">
      <c r="A27" s="46"/>
      <c r="B27" s="53"/>
      <c r="C27" s="57"/>
      <c r="D27" s="57"/>
      <c r="E27" s="57"/>
      <c r="F27" s="57"/>
      <c r="G27" s="57"/>
      <c r="H27" s="58"/>
      <c r="I27" s="59"/>
      <c r="J27" s="59"/>
      <c r="K27" s="59"/>
      <c r="L27" s="49"/>
    </row>
    <row r="28" spans="1:15" ht="18.75" customHeight="1" x14ac:dyDescent="0.2">
      <c r="A28" s="46"/>
      <c r="B28" s="55" t="s">
        <v>8</v>
      </c>
      <c r="C28" s="56">
        <v>768.71102178000001</v>
      </c>
      <c r="D28" s="56">
        <v>777.63572803000011</v>
      </c>
      <c r="E28" s="56">
        <v>657.63070745000005</v>
      </c>
      <c r="F28" s="56">
        <v>700.32734051999989</v>
      </c>
      <c r="G28" s="56">
        <v>1044.6754140400001</v>
      </c>
      <c r="H28" s="34">
        <v>1341.1700188699999</v>
      </c>
      <c r="I28" s="34">
        <v>28.381504996215725</v>
      </c>
      <c r="J28" s="34">
        <v>128.38150499621571</v>
      </c>
      <c r="K28" s="34">
        <v>49.169588790338857</v>
      </c>
      <c r="L28" s="49"/>
    </row>
    <row r="29" spans="1:15" ht="18.75" customHeight="1" x14ac:dyDescent="0.2">
      <c r="A29" s="46"/>
      <c r="B29" s="55" t="s">
        <v>7</v>
      </c>
      <c r="C29" s="56"/>
      <c r="D29" s="56">
        <v>1.160996264803682</v>
      </c>
      <c r="E29" s="56">
        <v>-15.432035367512132</v>
      </c>
      <c r="F29" s="56">
        <v>6.4924938246205821</v>
      </c>
      <c r="G29" s="56">
        <v>49.169588790338857</v>
      </c>
      <c r="H29" s="34">
        <v>28.381504996215725</v>
      </c>
      <c r="I29" s="20"/>
      <c r="J29" s="20"/>
      <c r="K29" s="20"/>
      <c r="L29" s="49"/>
    </row>
    <row r="30" spans="1:15" ht="12" customHeight="1" x14ac:dyDescent="0.2">
      <c r="A30" s="46"/>
      <c r="C30" s="60"/>
      <c r="D30" s="60"/>
      <c r="E30" s="60"/>
      <c r="F30" s="60"/>
      <c r="G30" s="60"/>
      <c r="H30" s="58"/>
      <c r="I30" s="59"/>
      <c r="J30" s="59"/>
      <c r="K30" s="59"/>
      <c r="L30" s="49"/>
    </row>
    <row r="31" spans="1:15" ht="14.25" customHeight="1" x14ac:dyDescent="0.2">
      <c r="A31" s="46"/>
      <c r="B31" s="61"/>
      <c r="C31" s="142" t="s">
        <v>236</v>
      </c>
      <c r="D31" s="142"/>
      <c r="E31" s="142"/>
      <c r="F31" s="142"/>
      <c r="G31" s="142"/>
      <c r="H31" s="142"/>
      <c r="I31" s="142"/>
      <c r="J31" s="142"/>
      <c r="K31" s="142"/>
      <c r="L31" s="49"/>
    </row>
    <row r="32" spans="1:15" s="62" customFormat="1" x14ac:dyDescent="0.2">
      <c r="A32" s="63"/>
      <c r="B32" s="44"/>
      <c r="C32" s="142" t="s">
        <v>119</v>
      </c>
      <c r="D32" s="142"/>
      <c r="E32" s="142"/>
      <c r="F32" s="142"/>
      <c r="G32" s="142"/>
      <c r="H32" s="142"/>
      <c r="I32" s="142"/>
      <c r="J32" s="142"/>
      <c r="K32" s="142"/>
      <c r="L32" s="49"/>
      <c r="M32" s="44"/>
      <c r="N32" s="45" t="s">
        <v>80</v>
      </c>
      <c r="O32" s="44"/>
    </row>
    <row r="33" spans="1:15" s="62" customFormat="1" x14ac:dyDescent="0.2">
      <c r="A33" s="63"/>
      <c r="B33" s="44"/>
      <c r="C33" s="64"/>
      <c r="D33" s="64"/>
      <c r="E33" s="64"/>
      <c r="F33" s="64"/>
      <c r="G33" s="64"/>
      <c r="H33" s="65"/>
      <c r="I33" s="66"/>
      <c r="J33" s="66"/>
      <c r="K33" s="66"/>
      <c r="L33" s="49"/>
      <c r="M33" s="44"/>
      <c r="N33" s="45" t="s">
        <v>80</v>
      </c>
      <c r="O33" s="44"/>
    </row>
    <row r="34" spans="1:15" s="62" customFormat="1" x14ac:dyDescent="0.2">
      <c r="A34" s="63"/>
      <c r="B34" s="44"/>
      <c r="C34" s="64"/>
      <c r="D34" s="64"/>
      <c r="E34" s="64"/>
      <c r="F34" s="64"/>
      <c r="G34" s="64"/>
      <c r="H34" s="65"/>
      <c r="I34" s="66"/>
      <c r="J34" s="66"/>
      <c r="K34" s="66"/>
      <c r="L34" s="49"/>
      <c r="M34" s="44"/>
      <c r="N34" s="45" t="s">
        <v>80</v>
      </c>
      <c r="O34" s="44"/>
    </row>
    <row r="35" spans="1:15" s="62" customFormat="1" x14ac:dyDescent="0.2">
      <c r="A35" s="63"/>
      <c r="B35" s="44"/>
      <c r="C35" s="64"/>
      <c r="D35" s="64"/>
      <c r="E35" s="64"/>
      <c r="F35" s="64"/>
      <c r="G35" s="64"/>
      <c r="H35" s="65"/>
      <c r="I35" s="66"/>
      <c r="J35" s="66"/>
      <c r="K35" s="66"/>
      <c r="L35" s="49"/>
      <c r="M35" s="44"/>
      <c r="N35" s="45" t="s">
        <v>80</v>
      </c>
      <c r="O35" s="44"/>
    </row>
    <row r="36" spans="1:15" s="62" customFormat="1" x14ac:dyDescent="0.2">
      <c r="A36" s="63"/>
      <c r="B36" s="44"/>
      <c r="C36" s="64"/>
      <c r="D36" s="64"/>
      <c r="E36" s="64"/>
      <c r="F36" s="64"/>
      <c r="G36" s="64"/>
      <c r="H36" s="65"/>
      <c r="I36" s="66"/>
      <c r="J36" s="66"/>
      <c r="K36" s="66"/>
      <c r="L36" s="49"/>
      <c r="M36" s="44"/>
      <c r="N36" s="45" t="s">
        <v>80</v>
      </c>
      <c r="O36" s="44"/>
    </row>
    <row r="37" spans="1:15" s="62" customFormat="1" x14ac:dyDescent="0.2">
      <c r="A37" s="63"/>
      <c r="B37" s="44"/>
      <c r="C37" s="64"/>
      <c r="D37" s="64"/>
      <c r="E37" s="64"/>
      <c r="F37" s="64"/>
      <c r="G37" s="64"/>
      <c r="H37" s="65"/>
      <c r="I37" s="66"/>
      <c r="J37" s="66"/>
      <c r="K37" s="66"/>
      <c r="L37" s="49"/>
      <c r="M37" s="44"/>
      <c r="N37" s="45"/>
      <c r="O37" s="44"/>
    </row>
    <row r="38" spans="1:15" s="62" customFormat="1" x14ac:dyDescent="0.2">
      <c r="A38" s="63"/>
      <c r="B38" s="44"/>
      <c r="C38" s="64"/>
      <c r="D38" s="64"/>
      <c r="E38" s="64"/>
      <c r="F38" s="64"/>
      <c r="G38" s="64"/>
      <c r="H38" s="65"/>
      <c r="I38" s="66"/>
      <c r="J38" s="66"/>
      <c r="K38" s="66"/>
      <c r="L38" s="49"/>
      <c r="M38" s="44"/>
      <c r="N38" s="45" t="s">
        <v>80</v>
      </c>
      <c r="O38" s="44"/>
    </row>
    <row r="39" spans="1:15" s="62" customFormat="1" x14ac:dyDescent="0.2">
      <c r="A39" s="63"/>
      <c r="B39" s="44"/>
      <c r="C39" s="64"/>
      <c r="D39" s="64"/>
      <c r="E39" s="64"/>
      <c r="F39" s="64"/>
      <c r="G39" s="64"/>
      <c r="H39" s="65"/>
      <c r="I39" s="66"/>
      <c r="J39" s="66"/>
      <c r="K39" s="66"/>
      <c r="L39" s="49"/>
      <c r="M39" s="44"/>
      <c r="N39" s="45" t="s">
        <v>80</v>
      </c>
      <c r="O39" s="44"/>
    </row>
    <row r="40" spans="1:15" s="62" customFormat="1" x14ac:dyDescent="0.2">
      <c r="A40" s="63"/>
      <c r="B40" s="44"/>
      <c r="C40" s="64"/>
      <c r="D40" s="64"/>
      <c r="E40" s="64"/>
      <c r="F40" s="64"/>
      <c r="G40" s="64"/>
      <c r="H40" s="65"/>
      <c r="I40" s="66"/>
      <c r="J40" s="66"/>
      <c r="K40" s="66"/>
      <c r="L40" s="49"/>
      <c r="M40" s="44"/>
      <c r="N40" s="45" t="s">
        <v>80</v>
      </c>
      <c r="O40" s="44"/>
    </row>
    <row r="41" spans="1:15" s="62" customFormat="1" x14ac:dyDescent="0.2">
      <c r="A41" s="63"/>
      <c r="B41" s="44"/>
      <c r="C41" s="64"/>
      <c r="D41" s="64"/>
      <c r="E41" s="64"/>
      <c r="F41" s="64"/>
      <c r="G41" s="64"/>
      <c r="H41" s="65"/>
      <c r="I41" s="66"/>
      <c r="J41" s="66"/>
      <c r="K41" s="66"/>
      <c r="L41" s="49"/>
      <c r="M41" s="44"/>
      <c r="N41" s="45" t="s">
        <v>80</v>
      </c>
      <c r="O41" s="44"/>
    </row>
    <row r="42" spans="1:15" s="62" customFormat="1" x14ac:dyDescent="0.2">
      <c r="A42" s="63"/>
      <c r="B42" s="44"/>
      <c r="C42" s="64"/>
      <c r="D42" s="64"/>
      <c r="E42" s="64"/>
      <c r="F42" s="64"/>
      <c r="G42" s="64"/>
      <c r="H42" s="65"/>
      <c r="I42" s="66"/>
      <c r="J42" s="66"/>
      <c r="K42" s="66"/>
      <c r="L42" s="49"/>
      <c r="M42" s="44"/>
      <c r="N42" s="45"/>
      <c r="O42" s="44"/>
    </row>
    <row r="43" spans="1:15" s="62" customFormat="1" x14ac:dyDescent="0.2">
      <c r="A43" s="63"/>
      <c r="B43" s="44"/>
      <c r="C43" s="64"/>
      <c r="D43" s="64"/>
      <c r="E43" s="64"/>
      <c r="F43" s="64"/>
      <c r="G43" s="64"/>
      <c r="H43" s="65"/>
      <c r="I43" s="66"/>
      <c r="J43" s="66"/>
      <c r="K43" s="66"/>
      <c r="L43" s="49"/>
      <c r="M43" s="44"/>
      <c r="N43" s="45"/>
      <c r="O43" s="44"/>
    </row>
    <row r="44" spans="1:15" s="62" customFormat="1" x14ac:dyDescent="0.2">
      <c r="A44" s="63"/>
      <c r="B44" s="61"/>
      <c r="C44" s="65"/>
      <c r="D44" s="65"/>
      <c r="E44" s="65"/>
      <c r="F44" s="65"/>
      <c r="G44" s="65"/>
      <c r="H44" s="65"/>
      <c r="I44" s="67"/>
      <c r="J44" s="67"/>
      <c r="K44" s="67"/>
      <c r="L44" s="49"/>
      <c r="M44" s="44"/>
      <c r="N44" s="45"/>
      <c r="O44" s="44"/>
    </row>
    <row r="45" spans="1:15" s="62" customFormat="1" ht="33.75" x14ac:dyDescent="0.2">
      <c r="A45" s="68"/>
      <c r="B45" s="120" t="s">
        <v>129</v>
      </c>
      <c r="C45" s="69"/>
      <c r="D45" s="69"/>
      <c r="E45" s="69"/>
      <c r="F45" s="69"/>
      <c r="G45" s="69"/>
      <c r="H45" s="69"/>
      <c r="I45" s="69"/>
      <c r="J45" s="69"/>
      <c r="K45" s="69"/>
      <c r="L45" s="70"/>
      <c r="M45" s="44"/>
      <c r="N45" s="45"/>
      <c r="O45" s="44"/>
    </row>
    <row r="46" spans="1:15" s="62" customFormat="1" x14ac:dyDescent="0.2">
      <c r="A46" s="44"/>
      <c r="N46" s="29"/>
    </row>
    <row r="47" spans="1:15" s="62" customFormat="1" x14ac:dyDescent="0.2">
      <c r="A47" s="44"/>
      <c r="B47" s="2"/>
      <c r="C47" s="2"/>
      <c r="D47" s="2"/>
      <c r="E47" s="2"/>
      <c r="F47" s="2"/>
      <c r="G47" s="2"/>
      <c r="H47" s="2"/>
      <c r="N47" s="29"/>
    </row>
    <row r="48" spans="1:15" s="62" customFormat="1" x14ac:dyDescent="0.2">
      <c r="A48" s="44"/>
      <c r="B48" s="2"/>
      <c r="C48" s="2"/>
      <c r="D48" s="2"/>
      <c r="E48" s="2"/>
      <c r="F48" s="2"/>
      <c r="G48" s="2"/>
      <c r="H48" s="2"/>
      <c r="N48" s="29"/>
    </row>
    <row r="49" spans="1:15" x14ac:dyDescent="0.2">
      <c r="B49" s="2"/>
      <c r="C49" s="2"/>
      <c r="D49" s="2"/>
      <c r="E49" s="2"/>
      <c r="F49" s="2"/>
      <c r="G49" s="2"/>
      <c r="H49" s="2"/>
      <c r="I49" s="29"/>
      <c r="J49" s="29"/>
      <c r="K49" s="62"/>
      <c r="L49" s="62"/>
      <c r="M49" s="62"/>
      <c r="N49" s="29"/>
      <c r="O49" s="62"/>
    </row>
    <row r="50" spans="1:15" x14ac:dyDescent="0.2">
      <c r="B50" s="2"/>
      <c r="C50" s="2"/>
      <c r="D50" s="2"/>
      <c r="E50" s="2"/>
      <c r="F50" s="2"/>
      <c r="G50" s="2"/>
      <c r="H50" s="2"/>
      <c r="I50" s="29"/>
      <c r="J50" s="29"/>
      <c r="K50" s="62"/>
      <c r="L50" s="62"/>
      <c r="M50" s="62"/>
      <c r="N50" s="29"/>
      <c r="O50" s="62"/>
    </row>
    <row r="51" spans="1:15" x14ac:dyDescent="0.2">
      <c r="B51" s="2"/>
      <c r="C51" s="2"/>
      <c r="D51" s="2"/>
      <c r="E51" s="2"/>
      <c r="F51" s="2"/>
      <c r="G51" s="2"/>
      <c r="H51" s="2"/>
      <c r="I51" s="29"/>
      <c r="J51" s="29"/>
      <c r="K51" s="62"/>
      <c r="L51" s="62"/>
      <c r="M51" s="62"/>
      <c r="N51" s="29"/>
      <c r="O51" s="62"/>
    </row>
    <row r="52" spans="1:15" x14ac:dyDescent="0.2">
      <c r="B52" s="2"/>
      <c r="C52" s="2"/>
      <c r="D52" s="2"/>
      <c r="E52" s="2"/>
      <c r="F52" s="2"/>
      <c r="G52" s="2"/>
      <c r="H52" s="2"/>
      <c r="I52" s="29"/>
      <c r="J52" s="29"/>
      <c r="K52" s="62"/>
      <c r="L52" s="62"/>
      <c r="M52" s="62"/>
      <c r="N52" s="29"/>
      <c r="O52" s="62"/>
    </row>
    <row r="53" spans="1:15" x14ac:dyDescent="0.2">
      <c r="A53" s="2"/>
      <c r="B53" s="2"/>
      <c r="C53" s="45"/>
      <c r="D53" s="131">
        <v>43396</v>
      </c>
      <c r="E53" s="45" t="s">
        <v>222</v>
      </c>
      <c r="F53" s="45" t="s">
        <v>180</v>
      </c>
      <c r="G53" s="132">
        <v>75.329947230000002</v>
      </c>
      <c r="H53" s="29"/>
      <c r="I53" s="62"/>
      <c r="N53" s="44"/>
    </row>
    <row r="54" spans="1:15" x14ac:dyDescent="0.2">
      <c r="A54" s="2"/>
      <c r="B54" s="2"/>
      <c r="C54" s="29">
        <v>1</v>
      </c>
      <c r="D54" s="131">
        <v>43427</v>
      </c>
      <c r="E54" s="45" t="s">
        <v>222</v>
      </c>
      <c r="F54" s="45" t="s">
        <v>181</v>
      </c>
      <c r="G54" s="132">
        <v>59.62957376</v>
      </c>
      <c r="H54" s="29"/>
      <c r="I54" s="62"/>
      <c r="N54" s="44"/>
    </row>
    <row r="55" spans="1:15" x14ac:dyDescent="0.2">
      <c r="A55" s="2"/>
      <c r="B55" s="2"/>
      <c r="C55" s="29">
        <v>2</v>
      </c>
      <c r="D55" s="131">
        <v>43457</v>
      </c>
      <c r="E55" s="45" t="s">
        <v>222</v>
      </c>
      <c r="F55" s="45" t="s">
        <v>182</v>
      </c>
      <c r="G55" s="132">
        <v>57.6175736</v>
      </c>
      <c r="H55" s="29"/>
      <c r="I55" s="62"/>
      <c r="N55" s="44"/>
    </row>
    <row r="56" spans="1:15" x14ac:dyDescent="0.2">
      <c r="A56" s="2"/>
      <c r="B56" s="2"/>
      <c r="C56" s="29">
        <v>3</v>
      </c>
      <c r="D56" s="131">
        <v>43488</v>
      </c>
      <c r="E56" s="45" t="s">
        <v>223</v>
      </c>
      <c r="F56" s="45" t="s">
        <v>172</v>
      </c>
      <c r="G56" s="132">
        <v>47.783561140000003</v>
      </c>
      <c r="H56" s="29"/>
      <c r="I56" s="62"/>
      <c r="N56" s="44"/>
    </row>
    <row r="57" spans="1:15" x14ac:dyDescent="0.2">
      <c r="A57" s="2"/>
      <c r="B57" s="2"/>
      <c r="C57" s="29">
        <v>4</v>
      </c>
      <c r="D57" s="131">
        <v>43519</v>
      </c>
      <c r="E57" s="45" t="s">
        <v>223</v>
      </c>
      <c r="F57" s="45" t="s">
        <v>173</v>
      </c>
      <c r="G57" s="132">
        <v>64.122110399999997</v>
      </c>
      <c r="H57" s="29"/>
      <c r="I57" s="62"/>
      <c r="N57" s="44"/>
    </row>
    <row r="58" spans="1:15" x14ac:dyDescent="0.2">
      <c r="A58" s="2"/>
      <c r="B58" s="2"/>
      <c r="C58" s="29">
        <v>5</v>
      </c>
      <c r="D58" s="131">
        <v>43547</v>
      </c>
      <c r="E58" s="45" t="s">
        <v>223</v>
      </c>
      <c r="F58" s="45" t="s">
        <v>174</v>
      </c>
      <c r="G58" s="132">
        <v>61.063177930000002</v>
      </c>
      <c r="H58" s="29"/>
      <c r="I58" s="62"/>
      <c r="N58" s="44"/>
    </row>
    <row r="59" spans="1:15" x14ac:dyDescent="0.2">
      <c r="A59" s="2"/>
      <c r="B59" s="2"/>
      <c r="C59" s="29">
        <v>6</v>
      </c>
      <c r="D59" s="131">
        <v>43578</v>
      </c>
      <c r="E59" s="45" t="s">
        <v>223</v>
      </c>
      <c r="F59" s="45" t="s">
        <v>175</v>
      </c>
      <c r="G59" s="132">
        <v>64.007378009999996</v>
      </c>
      <c r="H59" s="29"/>
      <c r="I59" s="62"/>
      <c r="N59" s="44"/>
    </row>
    <row r="60" spans="1:15" x14ac:dyDescent="0.2">
      <c r="A60" s="2"/>
      <c r="B60" s="2"/>
      <c r="C60" s="29">
        <v>7</v>
      </c>
      <c r="D60" s="131">
        <v>43608</v>
      </c>
      <c r="E60" s="45" t="s">
        <v>223</v>
      </c>
      <c r="F60" s="45" t="s">
        <v>176</v>
      </c>
      <c r="G60" s="132">
        <v>86.396950889999999</v>
      </c>
      <c r="H60" s="45"/>
      <c r="I60" s="62"/>
      <c r="N60" s="44"/>
    </row>
    <row r="61" spans="1:15" x14ac:dyDescent="0.2">
      <c r="A61" s="2"/>
      <c r="B61" s="2"/>
      <c r="C61" s="29">
        <v>8</v>
      </c>
      <c r="D61" s="131">
        <v>43639</v>
      </c>
      <c r="E61" s="45" t="s">
        <v>223</v>
      </c>
      <c r="F61" s="45" t="s">
        <v>177</v>
      </c>
      <c r="G61" s="132">
        <v>69.271957799999996</v>
      </c>
      <c r="H61" s="45"/>
      <c r="I61" s="62"/>
      <c r="N61" s="44"/>
    </row>
    <row r="62" spans="1:15" x14ac:dyDescent="0.2">
      <c r="A62" s="2"/>
      <c r="B62" s="2"/>
      <c r="C62" s="29">
        <v>9</v>
      </c>
      <c r="D62" s="131">
        <v>43669</v>
      </c>
      <c r="E62" s="45" t="s">
        <v>223</v>
      </c>
      <c r="F62" s="45" t="s">
        <v>178</v>
      </c>
      <c r="G62" s="132">
        <v>87.73631863</v>
      </c>
      <c r="H62" s="45"/>
      <c r="I62" s="62"/>
      <c r="N62" s="44"/>
    </row>
    <row r="63" spans="1:15" x14ac:dyDescent="0.2">
      <c r="A63" s="53"/>
      <c r="B63" s="53"/>
      <c r="C63" s="29">
        <v>10</v>
      </c>
      <c r="D63" s="131">
        <v>43700</v>
      </c>
      <c r="E63" s="45" t="s">
        <v>223</v>
      </c>
      <c r="F63" s="45" t="s">
        <v>171</v>
      </c>
      <c r="G63" s="132">
        <v>79.534429290000006</v>
      </c>
      <c r="H63" s="45"/>
      <c r="N63" s="44"/>
    </row>
    <row r="64" spans="1:15" x14ac:dyDescent="0.2">
      <c r="A64" s="53"/>
      <c r="B64" s="53"/>
      <c r="C64" s="29">
        <v>11</v>
      </c>
      <c r="D64" s="131">
        <v>43731</v>
      </c>
      <c r="E64" s="45" t="s">
        <v>223</v>
      </c>
      <c r="F64" s="45" t="s">
        <v>179</v>
      </c>
      <c r="G64" s="132">
        <v>42.144154139999998</v>
      </c>
      <c r="H64" s="77">
        <v>66.219761068333341</v>
      </c>
      <c r="N64" s="44"/>
    </row>
    <row r="65" spans="1:14" x14ac:dyDescent="0.2">
      <c r="A65" s="53"/>
      <c r="B65" s="53"/>
      <c r="C65" s="29">
        <v>12</v>
      </c>
      <c r="D65" s="131">
        <v>43761</v>
      </c>
      <c r="E65" s="45" t="s">
        <v>223</v>
      </c>
      <c r="F65" s="45" t="s">
        <v>180</v>
      </c>
      <c r="G65" s="132">
        <v>55.570669219999999</v>
      </c>
      <c r="H65" s="77">
        <v>64.573154567499998</v>
      </c>
      <c r="N65" s="44"/>
    </row>
    <row r="66" spans="1:14" x14ac:dyDescent="0.2">
      <c r="A66" s="53"/>
      <c r="B66" s="53"/>
      <c r="C66" s="29">
        <v>13</v>
      </c>
      <c r="D66" s="131">
        <v>43792</v>
      </c>
      <c r="E66" s="45" t="s">
        <v>223</v>
      </c>
      <c r="F66" s="45" t="s">
        <v>181</v>
      </c>
      <c r="G66" s="132">
        <v>60.049324069999997</v>
      </c>
      <c r="H66" s="77">
        <v>64.608133760000001</v>
      </c>
      <c r="N66" s="44"/>
    </row>
    <row r="67" spans="1:14" x14ac:dyDescent="0.2">
      <c r="A67" s="53"/>
      <c r="B67" s="53"/>
      <c r="C67" s="29">
        <v>14</v>
      </c>
      <c r="D67" s="131">
        <v>43822</v>
      </c>
      <c r="E67" s="45" t="s">
        <v>223</v>
      </c>
      <c r="F67" s="45" t="s">
        <v>182</v>
      </c>
      <c r="G67" s="132">
        <v>49.221125489999999</v>
      </c>
      <c r="H67" s="77">
        <v>63.908429750833335</v>
      </c>
      <c r="N67" s="44"/>
    </row>
    <row r="68" spans="1:14" x14ac:dyDescent="0.2">
      <c r="A68" s="53"/>
      <c r="B68" s="53"/>
      <c r="C68" s="29">
        <v>15</v>
      </c>
      <c r="D68" s="131">
        <v>43853</v>
      </c>
      <c r="E68" s="45" t="s">
        <v>224</v>
      </c>
      <c r="F68" s="45" t="s">
        <v>172</v>
      </c>
      <c r="G68" s="132">
        <v>36.392245189999997</v>
      </c>
      <c r="H68" s="77">
        <v>62.959153421666663</v>
      </c>
      <c r="N68" s="44"/>
    </row>
    <row r="69" spans="1:14" x14ac:dyDescent="0.2">
      <c r="A69" s="53"/>
      <c r="B69" s="53"/>
      <c r="C69" s="29">
        <v>16</v>
      </c>
      <c r="D69" s="131">
        <v>43884</v>
      </c>
      <c r="E69" s="45" t="s">
        <v>224</v>
      </c>
      <c r="F69" s="45" t="s">
        <v>173</v>
      </c>
      <c r="G69" s="132">
        <v>74.348413569999991</v>
      </c>
      <c r="H69" s="77">
        <v>63.811345352500005</v>
      </c>
      <c r="N69" s="44"/>
    </row>
    <row r="70" spans="1:14" x14ac:dyDescent="0.2">
      <c r="A70" s="53"/>
      <c r="B70" s="53"/>
      <c r="C70" s="29">
        <v>17</v>
      </c>
      <c r="D70" s="131">
        <v>43913</v>
      </c>
      <c r="E70" s="45" t="s">
        <v>224</v>
      </c>
      <c r="F70" s="45" t="s">
        <v>174</v>
      </c>
      <c r="G70" s="132">
        <v>59.306301240000003</v>
      </c>
      <c r="H70" s="77">
        <v>63.664938961666678</v>
      </c>
      <c r="N70" s="44"/>
    </row>
    <row r="71" spans="1:14" x14ac:dyDescent="0.2">
      <c r="A71" s="53"/>
      <c r="B71" s="53"/>
      <c r="C71" s="29">
        <v>18</v>
      </c>
      <c r="D71" s="131">
        <v>43944</v>
      </c>
      <c r="E71" s="45" t="s">
        <v>224</v>
      </c>
      <c r="F71" s="45" t="s">
        <v>175</v>
      </c>
      <c r="G71" s="132">
        <v>68.188643220000003</v>
      </c>
      <c r="H71" s="77">
        <v>64.013377729166663</v>
      </c>
      <c r="N71" s="44"/>
    </row>
    <row r="72" spans="1:14" x14ac:dyDescent="0.2">
      <c r="A72" s="53"/>
      <c r="B72" s="53"/>
      <c r="C72" s="29">
        <v>19</v>
      </c>
      <c r="D72" s="131">
        <v>43974</v>
      </c>
      <c r="E72" s="45" t="s">
        <v>224</v>
      </c>
      <c r="F72" s="45" t="s">
        <v>176</v>
      </c>
      <c r="G72" s="132">
        <v>96.85564608</v>
      </c>
      <c r="H72" s="77">
        <v>64.884935661666674</v>
      </c>
      <c r="N72" s="44"/>
    </row>
    <row r="73" spans="1:14" x14ac:dyDescent="0.2">
      <c r="A73" s="53"/>
      <c r="B73" s="53"/>
      <c r="C73" s="29">
        <v>20</v>
      </c>
      <c r="D73" s="131">
        <v>44005</v>
      </c>
      <c r="E73" s="45" t="s">
        <v>224</v>
      </c>
      <c r="F73" s="45" t="s">
        <v>177</v>
      </c>
      <c r="G73" s="132">
        <v>67.413089459999995</v>
      </c>
      <c r="H73" s="77">
        <v>64.730029966666677</v>
      </c>
      <c r="N73" s="44"/>
    </row>
    <row r="74" spans="1:14" x14ac:dyDescent="0.2">
      <c r="A74" s="53"/>
      <c r="B74" s="53"/>
      <c r="C74" s="29">
        <v>21</v>
      </c>
      <c r="D74" s="131">
        <v>44035</v>
      </c>
      <c r="E74" s="45" t="s">
        <v>224</v>
      </c>
      <c r="F74" s="45" t="s">
        <v>178</v>
      </c>
      <c r="G74" s="132">
        <v>73.788349540000013</v>
      </c>
      <c r="H74" s="77">
        <v>63.567699209166676</v>
      </c>
      <c r="N74" s="44"/>
    </row>
    <row r="75" spans="1:14" x14ac:dyDescent="0.2">
      <c r="A75" s="53"/>
      <c r="B75" s="53"/>
      <c r="C75" s="29">
        <v>22</v>
      </c>
      <c r="D75" s="131">
        <v>44066</v>
      </c>
      <c r="E75" s="45" t="s">
        <v>224</v>
      </c>
      <c r="F75" s="45" t="s">
        <v>171</v>
      </c>
      <c r="G75" s="132">
        <v>66.802389399999996</v>
      </c>
      <c r="H75" s="77">
        <v>62.506695885000006</v>
      </c>
      <c r="N75" s="44"/>
    </row>
    <row r="76" spans="1:14" x14ac:dyDescent="0.2">
      <c r="A76" s="53"/>
      <c r="B76" s="53"/>
      <c r="C76" s="29">
        <v>23</v>
      </c>
      <c r="D76" s="131">
        <v>44097</v>
      </c>
      <c r="E76" s="45" t="s">
        <v>224</v>
      </c>
      <c r="F76" s="45" t="s">
        <v>179</v>
      </c>
      <c r="G76" s="132">
        <v>76.96769707</v>
      </c>
      <c r="H76" s="77">
        <v>65.408657795833335</v>
      </c>
      <c r="N76" s="44"/>
    </row>
    <row r="77" spans="1:14" x14ac:dyDescent="0.2">
      <c r="A77" s="53"/>
      <c r="B77" s="53"/>
      <c r="C77" s="29">
        <v>24</v>
      </c>
      <c r="D77" s="131">
        <v>44127</v>
      </c>
      <c r="E77" s="45" t="s">
        <v>224</v>
      </c>
      <c r="F77" s="45" t="s">
        <v>180</v>
      </c>
      <c r="G77" s="132">
        <v>80.264565750000003</v>
      </c>
      <c r="H77" s="77">
        <v>67.466482506666665</v>
      </c>
      <c r="N77" s="44"/>
    </row>
    <row r="78" spans="1:14" x14ac:dyDescent="0.2">
      <c r="A78" s="53"/>
      <c r="B78" s="53"/>
      <c r="C78" s="29">
        <v>25</v>
      </c>
      <c r="D78" s="131">
        <v>44158</v>
      </c>
      <c r="E78" s="45" t="s">
        <v>224</v>
      </c>
      <c r="F78" s="45" t="s">
        <v>181</v>
      </c>
      <c r="G78" s="132">
        <v>89.602251120000005</v>
      </c>
      <c r="H78" s="77">
        <v>69.929226427499998</v>
      </c>
      <c r="N78" s="44"/>
    </row>
    <row r="79" spans="1:14" x14ac:dyDescent="0.2">
      <c r="A79" s="53"/>
      <c r="B79" s="53"/>
      <c r="C79" s="29">
        <v>26</v>
      </c>
      <c r="D79" s="131">
        <v>44188</v>
      </c>
      <c r="E79" s="45" t="s">
        <v>224</v>
      </c>
      <c r="F79" s="45" t="s">
        <v>182</v>
      </c>
      <c r="G79" s="132">
        <v>77.211108780000004</v>
      </c>
      <c r="H79" s="77">
        <v>72.261725034999998</v>
      </c>
      <c r="N79" s="44"/>
    </row>
    <row r="80" spans="1:14" x14ac:dyDescent="0.2">
      <c r="A80" s="53"/>
      <c r="B80" s="53"/>
      <c r="C80" s="29">
        <v>27</v>
      </c>
      <c r="D80" s="131">
        <v>44219</v>
      </c>
      <c r="E80" s="45" t="s">
        <v>225</v>
      </c>
      <c r="F80" s="45" t="s">
        <v>172</v>
      </c>
      <c r="G80" s="132">
        <v>89.25198309999999</v>
      </c>
      <c r="H80" s="77">
        <v>76.666703194166658</v>
      </c>
      <c r="N80" s="44"/>
    </row>
    <row r="81" spans="1:14" x14ac:dyDescent="0.2">
      <c r="A81" s="53"/>
      <c r="B81" s="53"/>
      <c r="C81" s="29">
        <v>28</v>
      </c>
      <c r="D81" s="131">
        <v>44250</v>
      </c>
      <c r="E81" s="45" t="s">
        <v>225</v>
      </c>
      <c r="F81" s="45" t="s">
        <v>173</v>
      </c>
      <c r="G81" s="132">
        <v>90.948290329999992</v>
      </c>
      <c r="H81" s="77">
        <v>78.050026257499994</v>
      </c>
      <c r="N81" s="44"/>
    </row>
    <row r="82" spans="1:14" x14ac:dyDescent="0.2">
      <c r="A82" s="53"/>
      <c r="B82" s="53"/>
      <c r="C82" s="29">
        <v>29</v>
      </c>
      <c r="D82" s="131">
        <v>44278</v>
      </c>
      <c r="E82" s="45" t="s">
        <v>225</v>
      </c>
      <c r="F82" s="45" t="s">
        <v>174</v>
      </c>
      <c r="G82" s="132">
        <v>136.39134440000001</v>
      </c>
      <c r="H82" s="77">
        <v>84.473779854166665</v>
      </c>
      <c r="N82" s="44"/>
    </row>
    <row r="83" spans="1:14" x14ac:dyDescent="0.2">
      <c r="A83" s="53"/>
      <c r="B83" s="53"/>
      <c r="C83" s="29">
        <v>30</v>
      </c>
      <c r="D83" s="131">
        <v>44309</v>
      </c>
      <c r="E83" s="45" t="s">
        <v>225</v>
      </c>
      <c r="F83" s="45" t="s">
        <v>175</v>
      </c>
      <c r="G83" s="132">
        <v>105.27227887000001</v>
      </c>
      <c r="H83" s="77">
        <v>87.564082825</v>
      </c>
      <c r="N83" s="44"/>
    </row>
    <row r="84" spans="1:14" x14ac:dyDescent="0.2">
      <c r="A84" s="53"/>
      <c r="B84" s="53"/>
      <c r="C84" s="29">
        <v>31</v>
      </c>
      <c r="D84" s="131">
        <v>44339</v>
      </c>
      <c r="E84" s="45" t="s">
        <v>225</v>
      </c>
      <c r="F84" s="45" t="s">
        <v>176</v>
      </c>
      <c r="G84" s="132">
        <v>131.72974668999998</v>
      </c>
      <c r="H84" s="77">
        <v>90.470257875833326</v>
      </c>
      <c r="N84" s="44"/>
    </row>
    <row r="85" spans="1:14" x14ac:dyDescent="0.2">
      <c r="A85" s="53"/>
      <c r="B85" s="53"/>
      <c r="C85" s="29">
        <v>32</v>
      </c>
      <c r="D85" s="131">
        <v>44370</v>
      </c>
      <c r="E85" s="45" t="s">
        <v>225</v>
      </c>
      <c r="F85" s="45" t="s">
        <v>177</v>
      </c>
      <c r="G85" s="132">
        <v>76.217660330000001</v>
      </c>
      <c r="H85" s="77">
        <v>91.203972114999999</v>
      </c>
      <c r="N85" s="44"/>
    </row>
    <row r="86" spans="1:14" x14ac:dyDescent="0.2">
      <c r="A86" s="53"/>
      <c r="B86" s="53"/>
      <c r="C86" s="29">
        <v>33</v>
      </c>
      <c r="D86" s="131">
        <v>44400</v>
      </c>
      <c r="E86" s="45" t="s">
        <v>225</v>
      </c>
      <c r="F86" s="45" t="s">
        <v>178</v>
      </c>
      <c r="G86" s="132">
        <v>77.790690659999996</v>
      </c>
      <c r="H86" s="77">
        <v>91.537500541666645</v>
      </c>
      <c r="N86" s="44"/>
    </row>
    <row r="87" spans="1:14" x14ac:dyDescent="0.2">
      <c r="A87" s="53"/>
      <c r="B87" s="53"/>
      <c r="C87" s="29">
        <v>34</v>
      </c>
      <c r="D87" s="131">
        <v>44431</v>
      </c>
      <c r="E87" s="45" t="s">
        <v>225</v>
      </c>
      <c r="F87" s="45" t="s">
        <v>171</v>
      </c>
      <c r="G87" s="132">
        <v>126.31609001000001</v>
      </c>
      <c r="H87" s="77">
        <v>96.496975592499993</v>
      </c>
      <c r="N87" s="44"/>
    </row>
    <row r="88" spans="1:14" x14ac:dyDescent="0.2">
      <c r="A88" s="53"/>
      <c r="B88" s="53"/>
      <c r="C88" s="29">
        <v>35</v>
      </c>
      <c r="D88" s="131">
        <v>44462</v>
      </c>
      <c r="E88" s="45" t="s">
        <v>225</v>
      </c>
      <c r="F88" s="45" t="s">
        <v>179</v>
      </c>
      <c r="G88" s="132">
        <v>84.824965890000001</v>
      </c>
      <c r="H88" s="77">
        <v>97.151747994166655</v>
      </c>
      <c r="N88" s="44"/>
    </row>
    <row r="89" spans="1:14" x14ac:dyDescent="0.2">
      <c r="A89" s="53"/>
      <c r="B89" s="53"/>
      <c r="C89" s="29">
        <v>36</v>
      </c>
      <c r="D89" s="131">
        <v>44492</v>
      </c>
      <c r="E89" s="45" t="s">
        <v>225</v>
      </c>
      <c r="F89" s="45" t="s">
        <v>180</v>
      </c>
      <c r="G89" s="132">
        <v>125.93236376</v>
      </c>
      <c r="H89" s="77">
        <v>100.95739782833333</v>
      </c>
      <c r="N89" s="44"/>
    </row>
    <row r="90" spans="1:14" x14ac:dyDescent="0.2">
      <c r="A90" s="53"/>
      <c r="B90" s="53"/>
      <c r="C90" s="29">
        <v>37</v>
      </c>
      <c r="D90" s="131">
        <v>44523</v>
      </c>
      <c r="E90" s="45" t="s">
        <v>225</v>
      </c>
      <c r="F90" s="45" t="s">
        <v>181</v>
      </c>
      <c r="G90" s="132">
        <v>119.17621719</v>
      </c>
      <c r="H90" s="77">
        <v>103.42189500083333</v>
      </c>
      <c r="N90" s="44"/>
    </row>
    <row r="91" spans="1:14" x14ac:dyDescent="0.2">
      <c r="A91" s="53"/>
      <c r="B91" s="53"/>
      <c r="C91" s="29">
        <v>38</v>
      </c>
      <c r="D91" s="131">
        <v>44553</v>
      </c>
      <c r="E91" s="45" t="s">
        <v>225</v>
      </c>
      <c r="F91" s="45" t="s">
        <v>182</v>
      </c>
      <c r="G91" s="132">
        <v>137.32722113999998</v>
      </c>
      <c r="H91" s="77">
        <v>108.43157103083333</v>
      </c>
      <c r="N91" s="44"/>
    </row>
    <row r="92" spans="1:14" x14ac:dyDescent="0.2">
      <c r="A92" s="53"/>
      <c r="B92" s="53"/>
      <c r="C92" s="29">
        <v>39</v>
      </c>
      <c r="D92" s="131">
        <v>44584</v>
      </c>
      <c r="E92" s="45" t="s">
        <v>226</v>
      </c>
      <c r="F92" s="45" t="s">
        <v>172</v>
      </c>
      <c r="G92" s="132">
        <v>79.08373782000001</v>
      </c>
      <c r="H92" s="77">
        <v>107.58421725750001</v>
      </c>
      <c r="N92" s="44"/>
    </row>
    <row r="93" spans="1:14" x14ac:dyDescent="0.2">
      <c r="A93" s="53"/>
      <c r="B93" s="53"/>
      <c r="C93" s="29">
        <v>40</v>
      </c>
      <c r="D93" s="131">
        <v>44615</v>
      </c>
      <c r="E93" s="45" t="s">
        <v>226</v>
      </c>
      <c r="F93" s="45" t="s">
        <v>173</v>
      </c>
      <c r="G93" s="132">
        <v>179.18625254</v>
      </c>
      <c r="H93" s="77">
        <v>114.93738077500001</v>
      </c>
      <c r="N93" s="44"/>
    </row>
    <row r="94" spans="1:14" x14ac:dyDescent="0.2">
      <c r="A94" s="53"/>
      <c r="B94" s="53"/>
      <c r="C94" s="29">
        <v>41</v>
      </c>
      <c r="D94" s="131">
        <v>44643</v>
      </c>
      <c r="E94" s="45" t="s">
        <v>226</v>
      </c>
      <c r="F94" s="45" t="s">
        <v>174</v>
      </c>
      <c r="G94" s="132">
        <v>157.63730803999999</v>
      </c>
      <c r="H94" s="77">
        <v>116.70787774500002</v>
      </c>
      <c r="N94" s="44"/>
    </row>
    <row r="95" spans="1:14" x14ac:dyDescent="0.2">
      <c r="A95" s="53"/>
      <c r="B95" s="53"/>
      <c r="C95" s="29">
        <v>42</v>
      </c>
      <c r="D95" s="131">
        <v>44674</v>
      </c>
      <c r="E95" s="45" t="s">
        <v>226</v>
      </c>
      <c r="F95" s="45" t="s">
        <v>175</v>
      </c>
      <c r="G95" s="132">
        <v>167.29629631</v>
      </c>
      <c r="H95" s="77">
        <v>121.87654586499998</v>
      </c>
      <c r="N95" s="44"/>
    </row>
    <row r="96" spans="1:14" x14ac:dyDescent="0.2">
      <c r="A96" s="53"/>
      <c r="B96" s="53"/>
      <c r="C96" s="29">
        <v>43</v>
      </c>
      <c r="D96" s="131">
        <v>44704</v>
      </c>
      <c r="E96" s="45" t="s">
        <v>226</v>
      </c>
      <c r="F96" s="45" t="s">
        <v>176</v>
      </c>
      <c r="G96" s="132">
        <v>173.50917303999998</v>
      </c>
      <c r="H96" s="77">
        <v>125.35816472749998</v>
      </c>
      <c r="N96" s="44"/>
    </row>
    <row r="97" spans="1:14" x14ac:dyDescent="0.2">
      <c r="A97" s="53"/>
      <c r="B97" s="53"/>
      <c r="C97" s="29">
        <v>44</v>
      </c>
      <c r="D97" s="131">
        <v>44735</v>
      </c>
      <c r="E97" s="45" t="s">
        <v>226</v>
      </c>
      <c r="F97" s="45" t="s">
        <v>177</v>
      </c>
      <c r="G97" s="132">
        <v>134.75980250000001</v>
      </c>
      <c r="H97" s="77">
        <v>130.23667657499999</v>
      </c>
      <c r="N97" s="44"/>
    </row>
    <row r="98" spans="1:14" x14ac:dyDescent="0.2">
      <c r="A98" s="53"/>
      <c r="B98" s="53"/>
      <c r="C98" s="29">
        <v>45</v>
      </c>
      <c r="D98" s="131">
        <v>44765</v>
      </c>
      <c r="E98" s="45" t="s">
        <v>226</v>
      </c>
      <c r="F98" s="45" t="s">
        <v>178</v>
      </c>
      <c r="G98" s="132">
        <v>114.59306783</v>
      </c>
      <c r="H98" s="77">
        <v>133.30354133916669</v>
      </c>
      <c r="N98" s="44"/>
    </row>
    <row r="99" spans="1:14" x14ac:dyDescent="0.2">
      <c r="A99" s="53"/>
      <c r="B99" s="53"/>
      <c r="C99" s="29">
        <v>46</v>
      </c>
      <c r="D99" s="131">
        <v>44796</v>
      </c>
      <c r="E99" s="45" t="s">
        <v>226</v>
      </c>
      <c r="F99" s="45" t="s">
        <v>171</v>
      </c>
      <c r="G99" s="132">
        <v>107.68657626000001</v>
      </c>
      <c r="H99" s="77">
        <v>131.75108186</v>
      </c>
      <c r="N99" s="44"/>
    </row>
    <row r="100" spans="1:14" x14ac:dyDescent="0.2">
      <c r="A100" s="53"/>
      <c r="B100" s="53"/>
      <c r="C100" s="29">
        <v>47</v>
      </c>
      <c r="D100" s="131">
        <v>44827</v>
      </c>
      <c r="E100" s="45" t="s">
        <v>226</v>
      </c>
      <c r="F100" s="45" t="s">
        <v>179</v>
      </c>
      <c r="G100" s="132">
        <v>117.65876045</v>
      </c>
      <c r="H100" s="77">
        <v>134.48723140666667</v>
      </c>
      <c r="N100" s="44"/>
    </row>
    <row r="101" spans="1:14" x14ac:dyDescent="0.2">
      <c r="A101" s="53"/>
      <c r="B101" s="53"/>
      <c r="C101" s="29">
        <v>48</v>
      </c>
      <c r="D101" s="131">
        <v>44857</v>
      </c>
      <c r="E101" s="45" t="s">
        <v>226</v>
      </c>
      <c r="F101" s="45" t="s">
        <v>180</v>
      </c>
      <c r="G101" s="132">
        <v>109.75904408</v>
      </c>
      <c r="H101" s="77">
        <v>133.13945476666666</v>
      </c>
      <c r="N101" s="44"/>
    </row>
    <row r="102" spans="1:14" x14ac:dyDescent="0.2">
      <c r="A102" s="53"/>
      <c r="B102" s="53"/>
      <c r="C102" s="45"/>
      <c r="D102" s="45"/>
      <c r="H102" s="45"/>
      <c r="N102" s="44"/>
    </row>
    <row r="103" spans="1:14" x14ac:dyDescent="0.2">
      <c r="A103" s="53"/>
      <c r="B103" s="53"/>
      <c r="C103" s="45"/>
      <c r="D103" s="45"/>
      <c r="H103" s="45"/>
      <c r="N103" s="44"/>
    </row>
    <row r="104" spans="1:14" x14ac:dyDescent="0.2">
      <c r="A104" s="53"/>
      <c r="B104" s="53"/>
      <c r="C104" s="45"/>
      <c r="D104" s="45"/>
      <c r="H104" s="45"/>
      <c r="N104" s="44"/>
    </row>
    <row r="105" spans="1:14" x14ac:dyDescent="0.2">
      <c r="A105" s="53"/>
      <c r="B105" s="53"/>
      <c r="C105" s="45"/>
      <c r="D105" s="45"/>
      <c r="H105" s="45"/>
      <c r="N105" s="44"/>
    </row>
    <row r="106" spans="1:14" x14ac:dyDescent="0.2">
      <c r="A106" s="53"/>
      <c r="B106" s="53"/>
      <c r="C106" s="45"/>
      <c r="D106" s="45"/>
      <c r="H106" s="45"/>
      <c r="N106" s="44"/>
    </row>
    <row r="107" spans="1:14" x14ac:dyDescent="0.2">
      <c r="A107" s="53"/>
      <c r="B107" s="53"/>
      <c r="C107" s="45"/>
      <c r="D107" s="45"/>
      <c r="H107" s="45"/>
      <c r="N107" s="44"/>
    </row>
    <row r="108" spans="1:14" x14ac:dyDescent="0.2">
      <c r="A108" s="53"/>
      <c r="B108" s="53"/>
      <c r="C108" s="45"/>
      <c r="D108" s="45"/>
      <c r="H108" s="45"/>
      <c r="N108" s="44"/>
    </row>
    <row r="109" spans="1:14" x14ac:dyDescent="0.2">
      <c r="A109" s="53"/>
      <c r="B109" s="53"/>
      <c r="C109" s="45"/>
      <c r="D109" s="45"/>
      <c r="H109" s="45"/>
      <c r="N109" s="44"/>
    </row>
    <row r="110" spans="1:14" x14ac:dyDescent="0.2">
      <c r="A110" s="53"/>
      <c r="B110" s="53"/>
      <c r="C110" s="45"/>
      <c r="D110" s="45"/>
      <c r="H110" s="45"/>
      <c r="N110" s="44"/>
    </row>
    <row r="111" spans="1:14" x14ac:dyDescent="0.2">
      <c r="A111" s="53"/>
      <c r="B111" s="53"/>
      <c r="C111" s="45"/>
      <c r="D111" s="45"/>
      <c r="H111" s="45"/>
      <c r="N111" s="44"/>
    </row>
    <row r="112" spans="1:14" x14ac:dyDescent="0.2">
      <c r="A112" s="53"/>
      <c r="B112" s="53"/>
      <c r="C112" s="45"/>
      <c r="D112" s="45"/>
      <c r="H112" s="45"/>
      <c r="N112" s="44"/>
    </row>
    <row r="113" spans="1:14" x14ac:dyDescent="0.2">
      <c r="A113" s="53"/>
      <c r="B113" s="53"/>
      <c r="C113" s="45"/>
      <c r="D113" s="45"/>
      <c r="H113" s="45"/>
      <c r="N113" s="44"/>
    </row>
    <row r="114" spans="1:14" x14ac:dyDescent="0.2">
      <c r="A114" s="53"/>
      <c r="B114" s="53"/>
      <c r="C114" s="45"/>
      <c r="D114" s="45"/>
      <c r="H114" s="45"/>
      <c r="N114" s="44"/>
    </row>
    <row r="115" spans="1:14" x14ac:dyDescent="0.2">
      <c r="A115" s="53"/>
      <c r="B115" s="53"/>
      <c r="C115" s="45"/>
      <c r="D115" s="45"/>
      <c r="H115" s="45"/>
      <c r="N115" s="44"/>
    </row>
    <row r="116" spans="1:14" x14ac:dyDescent="0.2">
      <c r="A116" s="53"/>
      <c r="B116" s="53"/>
      <c r="C116" s="45"/>
      <c r="D116" s="45"/>
      <c r="H116" s="45"/>
      <c r="N116" s="44"/>
    </row>
    <row r="117" spans="1:14" x14ac:dyDescent="0.2">
      <c r="A117" s="53"/>
      <c r="B117" s="53"/>
      <c r="C117" s="45"/>
      <c r="D117" s="45"/>
      <c r="H117" s="45"/>
      <c r="N117" s="44"/>
    </row>
    <row r="118" spans="1:14" x14ac:dyDescent="0.2">
      <c r="A118" s="53"/>
      <c r="B118" s="53"/>
      <c r="C118" s="45"/>
      <c r="D118" s="45"/>
      <c r="H118" s="45"/>
      <c r="N118" s="44"/>
    </row>
    <row r="119" spans="1:14" x14ac:dyDescent="0.2">
      <c r="A119" s="53"/>
      <c r="B119" s="53"/>
      <c r="C119" s="45"/>
      <c r="D119" s="45"/>
      <c r="H119" s="45"/>
      <c r="N119" s="44"/>
    </row>
    <row r="120" spans="1:14" x14ac:dyDescent="0.2">
      <c r="A120" s="53"/>
      <c r="B120" s="53"/>
      <c r="C120" s="45"/>
      <c r="D120" s="45"/>
      <c r="H120" s="45"/>
      <c r="N120" s="44"/>
    </row>
    <row r="121" spans="1:14" x14ac:dyDescent="0.2">
      <c r="A121" s="53"/>
      <c r="B121" s="53"/>
      <c r="C121" s="45"/>
      <c r="D121" s="45"/>
      <c r="H121" s="45"/>
      <c r="N121" s="44"/>
    </row>
    <row r="122" spans="1:14" x14ac:dyDescent="0.2">
      <c r="A122" s="53"/>
      <c r="B122" s="53"/>
      <c r="C122" s="45"/>
      <c r="D122" s="45"/>
      <c r="H122" s="45"/>
      <c r="N122" s="44"/>
    </row>
    <row r="123" spans="1:14" x14ac:dyDescent="0.2">
      <c r="A123" s="53"/>
      <c r="B123" s="53"/>
      <c r="C123" s="45"/>
      <c r="D123" s="45"/>
      <c r="H123" s="45"/>
      <c r="N123" s="44"/>
    </row>
    <row r="124" spans="1:14" x14ac:dyDescent="0.2">
      <c r="A124" s="53"/>
      <c r="B124" s="53"/>
      <c r="C124" s="45"/>
      <c r="D124" s="45"/>
      <c r="H124" s="45"/>
      <c r="N124" s="44"/>
    </row>
    <row r="125" spans="1:14" x14ac:dyDescent="0.2">
      <c r="A125" s="53"/>
      <c r="B125" s="53"/>
      <c r="C125" s="45"/>
      <c r="D125" s="45"/>
      <c r="H125" s="45"/>
      <c r="N125" s="44"/>
    </row>
    <row r="126" spans="1:14" x14ac:dyDescent="0.2">
      <c r="B126" s="53"/>
      <c r="C126" s="53"/>
      <c r="D126" s="53"/>
      <c r="E126" s="53"/>
      <c r="F126" s="53"/>
      <c r="G126" s="53"/>
      <c r="H126" s="53"/>
      <c r="I126" s="45"/>
      <c r="J126" s="45"/>
    </row>
    <row r="127" spans="1:14" x14ac:dyDescent="0.2">
      <c r="B127" s="53"/>
      <c r="C127" s="53"/>
      <c r="D127" s="53"/>
      <c r="E127" s="53"/>
      <c r="F127" s="53"/>
      <c r="G127" s="53"/>
      <c r="H127" s="53"/>
      <c r="I127" s="45"/>
      <c r="J127" s="45"/>
    </row>
    <row r="128" spans="1:14" x14ac:dyDescent="0.2">
      <c r="B128" s="53"/>
      <c r="C128" s="53"/>
      <c r="D128" s="53"/>
      <c r="E128" s="53"/>
      <c r="F128" s="53"/>
      <c r="G128" s="53"/>
      <c r="H128" s="53"/>
      <c r="I128" s="45"/>
      <c r="J128" s="45"/>
    </row>
    <row r="129" spans="2:10" x14ac:dyDescent="0.2">
      <c r="B129" s="53"/>
      <c r="C129" s="53"/>
      <c r="D129" s="53"/>
      <c r="E129" s="53"/>
      <c r="F129" s="53"/>
      <c r="G129" s="45"/>
      <c r="H129" s="45"/>
      <c r="I129" s="45"/>
      <c r="J129" s="45"/>
    </row>
    <row r="130" spans="2:10" x14ac:dyDescent="0.2">
      <c r="B130" s="53"/>
      <c r="C130" s="53"/>
      <c r="D130" s="53"/>
      <c r="E130" s="53"/>
      <c r="F130" s="53"/>
      <c r="G130" s="45"/>
      <c r="H130" s="45"/>
      <c r="I130" s="45"/>
      <c r="J130" s="45"/>
    </row>
    <row r="131" spans="2:10" x14ac:dyDescent="0.2">
      <c r="G131" s="45"/>
      <c r="H131" s="45"/>
      <c r="I131" s="45"/>
      <c r="J131" s="45"/>
    </row>
    <row r="132" spans="2:10" x14ac:dyDescent="0.2">
      <c r="G132" s="45"/>
      <c r="H132" s="45"/>
      <c r="I132" s="45"/>
      <c r="J132" s="45"/>
    </row>
    <row r="133" spans="2:10" x14ac:dyDescent="0.2">
      <c r="G133" s="45"/>
      <c r="H133" s="45"/>
      <c r="I133" s="45"/>
      <c r="J133" s="45"/>
    </row>
  </sheetData>
  <mergeCells count="8">
    <mergeCell ref="C31:K31"/>
    <mergeCell ref="C32:K32"/>
    <mergeCell ref="C7:K7"/>
    <mergeCell ref="K10:K11"/>
    <mergeCell ref="C10:H10"/>
    <mergeCell ref="I10:I11"/>
    <mergeCell ref="J10:J11"/>
    <mergeCell ref="C8:K8"/>
  </mergeCells>
  <conditionalFormatting sqref="H13:K24">
    <cfRule type="expression" dxfId="25" priority="1" stopIfTrue="1">
      <formula>$A13=1</formula>
    </cfRule>
  </conditionalFormatting>
  <printOptions horizontalCentered="1" verticalCentered="1"/>
  <pageMargins left="0.23622047244094491" right="0.23622047244094491" top="0.74803149606299213" bottom="0.74803149606299213" header="0.31496062992125984" footer="0.31496062992125984"/>
  <pageSetup scale="91" orientation="portrait" r:id="rId1"/>
  <headerFooter alignWithMargins="0">
    <oddFooter>&amp;C&amp;"-,Negrita"&amp;12&amp;K004559Página 31</oddFooter>
  </headerFooter>
  <ignoredErrors>
    <ignoredError sqref="C12" numberStoredAsText="1"/>
  </ignoredErrors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tabColor theme="3"/>
  </sheetPr>
  <dimension ref="A1:CS133"/>
  <sheetViews>
    <sheetView workbookViewId="0">
      <selection activeCell="H12" sqref="H12"/>
    </sheetView>
  </sheetViews>
  <sheetFormatPr baseColWidth="10" defaultColWidth="11.42578125" defaultRowHeight="12.75" x14ac:dyDescent="0.2"/>
  <cols>
    <col min="1" max="1" width="1.85546875" style="44" customWidth="1"/>
    <col min="2" max="2" width="13" style="44" customWidth="1"/>
    <col min="3" max="8" width="10.42578125" style="44" customWidth="1"/>
    <col min="9" max="11" width="11" style="44" customWidth="1"/>
    <col min="12" max="12" width="1.85546875" style="44" customWidth="1"/>
    <col min="13" max="13" width="11.42578125" style="44"/>
    <col min="14" max="14" width="7.140625" style="45" customWidth="1"/>
    <col min="15" max="97" width="11.42578125" style="62"/>
    <col min="98" max="16384" width="11.42578125" style="44"/>
  </cols>
  <sheetData>
    <row r="1" spans="1:15" ht="15.6" customHeight="1" x14ac:dyDescent="0.2">
      <c r="A1" s="41"/>
      <c r="B1" s="42"/>
      <c r="C1" s="42"/>
      <c r="D1" s="42"/>
      <c r="E1" s="42"/>
      <c r="F1" s="42"/>
      <c r="G1" s="42"/>
      <c r="H1" s="42"/>
      <c r="I1" s="42"/>
      <c r="J1" s="42"/>
      <c r="K1" s="42"/>
      <c r="L1" s="43"/>
    </row>
    <row r="2" spans="1:15" ht="15.6" customHeight="1" x14ac:dyDescent="0.2">
      <c r="A2" s="46"/>
      <c r="B2" s="47"/>
      <c r="C2" s="47"/>
      <c r="D2" s="47"/>
      <c r="E2" s="47"/>
      <c r="F2" s="47"/>
      <c r="G2" s="47"/>
      <c r="H2" s="47"/>
      <c r="I2" s="47"/>
      <c r="J2" s="47"/>
      <c r="K2" s="47"/>
      <c r="L2" s="48"/>
    </row>
    <row r="3" spans="1:15" ht="15.6" customHeight="1" x14ac:dyDescent="0.2">
      <c r="A3" s="46"/>
      <c r="B3" s="47"/>
      <c r="C3" s="47"/>
      <c r="D3" s="47"/>
      <c r="E3" s="47"/>
      <c r="F3" s="47"/>
      <c r="G3" s="47"/>
      <c r="H3" s="47"/>
      <c r="I3" s="47"/>
      <c r="J3" s="47"/>
      <c r="K3" s="47"/>
      <c r="L3" s="48"/>
    </row>
    <row r="4" spans="1:15" ht="15.6" customHeight="1" x14ac:dyDescent="0.2">
      <c r="A4" s="46"/>
      <c r="B4" s="47"/>
      <c r="C4" s="47"/>
      <c r="D4" s="47"/>
      <c r="E4" s="47"/>
      <c r="F4" s="47"/>
      <c r="G4" s="47"/>
      <c r="H4" s="47"/>
      <c r="I4" s="47"/>
      <c r="J4" s="47"/>
      <c r="K4" s="47"/>
      <c r="L4" s="49"/>
    </row>
    <row r="5" spans="1:15" ht="15.6" customHeight="1" x14ac:dyDescent="0.2">
      <c r="A5" s="46"/>
      <c r="B5" s="47"/>
      <c r="C5" s="47"/>
      <c r="D5" s="47"/>
      <c r="E5" s="47"/>
      <c r="F5" s="47"/>
      <c r="G5" s="47"/>
      <c r="H5" s="47"/>
      <c r="I5" s="47"/>
      <c r="J5" s="47"/>
      <c r="K5" s="47"/>
      <c r="L5" s="49"/>
    </row>
    <row r="6" spans="1:15" ht="15.6" customHeight="1" x14ac:dyDescent="0.2">
      <c r="A6" s="46"/>
      <c r="B6" s="47"/>
      <c r="C6" s="47"/>
      <c r="D6" s="47"/>
      <c r="E6" s="47"/>
      <c r="F6" s="47"/>
      <c r="G6" s="47"/>
      <c r="H6" s="47"/>
      <c r="I6" s="47"/>
      <c r="J6" s="47"/>
      <c r="K6" s="47"/>
      <c r="L6" s="49"/>
    </row>
    <row r="7" spans="1:15" ht="15.6" customHeight="1" x14ac:dyDescent="0.2">
      <c r="A7" s="46"/>
      <c r="B7" s="47"/>
      <c r="C7" s="143" t="s">
        <v>233</v>
      </c>
      <c r="D7" s="143"/>
      <c r="E7" s="143"/>
      <c r="F7" s="143"/>
      <c r="G7" s="143"/>
      <c r="H7" s="143"/>
      <c r="I7" s="143"/>
      <c r="J7" s="143"/>
      <c r="K7" s="143"/>
      <c r="L7" s="49"/>
    </row>
    <row r="8" spans="1:15" x14ac:dyDescent="0.2">
      <c r="A8" s="46"/>
      <c r="B8" s="47"/>
      <c r="C8" s="135" t="s">
        <v>41</v>
      </c>
      <c r="D8" s="135"/>
      <c r="E8" s="135"/>
      <c r="F8" s="135"/>
      <c r="G8" s="135"/>
      <c r="H8" s="135"/>
      <c r="I8" s="135"/>
      <c r="J8" s="135"/>
      <c r="K8" s="135"/>
      <c r="L8" s="49"/>
      <c r="M8" s="45"/>
      <c r="O8" s="29"/>
    </row>
    <row r="9" spans="1:15" x14ac:dyDescent="0.2">
      <c r="A9" s="46"/>
      <c r="B9" s="47"/>
      <c r="C9" s="50"/>
      <c r="D9" s="50"/>
      <c r="E9" s="50"/>
      <c r="F9" s="50"/>
      <c r="G9" s="50"/>
      <c r="H9" s="50"/>
      <c r="I9" s="47"/>
      <c r="J9" s="47"/>
      <c r="K9" s="47"/>
      <c r="L9" s="49"/>
      <c r="M9" s="45"/>
      <c r="O9" s="29"/>
    </row>
    <row r="10" spans="1:15" ht="15.75" customHeight="1" x14ac:dyDescent="0.2">
      <c r="A10" s="46"/>
      <c r="C10" s="144" t="s">
        <v>1</v>
      </c>
      <c r="D10" s="144"/>
      <c r="E10" s="144"/>
      <c r="F10" s="144"/>
      <c r="G10" s="144"/>
      <c r="H10" s="144"/>
      <c r="I10" s="140" t="s">
        <v>134</v>
      </c>
      <c r="J10" s="140" t="s">
        <v>135</v>
      </c>
      <c r="K10" s="140" t="s">
        <v>127</v>
      </c>
      <c r="L10" s="49"/>
      <c r="M10" s="45"/>
      <c r="O10" s="29"/>
    </row>
    <row r="11" spans="1:15" x14ac:dyDescent="0.2">
      <c r="A11" s="46"/>
      <c r="C11" s="51">
        <v>2017</v>
      </c>
      <c r="D11" s="51">
        <v>2018</v>
      </c>
      <c r="E11" s="51">
        <v>2019</v>
      </c>
      <c r="F11" s="51">
        <v>2020</v>
      </c>
      <c r="G11" s="51" t="s">
        <v>190</v>
      </c>
      <c r="H11" s="51" t="s">
        <v>191</v>
      </c>
      <c r="I11" s="140"/>
      <c r="J11" s="140"/>
      <c r="K11" s="140"/>
      <c r="L11" s="49"/>
      <c r="M11" s="45"/>
      <c r="O11" s="76"/>
    </row>
    <row r="12" spans="1:15" ht="12" customHeight="1" x14ac:dyDescent="0.2">
      <c r="A12" s="46"/>
      <c r="C12" s="128">
        <v>2017</v>
      </c>
      <c r="D12" s="128">
        <v>2018</v>
      </c>
      <c r="E12" s="128">
        <v>2019</v>
      </c>
      <c r="F12" s="128">
        <v>2020</v>
      </c>
      <c r="G12" s="128">
        <v>2021</v>
      </c>
      <c r="H12" s="128">
        <v>2022</v>
      </c>
      <c r="I12" s="50"/>
      <c r="J12" s="50"/>
      <c r="K12" s="50"/>
      <c r="L12" s="49"/>
      <c r="M12" s="45"/>
      <c r="O12" s="29"/>
    </row>
    <row r="13" spans="1:15" x14ac:dyDescent="0.2">
      <c r="A13" s="125" t="s">
        <v>80</v>
      </c>
      <c r="B13" s="126" t="s">
        <v>172</v>
      </c>
      <c r="C13" s="54">
        <v>17.678493170000003</v>
      </c>
      <c r="D13" s="54">
        <v>23.577565829999998</v>
      </c>
      <c r="E13" s="54">
        <v>40.942134070000002</v>
      </c>
      <c r="F13" s="54">
        <v>29.459591410000002</v>
      </c>
      <c r="G13" s="54">
        <v>17.429961500000001</v>
      </c>
      <c r="H13" s="54">
        <v>30.416686840000001</v>
      </c>
      <c r="I13" s="54">
        <v>74.508055224333106</v>
      </c>
      <c r="J13" s="54">
        <v>174.50805522433311</v>
      </c>
      <c r="K13" s="54">
        <v>-40.834340648446897</v>
      </c>
      <c r="L13" s="49"/>
      <c r="M13" s="45"/>
      <c r="N13" s="45">
        <v>1</v>
      </c>
      <c r="O13" s="29"/>
    </row>
    <row r="14" spans="1:15" x14ac:dyDescent="0.2">
      <c r="A14" s="125" t="s">
        <v>80</v>
      </c>
      <c r="B14" s="126" t="s">
        <v>173</v>
      </c>
      <c r="C14" s="54">
        <v>21.619863039999998</v>
      </c>
      <c r="D14" s="54">
        <v>28.963083090000001</v>
      </c>
      <c r="E14" s="54">
        <v>39.78485912</v>
      </c>
      <c r="F14" s="54">
        <v>35.64655776</v>
      </c>
      <c r="G14" s="54">
        <v>27.75351122</v>
      </c>
      <c r="H14" s="54">
        <v>67.927677549999999</v>
      </c>
      <c r="I14" s="54">
        <v>144.75345483871354</v>
      </c>
      <c r="J14" s="54">
        <v>244.75345483871354</v>
      </c>
      <c r="K14" s="54">
        <v>-22.142521006213421</v>
      </c>
      <c r="L14" s="49"/>
      <c r="M14" s="45"/>
      <c r="N14" s="45">
        <v>1</v>
      </c>
      <c r="O14" s="29"/>
    </row>
    <row r="15" spans="1:15" x14ac:dyDescent="0.2">
      <c r="A15" s="125" t="s">
        <v>80</v>
      </c>
      <c r="B15" s="126" t="s">
        <v>174</v>
      </c>
      <c r="C15" s="54">
        <v>24.31466481</v>
      </c>
      <c r="D15" s="54">
        <v>33.86760701</v>
      </c>
      <c r="E15" s="54">
        <v>25.536487910000002</v>
      </c>
      <c r="F15" s="54">
        <v>25.439256620000002</v>
      </c>
      <c r="G15" s="54">
        <v>31.891143469999999</v>
      </c>
      <c r="H15" s="54">
        <v>33.049954469999996</v>
      </c>
      <c r="I15" s="54">
        <v>3.6336451876994857</v>
      </c>
      <c r="J15" s="54">
        <v>103.63364518769949</v>
      </c>
      <c r="K15" s="54">
        <v>25.361931546881799</v>
      </c>
      <c r="L15" s="49"/>
      <c r="M15" s="77"/>
      <c r="N15" s="45">
        <v>1</v>
      </c>
      <c r="O15" s="29"/>
    </row>
    <row r="16" spans="1:15" x14ac:dyDescent="0.2">
      <c r="A16" s="125" t="s">
        <v>80</v>
      </c>
      <c r="B16" s="126" t="s">
        <v>175</v>
      </c>
      <c r="C16" s="54">
        <v>22.893823579999999</v>
      </c>
      <c r="D16" s="54">
        <v>35.984251239999999</v>
      </c>
      <c r="E16" s="54">
        <v>40.243666420000004</v>
      </c>
      <c r="F16" s="54">
        <v>12.12453713</v>
      </c>
      <c r="G16" s="54">
        <v>31.551729739999999</v>
      </c>
      <c r="H16" s="54">
        <v>25.70342552</v>
      </c>
      <c r="I16" s="54">
        <v>-18.53560571224644</v>
      </c>
      <c r="J16" s="54">
        <v>81.464394287753564</v>
      </c>
      <c r="K16" s="54">
        <v>160.2303857186505</v>
      </c>
      <c r="L16" s="49"/>
      <c r="M16" s="45"/>
      <c r="N16" s="45">
        <v>1</v>
      </c>
      <c r="O16" s="29"/>
    </row>
    <row r="17" spans="1:97" x14ac:dyDescent="0.2">
      <c r="A17" s="125" t="s">
        <v>80</v>
      </c>
      <c r="B17" s="126" t="s">
        <v>176</v>
      </c>
      <c r="C17" s="54">
        <v>26.066943010000003</v>
      </c>
      <c r="D17" s="54">
        <v>42.68789769</v>
      </c>
      <c r="E17" s="54">
        <v>33.148340580000003</v>
      </c>
      <c r="F17" s="54">
        <v>15.176301630000001</v>
      </c>
      <c r="G17" s="54">
        <v>10.530028010000001</v>
      </c>
      <c r="H17" s="54">
        <v>32.368019660000002</v>
      </c>
      <c r="I17" s="54">
        <v>207.38778310239269</v>
      </c>
      <c r="J17" s="54">
        <v>307.38778310239269</v>
      </c>
      <c r="K17" s="54">
        <v>-30.615322054586759</v>
      </c>
      <c r="L17" s="49"/>
      <c r="M17" s="45"/>
      <c r="N17" s="45">
        <v>1</v>
      </c>
      <c r="O17" s="29"/>
    </row>
    <row r="18" spans="1:97" x14ac:dyDescent="0.2">
      <c r="A18" s="125" t="s">
        <v>80</v>
      </c>
      <c r="B18" s="126" t="s">
        <v>177</v>
      </c>
      <c r="C18" s="54">
        <v>34.511232880000001</v>
      </c>
      <c r="D18" s="54">
        <v>35.627577369999997</v>
      </c>
      <c r="E18" s="54">
        <v>43.066470240000001</v>
      </c>
      <c r="F18" s="54">
        <v>16.7619942</v>
      </c>
      <c r="G18" s="54">
        <v>31.144292180000001</v>
      </c>
      <c r="H18" s="54">
        <v>28.566892539999998</v>
      </c>
      <c r="I18" s="54">
        <v>-8.2756725537501126</v>
      </c>
      <c r="J18" s="54">
        <v>91.724327446249887</v>
      </c>
      <c r="K18" s="54">
        <v>85.803024439657662</v>
      </c>
      <c r="L18" s="49"/>
      <c r="M18" s="45"/>
      <c r="N18" s="45">
        <v>1</v>
      </c>
      <c r="O18" s="29"/>
    </row>
    <row r="19" spans="1:97" x14ac:dyDescent="0.2">
      <c r="A19" s="125" t="s">
        <v>80</v>
      </c>
      <c r="B19" s="126" t="s">
        <v>178</v>
      </c>
      <c r="C19" s="54">
        <v>28.301839169999997</v>
      </c>
      <c r="D19" s="54">
        <v>36.297872249999998</v>
      </c>
      <c r="E19" s="54">
        <v>38.660308430000001</v>
      </c>
      <c r="F19" s="54">
        <v>23.42758791</v>
      </c>
      <c r="G19" s="54">
        <v>43.610391189999994</v>
      </c>
      <c r="H19" s="54">
        <v>33.842532560000002</v>
      </c>
      <c r="I19" s="54">
        <v>-22.398007363528983</v>
      </c>
      <c r="J19" s="54">
        <v>77.601992636471024</v>
      </c>
      <c r="K19" s="54">
        <v>86.149728079283079</v>
      </c>
      <c r="L19" s="49"/>
      <c r="M19" s="45"/>
      <c r="N19" s="45">
        <v>1</v>
      </c>
      <c r="O19" s="29"/>
    </row>
    <row r="20" spans="1:97" x14ac:dyDescent="0.2">
      <c r="A20" s="125" t="s">
        <v>80</v>
      </c>
      <c r="B20" s="126" t="s">
        <v>171</v>
      </c>
      <c r="C20" s="54">
        <v>29.38247698</v>
      </c>
      <c r="D20" s="54">
        <v>32.207724929999998</v>
      </c>
      <c r="E20" s="54">
        <v>34.593945549999994</v>
      </c>
      <c r="F20" s="54">
        <v>22.523359539999998</v>
      </c>
      <c r="G20" s="54">
        <v>40.619236479999998</v>
      </c>
      <c r="H20" s="54">
        <v>40.446971570000002</v>
      </c>
      <c r="I20" s="54">
        <v>-0.4240968686962221</v>
      </c>
      <c r="J20" s="54">
        <v>99.575903131303775</v>
      </c>
      <c r="K20" s="54">
        <v>80.342707791272971</v>
      </c>
      <c r="L20" s="49"/>
      <c r="M20" s="45"/>
      <c r="N20" s="45">
        <v>1</v>
      </c>
      <c r="O20" s="29"/>
    </row>
    <row r="21" spans="1:97" x14ac:dyDescent="0.2">
      <c r="A21" s="125" t="s">
        <v>80</v>
      </c>
      <c r="B21" s="126" t="s">
        <v>179</v>
      </c>
      <c r="C21" s="54">
        <v>34.877384829999997</v>
      </c>
      <c r="D21" s="54">
        <v>46.928541580000001</v>
      </c>
      <c r="E21" s="54">
        <v>41.639132930000002</v>
      </c>
      <c r="F21" s="54">
        <v>27.180254480000002</v>
      </c>
      <c r="G21" s="54">
        <v>34.240709930000001</v>
      </c>
      <c r="H21" s="54">
        <v>32.751356899999998</v>
      </c>
      <c r="I21" s="54">
        <v>-4.3496558133425456</v>
      </c>
      <c r="J21" s="54">
        <v>95.650344186657449</v>
      </c>
      <c r="K21" s="54">
        <v>25.97641407366249</v>
      </c>
      <c r="L21" s="49"/>
      <c r="M21" s="45"/>
      <c r="N21" s="45">
        <v>1</v>
      </c>
      <c r="O21" s="29"/>
    </row>
    <row r="22" spans="1:97" x14ac:dyDescent="0.2">
      <c r="A22" s="125">
        <v>1</v>
      </c>
      <c r="B22" s="126" t="s">
        <v>180</v>
      </c>
      <c r="C22" s="54">
        <v>33.540383380000002</v>
      </c>
      <c r="D22" s="54">
        <v>43.602855290000001</v>
      </c>
      <c r="E22" s="54">
        <v>36.899975449999999</v>
      </c>
      <c r="F22" s="54">
        <v>23.5743157</v>
      </c>
      <c r="G22" s="54">
        <v>28.716607639999999</v>
      </c>
      <c r="H22" s="54">
        <v>28.727196840000001</v>
      </c>
      <c r="I22" s="54">
        <v>3.6874829132860221E-2</v>
      </c>
      <c r="J22" s="54">
        <v>100.03687482913286</v>
      </c>
      <c r="K22" s="54">
        <v>21.81311222535296</v>
      </c>
      <c r="L22" s="49"/>
      <c r="M22" s="45"/>
      <c r="N22" s="45">
        <v>1</v>
      </c>
      <c r="O22" s="29"/>
    </row>
    <row r="23" spans="1:97" x14ac:dyDescent="0.2">
      <c r="A23" s="125" t="s">
        <v>80</v>
      </c>
      <c r="B23" s="126" t="s">
        <v>181</v>
      </c>
      <c r="C23" s="54">
        <v>31.931456789999999</v>
      </c>
      <c r="D23" s="54">
        <v>43.110280039999999</v>
      </c>
      <c r="E23" s="54">
        <v>38.230472829999997</v>
      </c>
      <c r="F23" s="54">
        <v>29.4849715</v>
      </c>
      <c r="G23" s="54">
        <v>42.769476539999999</v>
      </c>
      <c r="H23" s="54" t="s">
        <v>80</v>
      </c>
      <c r="I23" s="54" t="s">
        <v>80</v>
      </c>
      <c r="J23" s="54" t="s">
        <v>80</v>
      </c>
      <c r="K23" s="54" t="s">
        <v>80</v>
      </c>
      <c r="L23" s="49"/>
      <c r="M23" s="45"/>
      <c r="N23" s="45" t="s">
        <v>80</v>
      </c>
      <c r="O23" s="29"/>
    </row>
    <row r="24" spans="1:97" x14ac:dyDescent="0.2">
      <c r="A24" s="125" t="s">
        <v>80</v>
      </c>
      <c r="B24" s="126" t="s">
        <v>182</v>
      </c>
      <c r="C24" s="54">
        <v>38.936642060000004</v>
      </c>
      <c r="D24" s="54">
        <v>24.351593100000002</v>
      </c>
      <c r="E24" s="54">
        <v>39.30068283</v>
      </c>
      <c r="F24" s="54">
        <v>25.38137231</v>
      </c>
      <c r="G24" s="54">
        <v>35.838424830000001</v>
      </c>
      <c r="H24" s="54" t="s">
        <v>80</v>
      </c>
      <c r="I24" s="54" t="s">
        <v>80</v>
      </c>
      <c r="J24" s="54" t="s">
        <v>80</v>
      </c>
      <c r="K24" s="54" t="s">
        <v>80</v>
      </c>
      <c r="L24" s="49"/>
      <c r="M24" s="45"/>
      <c r="N24" s="45" t="s">
        <v>80</v>
      </c>
      <c r="O24" s="29"/>
    </row>
    <row r="25" spans="1:97" x14ac:dyDescent="0.2">
      <c r="A25" s="46"/>
      <c r="B25" s="55" t="s">
        <v>21</v>
      </c>
      <c r="C25" s="56">
        <v>344.05520369999994</v>
      </c>
      <c r="D25" s="56">
        <v>427.20684941999997</v>
      </c>
      <c r="E25" s="56">
        <v>452.04647636000004</v>
      </c>
      <c r="F25" s="56">
        <v>286.18010019000002</v>
      </c>
      <c r="G25" s="56">
        <v>376.09551273</v>
      </c>
      <c r="H25" s="34">
        <v>353.80071444999999</v>
      </c>
      <c r="I25" s="20"/>
      <c r="J25" s="20"/>
      <c r="K25" s="20"/>
      <c r="L25" s="49"/>
      <c r="N25" s="44"/>
    </row>
    <row r="26" spans="1:97" ht="18.75" customHeight="1" x14ac:dyDescent="0.2">
      <c r="A26" s="46"/>
      <c r="B26" s="55" t="s">
        <v>7</v>
      </c>
      <c r="C26" s="56"/>
      <c r="D26" s="56">
        <v>24.168111636092092</v>
      </c>
      <c r="E26" s="56">
        <v>5.8144261904329753</v>
      </c>
      <c r="F26" s="56">
        <v>-36.692328077767741</v>
      </c>
      <c r="G26" s="56">
        <v>31.419170124094432</v>
      </c>
      <c r="H26" s="20"/>
      <c r="I26" s="20"/>
      <c r="J26" s="20"/>
      <c r="K26" s="20"/>
      <c r="L26" s="49"/>
    </row>
    <row r="27" spans="1:97" ht="12" customHeight="1" x14ac:dyDescent="0.2">
      <c r="A27" s="46"/>
      <c r="B27" s="53"/>
      <c r="C27" s="57"/>
      <c r="D27" s="57"/>
      <c r="E27" s="57"/>
      <c r="F27" s="57"/>
      <c r="G27" s="57"/>
      <c r="H27" s="58"/>
      <c r="I27" s="59"/>
      <c r="J27" s="59"/>
      <c r="K27" s="59"/>
      <c r="L27" s="49"/>
    </row>
    <row r="28" spans="1:97" ht="18.75" customHeight="1" x14ac:dyDescent="0.2">
      <c r="A28" s="46"/>
      <c r="B28" s="55" t="s">
        <v>8</v>
      </c>
      <c r="C28" s="56">
        <v>273.18710484999997</v>
      </c>
      <c r="D28" s="56">
        <v>359.74497627999995</v>
      </c>
      <c r="E28" s="56">
        <v>374.51532070000002</v>
      </c>
      <c r="F28" s="56">
        <v>231.31375638</v>
      </c>
      <c r="G28" s="56">
        <v>297.48761135999996</v>
      </c>
      <c r="H28" s="34">
        <v>353.80071444999999</v>
      </c>
      <c r="I28" s="34">
        <v>18.92956242196373</v>
      </c>
      <c r="J28" s="34">
        <v>118.92956242196374</v>
      </c>
      <c r="K28" s="34">
        <v>28.607833799253246</v>
      </c>
      <c r="L28" s="49"/>
    </row>
    <row r="29" spans="1:97" ht="18.75" customHeight="1" x14ac:dyDescent="0.2">
      <c r="A29" s="46"/>
      <c r="B29" s="55" t="s">
        <v>7</v>
      </c>
      <c r="C29" s="56"/>
      <c r="D29" s="56">
        <v>31.684464564140647</v>
      </c>
      <c r="E29" s="56">
        <v>4.1057819827632347</v>
      </c>
      <c r="F29" s="56">
        <v>-38.236503663546927</v>
      </c>
      <c r="G29" s="56">
        <v>28.607833799253246</v>
      </c>
      <c r="H29" s="34">
        <v>18.92956242196373</v>
      </c>
      <c r="I29" s="20"/>
      <c r="J29" s="20"/>
      <c r="K29" s="20"/>
      <c r="L29" s="49"/>
    </row>
    <row r="30" spans="1:97" ht="12" customHeight="1" x14ac:dyDescent="0.2">
      <c r="A30" s="46"/>
      <c r="C30" s="60"/>
      <c r="D30" s="60"/>
      <c r="E30" s="60"/>
      <c r="F30" s="60"/>
      <c r="G30" s="60"/>
      <c r="H30" s="58"/>
      <c r="I30" s="59"/>
      <c r="J30" s="59"/>
      <c r="K30" s="59"/>
      <c r="L30" s="49"/>
    </row>
    <row r="31" spans="1:97" s="78" customFormat="1" ht="14.25" customHeight="1" x14ac:dyDescent="0.2">
      <c r="A31" s="46"/>
      <c r="B31" s="61"/>
      <c r="C31" s="142" t="s">
        <v>234</v>
      </c>
      <c r="D31" s="142"/>
      <c r="E31" s="142"/>
      <c r="F31" s="142"/>
      <c r="G31" s="142"/>
      <c r="H31" s="142"/>
      <c r="I31" s="142"/>
      <c r="J31" s="142"/>
      <c r="K31" s="142"/>
      <c r="L31" s="49"/>
      <c r="M31" s="44"/>
      <c r="N31" s="45"/>
      <c r="O31" s="62"/>
      <c r="P31" s="62"/>
      <c r="Q31" s="62"/>
      <c r="R31" s="62"/>
      <c r="S31" s="62"/>
      <c r="T31" s="62"/>
      <c r="U31" s="62"/>
      <c r="V31" s="62"/>
      <c r="W31" s="62"/>
      <c r="X31" s="62"/>
      <c r="Y31" s="62"/>
      <c r="Z31" s="62"/>
      <c r="AA31" s="62"/>
      <c r="AB31" s="62"/>
      <c r="AC31" s="62"/>
      <c r="AD31" s="62"/>
      <c r="AE31" s="62"/>
      <c r="AF31" s="62"/>
      <c r="AG31" s="62"/>
      <c r="AH31" s="62"/>
      <c r="AI31" s="62"/>
      <c r="AJ31" s="62"/>
      <c r="AK31" s="62"/>
      <c r="AL31" s="62"/>
      <c r="AM31" s="62"/>
      <c r="AN31" s="62"/>
      <c r="AO31" s="62"/>
      <c r="AP31" s="62"/>
      <c r="AQ31" s="62"/>
      <c r="AR31" s="62"/>
      <c r="AS31" s="62"/>
      <c r="AT31" s="62"/>
      <c r="AU31" s="62"/>
      <c r="AV31" s="62"/>
      <c r="AW31" s="62"/>
      <c r="AX31" s="62"/>
      <c r="AY31" s="62"/>
      <c r="AZ31" s="62"/>
      <c r="BA31" s="62"/>
      <c r="BB31" s="62"/>
      <c r="BC31" s="62"/>
      <c r="BD31" s="62"/>
      <c r="BE31" s="62"/>
      <c r="BF31" s="62"/>
      <c r="BG31" s="62"/>
      <c r="BH31" s="62"/>
      <c r="BI31" s="62"/>
      <c r="BJ31" s="62"/>
      <c r="BK31" s="62"/>
      <c r="BL31" s="62"/>
      <c r="BM31" s="62"/>
      <c r="BN31" s="62"/>
      <c r="BO31" s="62"/>
      <c r="BP31" s="62"/>
      <c r="BQ31" s="62"/>
      <c r="BR31" s="62"/>
      <c r="BS31" s="62"/>
      <c r="BT31" s="62"/>
      <c r="BU31" s="62"/>
      <c r="BV31" s="62"/>
      <c r="BW31" s="62"/>
      <c r="BX31" s="62"/>
      <c r="BY31" s="62"/>
      <c r="BZ31" s="62"/>
      <c r="CA31" s="62"/>
      <c r="CB31" s="62"/>
      <c r="CC31" s="62"/>
      <c r="CD31" s="62"/>
      <c r="CE31" s="62"/>
      <c r="CF31" s="62"/>
      <c r="CG31" s="62"/>
      <c r="CH31" s="62"/>
      <c r="CI31" s="62"/>
      <c r="CJ31" s="62"/>
      <c r="CK31" s="62"/>
      <c r="CL31" s="62"/>
      <c r="CM31" s="62"/>
      <c r="CN31" s="62"/>
      <c r="CO31" s="62"/>
      <c r="CP31" s="62"/>
      <c r="CQ31" s="62"/>
      <c r="CR31" s="62"/>
      <c r="CS31" s="62"/>
    </row>
    <row r="32" spans="1:97" s="78" customFormat="1" x14ac:dyDescent="0.2">
      <c r="A32" s="63"/>
      <c r="B32" s="44"/>
      <c r="C32" s="142" t="s">
        <v>119</v>
      </c>
      <c r="D32" s="142"/>
      <c r="E32" s="142"/>
      <c r="F32" s="142"/>
      <c r="G32" s="142"/>
      <c r="H32" s="142"/>
      <c r="I32" s="142"/>
      <c r="J32" s="142"/>
      <c r="K32" s="142"/>
      <c r="L32" s="49"/>
      <c r="M32" s="44"/>
      <c r="N32" s="45" t="s">
        <v>80</v>
      </c>
      <c r="O32" s="62"/>
      <c r="P32" s="62"/>
      <c r="Q32" s="62"/>
      <c r="R32" s="62"/>
      <c r="S32" s="62"/>
      <c r="T32" s="62"/>
      <c r="U32" s="62"/>
      <c r="V32" s="62"/>
      <c r="W32" s="62"/>
      <c r="X32" s="62"/>
      <c r="Y32" s="62"/>
      <c r="Z32" s="62"/>
      <c r="AA32" s="62"/>
      <c r="AB32" s="62"/>
      <c r="AC32" s="62"/>
      <c r="AD32" s="62"/>
      <c r="AE32" s="62"/>
      <c r="AF32" s="62"/>
      <c r="AG32" s="62"/>
      <c r="AH32" s="62"/>
      <c r="AI32" s="62"/>
      <c r="AJ32" s="62"/>
      <c r="AK32" s="62"/>
      <c r="AL32" s="62"/>
      <c r="AM32" s="62"/>
      <c r="AN32" s="62"/>
      <c r="AO32" s="62"/>
      <c r="AP32" s="62"/>
      <c r="AQ32" s="62"/>
      <c r="AR32" s="62"/>
      <c r="AS32" s="62"/>
      <c r="AT32" s="62"/>
      <c r="AU32" s="62"/>
      <c r="AV32" s="62"/>
      <c r="AW32" s="62"/>
      <c r="AX32" s="62"/>
      <c r="AY32" s="62"/>
      <c r="AZ32" s="62"/>
      <c r="BA32" s="62"/>
      <c r="BB32" s="62"/>
      <c r="BC32" s="62"/>
      <c r="BD32" s="62"/>
      <c r="BE32" s="62"/>
      <c r="BF32" s="62"/>
      <c r="BG32" s="62"/>
      <c r="BH32" s="62"/>
      <c r="BI32" s="62"/>
      <c r="BJ32" s="62"/>
      <c r="BK32" s="62"/>
      <c r="BL32" s="62"/>
      <c r="BM32" s="62"/>
      <c r="BN32" s="62"/>
      <c r="BO32" s="62"/>
      <c r="BP32" s="62"/>
      <c r="BQ32" s="62"/>
      <c r="BR32" s="62"/>
      <c r="BS32" s="62"/>
      <c r="BT32" s="62"/>
      <c r="BU32" s="62"/>
      <c r="BV32" s="62"/>
      <c r="BW32" s="62"/>
      <c r="BX32" s="62"/>
      <c r="BY32" s="62"/>
      <c r="BZ32" s="62"/>
      <c r="CA32" s="62"/>
      <c r="CB32" s="62"/>
      <c r="CC32" s="62"/>
      <c r="CD32" s="62"/>
      <c r="CE32" s="62"/>
      <c r="CF32" s="62"/>
      <c r="CG32" s="62"/>
      <c r="CH32" s="62"/>
      <c r="CI32" s="62"/>
      <c r="CJ32" s="62"/>
      <c r="CK32" s="62"/>
      <c r="CL32" s="62"/>
      <c r="CM32" s="62"/>
      <c r="CN32" s="62"/>
      <c r="CO32" s="62"/>
      <c r="CP32" s="62"/>
      <c r="CQ32" s="62"/>
      <c r="CR32" s="62"/>
      <c r="CS32" s="62"/>
    </row>
    <row r="33" spans="1:97" s="78" customFormat="1" x14ac:dyDescent="0.2">
      <c r="A33" s="63"/>
      <c r="B33" s="44"/>
      <c r="C33" s="64"/>
      <c r="D33" s="64"/>
      <c r="E33" s="64"/>
      <c r="F33" s="64"/>
      <c r="G33" s="64"/>
      <c r="H33" s="65"/>
      <c r="I33" s="66"/>
      <c r="J33" s="66"/>
      <c r="K33" s="66"/>
      <c r="L33" s="49"/>
      <c r="M33" s="44"/>
      <c r="N33" s="45" t="s">
        <v>80</v>
      </c>
      <c r="O33" s="62"/>
      <c r="P33" s="62"/>
      <c r="Q33" s="62"/>
      <c r="R33" s="62"/>
      <c r="S33" s="62"/>
      <c r="T33" s="62"/>
      <c r="U33" s="62"/>
      <c r="V33" s="62"/>
      <c r="W33" s="62"/>
      <c r="X33" s="62"/>
      <c r="Y33" s="62"/>
      <c r="Z33" s="62"/>
      <c r="AA33" s="62"/>
      <c r="AB33" s="62"/>
      <c r="AC33" s="62"/>
      <c r="AD33" s="62"/>
      <c r="AE33" s="62"/>
      <c r="AF33" s="62"/>
      <c r="AG33" s="62"/>
      <c r="AH33" s="62"/>
      <c r="AI33" s="62"/>
      <c r="AJ33" s="62"/>
      <c r="AK33" s="62"/>
      <c r="AL33" s="62"/>
      <c r="AM33" s="62"/>
      <c r="AN33" s="62"/>
      <c r="AO33" s="62"/>
      <c r="AP33" s="62"/>
      <c r="AQ33" s="62"/>
      <c r="AR33" s="62"/>
      <c r="AS33" s="62"/>
      <c r="AT33" s="62"/>
      <c r="AU33" s="62"/>
      <c r="AV33" s="62"/>
      <c r="AW33" s="62"/>
      <c r="AX33" s="62"/>
      <c r="AY33" s="62"/>
      <c r="AZ33" s="62"/>
      <c r="BA33" s="62"/>
      <c r="BB33" s="62"/>
      <c r="BC33" s="62"/>
      <c r="BD33" s="62"/>
      <c r="BE33" s="62"/>
      <c r="BF33" s="62"/>
      <c r="BG33" s="62"/>
      <c r="BH33" s="62"/>
      <c r="BI33" s="62"/>
      <c r="BJ33" s="62"/>
      <c r="BK33" s="62"/>
      <c r="BL33" s="62"/>
      <c r="BM33" s="62"/>
      <c r="BN33" s="62"/>
      <c r="BO33" s="62"/>
      <c r="BP33" s="62"/>
      <c r="BQ33" s="62"/>
      <c r="BR33" s="62"/>
      <c r="BS33" s="62"/>
      <c r="BT33" s="62"/>
      <c r="BU33" s="62"/>
      <c r="BV33" s="62"/>
      <c r="BW33" s="62"/>
      <c r="BX33" s="62"/>
      <c r="BY33" s="62"/>
      <c r="BZ33" s="62"/>
      <c r="CA33" s="62"/>
      <c r="CB33" s="62"/>
      <c r="CC33" s="62"/>
      <c r="CD33" s="62"/>
      <c r="CE33" s="62"/>
      <c r="CF33" s="62"/>
      <c r="CG33" s="62"/>
      <c r="CH33" s="62"/>
      <c r="CI33" s="62"/>
      <c r="CJ33" s="62"/>
      <c r="CK33" s="62"/>
      <c r="CL33" s="62"/>
      <c r="CM33" s="62"/>
      <c r="CN33" s="62"/>
      <c r="CO33" s="62"/>
      <c r="CP33" s="62"/>
      <c r="CQ33" s="62"/>
      <c r="CR33" s="62"/>
      <c r="CS33" s="62"/>
    </row>
    <row r="34" spans="1:97" s="78" customFormat="1" x14ac:dyDescent="0.2">
      <c r="A34" s="63"/>
      <c r="B34" s="44"/>
      <c r="C34" s="64"/>
      <c r="D34" s="64"/>
      <c r="E34" s="64"/>
      <c r="F34" s="64"/>
      <c r="G34" s="64"/>
      <c r="H34" s="65"/>
      <c r="I34" s="66"/>
      <c r="J34" s="66"/>
      <c r="K34" s="66"/>
      <c r="L34" s="49"/>
      <c r="M34" s="44"/>
      <c r="N34" s="45" t="s">
        <v>80</v>
      </c>
      <c r="O34" s="62"/>
      <c r="P34" s="62"/>
      <c r="Q34" s="62"/>
      <c r="R34" s="62"/>
      <c r="S34" s="62"/>
      <c r="T34" s="62"/>
      <c r="U34" s="62"/>
      <c r="V34" s="62"/>
      <c r="W34" s="62"/>
      <c r="X34" s="62"/>
      <c r="Y34" s="62"/>
      <c r="Z34" s="62"/>
      <c r="AA34" s="62"/>
      <c r="AB34" s="62"/>
      <c r="AC34" s="62"/>
      <c r="AD34" s="62"/>
      <c r="AE34" s="62"/>
      <c r="AF34" s="62"/>
      <c r="AG34" s="62"/>
      <c r="AH34" s="62"/>
      <c r="AI34" s="62"/>
      <c r="AJ34" s="62"/>
      <c r="AK34" s="62"/>
      <c r="AL34" s="62"/>
      <c r="AM34" s="62"/>
      <c r="AN34" s="62"/>
      <c r="AO34" s="62"/>
      <c r="AP34" s="62"/>
      <c r="AQ34" s="62"/>
      <c r="AR34" s="62"/>
      <c r="AS34" s="62"/>
      <c r="AT34" s="62"/>
      <c r="AU34" s="62"/>
      <c r="AV34" s="62"/>
      <c r="AW34" s="62"/>
      <c r="AX34" s="62"/>
      <c r="AY34" s="62"/>
      <c r="AZ34" s="62"/>
      <c r="BA34" s="62"/>
      <c r="BB34" s="62"/>
      <c r="BC34" s="62"/>
      <c r="BD34" s="62"/>
      <c r="BE34" s="62"/>
      <c r="BF34" s="62"/>
      <c r="BG34" s="62"/>
      <c r="BH34" s="62"/>
      <c r="BI34" s="62"/>
      <c r="BJ34" s="62"/>
      <c r="BK34" s="62"/>
      <c r="BL34" s="62"/>
      <c r="BM34" s="62"/>
      <c r="BN34" s="62"/>
      <c r="BO34" s="62"/>
      <c r="BP34" s="62"/>
      <c r="BQ34" s="62"/>
      <c r="BR34" s="62"/>
      <c r="BS34" s="62"/>
      <c r="BT34" s="62"/>
      <c r="BU34" s="62"/>
      <c r="BV34" s="62"/>
      <c r="BW34" s="62"/>
      <c r="BX34" s="62"/>
      <c r="BY34" s="62"/>
      <c r="BZ34" s="62"/>
      <c r="CA34" s="62"/>
      <c r="CB34" s="62"/>
      <c r="CC34" s="62"/>
      <c r="CD34" s="62"/>
      <c r="CE34" s="62"/>
      <c r="CF34" s="62"/>
      <c r="CG34" s="62"/>
      <c r="CH34" s="62"/>
      <c r="CI34" s="62"/>
      <c r="CJ34" s="62"/>
      <c r="CK34" s="62"/>
      <c r="CL34" s="62"/>
      <c r="CM34" s="62"/>
      <c r="CN34" s="62"/>
      <c r="CO34" s="62"/>
      <c r="CP34" s="62"/>
      <c r="CQ34" s="62"/>
      <c r="CR34" s="62"/>
      <c r="CS34" s="62"/>
    </row>
    <row r="35" spans="1:97" s="78" customFormat="1" x14ac:dyDescent="0.2">
      <c r="A35" s="63"/>
      <c r="B35" s="44"/>
      <c r="C35" s="64"/>
      <c r="D35" s="64"/>
      <c r="E35" s="64"/>
      <c r="F35" s="64"/>
      <c r="G35" s="64"/>
      <c r="H35" s="65"/>
      <c r="I35" s="66"/>
      <c r="J35" s="66"/>
      <c r="K35" s="66"/>
      <c r="L35" s="49"/>
      <c r="M35" s="44"/>
      <c r="N35" s="45" t="s">
        <v>80</v>
      </c>
      <c r="O35" s="62"/>
      <c r="P35" s="62"/>
      <c r="Q35" s="62"/>
      <c r="R35" s="62"/>
      <c r="S35" s="62"/>
      <c r="T35" s="62"/>
      <c r="U35" s="62"/>
      <c r="V35" s="62"/>
      <c r="W35" s="62"/>
      <c r="X35" s="62"/>
      <c r="Y35" s="62"/>
      <c r="Z35" s="62"/>
      <c r="AA35" s="62"/>
      <c r="AB35" s="62"/>
      <c r="AC35" s="62"/>
      <c r="AD35" s="62"/>
      <c r="AE35" s="62"/>
      <c r="AF35" s="62"/>
      <c r="AG35" s="62"/>
      <c r="AH35" s="62"/>
      <c r="AI35" s="62"/>
      <c r="AJ35" s="62"/>
      <c r="AK35" s="62"/>
      <c r="AL35" s="62"/>
      <c r="AM35" s="62"/>
      <c r="AN35" s="62"/>
      <c r="AO35" s="62"/>
      <c r="AP35" s="62"/>
      <c r="AQ35" s="62"/>
      <c r="AR35" s="62"/>
      <c r="AS35" s="62"/>
      <c r="AT35" s="62"/>
      <c r="AU35" s="62"/>
      <c r="AV35" s="62"/>
      <c r="AW35" s="62"/>
      <c r="AX35" s="62"/>
      <c r="AY35" s="62"/>
      <c r="AZ35" s="62"/>
      <c r="BA35" s="62"/>
      <c r="BB35" s="62"/>
      <c r="BC35" s="62"/>
      <c r="BD35" s="62"/>
      <c r="BE35" s="62"/>
      <c r="BF35" s="62"/>
      <c r="BG35" s="62"/>
      <c r="BH35" s="62"/>
      <c r="BI35" s="62"/>
      <c r="BJ35" s="62"/>
      <c r="BK35" s="62"/>
      <c r="BL35" s="62"/>
      <c r="BM35" s="62"/>
      <c r="BN35" s="62"/>
      <c r="BO35" s="62"/>
      <c r="BP35" s="62"/>
      <c r="BQ35" s="62"/>
      <c r="BR35" s="62"/>
      <c r="BS35" s="62"/>
      <c r="BT35" s="62"/>
      <c r="BU35" s="62"/>
      <c r="BV35" s="62"/>
      <c r="BW35" s="62"/>
      <c r="BX35" s="62"/>
      <c r="BY35" s="62"/>
      <c r="BZ35" s="62"/>
      <c r="CA35" s="62"/>
      <c r="CB35" s="62"/>
      <c r="CC35" s="62"/>
      <c r="CD35" s="62"/>
      <c r="CE35" s="62"/>
      <c r="CF35" s="62"/>
      <c r="CG35" s="62"/>
      <c r="CH35" s="62"/>
      <c r="CI35" s="62"/>
      <c r="CJ35" s="62"/>
      <c r="CK35" s="62"/>
      <c r="CL35" s="62"/>
      <c r="CM35" s="62"/>
      <c r="CN35" s="62"/>
      <c r="CO35" s="62"/>
      <c r="CP35" s="62"/>
      <c r="CQ35" s="62"/>
      <c r="CR35" s="62"/>
      <c r="CS35" s="62"/>
    </row>
    <row r="36" spans="1:97" s="78" customFormat="1" x14ac:dyDescent="0.2">
      <c r="A36" s="63"/>
      <c r="B36" s="44"/>
      <c r="C36" s="64"/>
      <c r="D36" s="64"/>
      <c r="E36" s="64"/>
      <c r="F36" s="64"/>
      <c r="G36" s="64"/>
      <c r="H36" s="65"/>
      <c r="I36" s="66"/>
      <c r="J36" s="66"/>
      <c r="K36" s="66"/>
      <c r="L36" s="49"/>
      <c r="M36" s="44"/>
      <c r="N36" s="45" t="s">
        <v>80</v>
      </c>
      <c r="O36" s="62"/>
      <c r="P36" s="62"/>
      <c r="Q36" s="62"/>
      <c r="R36" s="62"/>
      <c r="S36" s="62"/>
      <c r="T36" s="62"/>
      <c r="U36" s="62"/>
      <c r="V36" s="62"/>
      <c r="W36" s="62"/>
      <c r="X36" s="62"/>
      <c r="Y36" s="62"/>
      <c r="Z36" s="62"/>
      <c r="AA36" s="62"/>
      <c r="AB36" s="62"/>
      <c r="AC36" s="62"/>
      <c r="AD36" s="62"/>
      <c r="AE36" s="62"/>
      <c r="AF36" s="62"/>
      <c r="AG36" s="62"/>
      <c r="AH36" s="62"/>
      <c r="AI36" s="62"/>
      <c r="AJ36" s="62"/>
      <c r="AK36" s="62"/>
      <c r="AL36" s="62"/>
      <c r="AM36" s="62"/>
      <c r="AN36" s="62"/>
      <c r="AO36" s="62"/>
      <c r="AP36" s="62"/>
      <c r="AQ36" s="62"/>
      <c r="AR36" s="62"/>
      <c r="AS36" s="62"/>
      <c r="AT36" s="62"/>
      <c r="AU36" s="62"/>
      <c r="AV36" s="62"/>
      <c r="AW36" s="62"/>
      <c r="AX36" s="62"/>
      <c r="AY36" s="62"/>
      <c r="AZ36" s="62"/>
      <c r="BA36" s="62"/>
      <c r="BB36" s="62"/>
      <c r="BC36" s="62"/>
      <c r="BD36" s="62"/>
      <c r="BE36" s="62"/>
      <c r="BF36" s="62"/>
      <c r="BG36" s="62"/>
      <c r="BH36" s="62"/>
      <c r="BI36" s="62"/>
      <c r="BJ36" s="62"/>
      <c r="BK36" s="62"/>
      <c r="BL36" s="62"/>
      <c r="BM36" s="62"/>
      <c r="BN36" s="62"/>
      <c r="BO36" s="62"/>
      <c r="BP36" s="62"/>
      <c r="BQ36" s="62"/>
      <c r="BR36" s="62"/>
      <c r="BS36" s="62"/>
      <c r="BT36" s="62"/>
      <c r="BU36" s="62"/>
      <c r="BV36" s="62"/>
      <c r="BW36" s="62"/>
      <c r="BX36" s="62"/>
      <c r="BY36" s="62"/>
      <c r="BZ36" s="62"/>
      <c r="CA36" s="62"/>
      <c r="CB36" s="62"/>
      <c r="CC36" s="62"/>
      <c r="CD36" s="62"/>
      <c r="CE36" s="62"/>
      <c r="CF36" s="62"/>
      <c r="CG36" s="62"/>
      <c r="CH36" s="62"/>
      <c r="CI36" s="62"/>
      <c r="CJ36" s="62"/>
      <c r="CK36" s="62"/>
      <c r="CL36" s="62"/>
      <c r="CM36" s="62"/>
      <c r="CN36" s="62"/>
      <c r="CO36" s="62"/>
      <c r="CP36" s="62"/>
      <c r="CQ36" s="62"/>
      <c r="CR36" s="62"/>
      <c r="CS36" s="62"/>
    </row>
    <row r="37" spans="1:97" s="78" customFormat="1" x14ac:dyDescent="0.2">
      <c r="A37" s="63"/>
      <c r="B37" s="44"/>
      <c r="C37" s="64"/>
      <c r="D37" s="64"/>
      <c r="E37" s="64"/>
      <c r="F37" s="64"/>
      <c r="G37" s="64"/>
      <c r="H37" s="65"/>
      <c r="I37" s="66"/>
      <c r="J37" s="66"/>
      <c r="K37" s="66"/>
      <c r="L37" s="49"/>
      <c r="M37" s="44"/>
      <c r="N37" s="45"/>
      <c r="O37" s="62"/>
      <c r="P37" s="62"/>
      <c r="Q37" s="62"/>
      <c r="R37" s="62"/>
      <c r="S37" s="62"/>
      <c r="T37" s="62"/>
      <c r="U37" s="62"/>
      <c r="V37" s="62"/>
      <c r="W37" s="62"/>
      <c r="X37" s="62"/>
      <c r="Y37" s="62"/>
      <c r="Z37" s="62"/>
      <c r="AA37" s="62"/>
      <c r="AB37" s="62"/>
      <c r="AC37" s="62"/>
      <c r="AD37" s="62"/>
      <c r="AE37" s="62"/>
      <c r="AF37" s="62"/>
      <c r="AG37" s="62"/>
      <c r="AH37" s="62"/>
      <c r="AI37" s="62"/>
      <c r="AJ37" s="62"/>
      <c r="AK37" s="62"/>
      <c r="AL37" s="62"/>
      <c r="AM37" s="62"/>
      <c r="AN37" s="62"/>
      <c r="AO37" s="62"/>
      <c r="AP37" s="62"/>
      <c r="AQ37" s="62"/>
      <c r="AR37" s="62"/>
      <c r="AS37" s="62"/>
      <c r="AT37" s="62"/>
      <c r="AU37" s="62"/>
      <c r="AV37" s="62"/>
      <c r="AW37" s="62"/>
      <c r="AX37" s="62"/>
      <c r="AY37" s="62"/>
      <c r="AZ37" s="62"/>
      <c r="BA37" s="62"/>
      <c r="BB37" s="62"/>
      <c r="BC37" s="62"/>
      <c r="BD37" s="62"/>
      <c r="BE37" s="62"/>
      <c r="BF37" s="62"/>
      <c r="BG37" s="62"/>
      <c r="BH37" s="62"/>
      <c r="BI37" s="62"/>
      <c r="BJ37" s="62"/>
      <c r="BK37" s="62"/>
      <c r="BL37" s="62"/>
      <c r="BM37" s="62"/>
      <c r="BN37" s="62"/>
      <c r="BO37" s="62"/>
      <c r="BP37" s="62"/>
      <c r="BQ37" s="62"/>
      <c r="BR37" s="62"/>
      <c r="BS37" s="62"/>
      <c r="BT37" s="62"/>
      <c r="BU37" s="62"/>
      <c r="BV37" s="62"/>
      <c r="BW37" s="62"/>
      <c r="BX37" s="62"/>
      <c r="BY37" s="62"/>
      <c r="BZ37" s="62"/>
      <c r="CA37" s="62"/>
      <c r="CB37" s="62"/>
      <c r="CC37" s="62"/>
      <c r="CD37" s="62"/>
      <c r="CE37" s="62"/>
      <c r="CF37" s="62"/>
      <c r="CG37" s="62"/>
      <c r="CH37" s="62"/>
      <c r="CI37" s="62"/>
      <c r="CJ37" s="62"/>
      <c r="CK37" s="62"/>
      <c r="CL37" s="62"/>
      <c r="CM37" s="62"/>
      <c r="CN37" s="62"/>
      <c r="CO37" s="62"/>
      <c r="CP37" s="62"/>
      <c r="CQ37" s="62"/>
      <c r="CR37" s="62"/>
      <c r="CS37" s="62"/>
    </row>
    <row r="38" spans="1:97" s="78" customFormat="1" x14ac:dyDescent="0.2">
      <c r="A38" s="63"/>
      <c r="B38" s="44"/>
      <c r="C38" s="64"/>
      <c r="D38" s="64"/>
      <c r="E38" s="64"/>
      <c r="F38" s="64"/>
      <c r="G38" s="64"/>
      <c r="H38" s="65"/>
      <c r="I38" s="66"/>
      <c r="J38" s="66"/>
      <c r="K38" s="66"/>
      <c r="L38" s="49"/>
      <c r="M38" s="44"/>
      <c r="N38" s="45" t="s">
        <v>80</v>
      </c>
      <c r="O38" s="62"/>
      <c r="P38" s="62"/>
      <c r="Q38" s="62"/>
      <c r="R38" s="62"/>
      <c r="S38" s="62"/>
      <c r="T38" s="62"/>
      <c r="U38" s="62"/>
      <c r="V38" s="62"/>
      <c r="W38" s="62"/>
      <c r="X38" s="62"/>
      <c r="Y38" s="62"/>
      <c r="Z38" s="62"/>
      <c r="AA38" s="62"/>
      <c r="AB38" s="62"/>
      <c r="AC38" s="62"/>
      <c r="AD38" s="62"/>
      <c r="AE38" s="62"/>
      <c r="AF38" s="62"/>
      <c r="AG38" s="62"/>
      <c r="AH38" s="62"/>
      <c r="AI38" s="62"/>
      <c r="AJ38" s="62"/>
      <c r="AK38" s="62"/>
      <c r="AL38" s="62"/>
      <c r="AM38" s="62"/>
      <c r="AN38" s="62"/>
      <c r="AO38" s="62"/>
      <c r="AP38" s="62"/>
      <c r="AQ38" s="62"/>
      <c r="AR38" s="62"/>
      <c r="AS38" s="62"/>
      <c r="AT38" s="62"/>
      <c r="AU38" s="62"/>
      <c r="AV38" s="62"/>
      <c r="AW38" s="62"/>
      <c r="AX38" s="62"/>
      <c r="AY38" s="62"/>
      <c r="AZ38" s="62"/>
      <c r="BA38" s="62"/>
      <c r="BB38" s="62"/>
      <c r="BC38" s="62"/>
      <c r="BD38" s="62"/>
      <c r="BE38" s="62"/>
      <c r="BF38" s="62"/>
      <c r="BG38" s="62"/>
      <c r="BH38" s="62"/>
      <c r="BI38" s="62"/>
      <c r="BJ38" s="62"/>
      <c r="BK38" s="62"/>
      <c r="BL38" s="62"/>
      <c r="BM38" s="62"/>
      <c r="BN38" s="62"/>
      <c r="BO38" s="62"/>
      <c r="BP38" s="62"/>
      <c r="BQ38" s="62"/>
      <c r="BR38" s="62"/>
      <c r="BS38" s="62"/>
      <c r="BT38" s="62"/>
      <c r="BU38" s="62"/>
      <c r="BV38" s="62"/>
      <c r="BW38" s="62"/>
      <c r="BX38" s="62"/>
      <c r="BY38" s="62"/>
      <c r="BZ38" s="62"/>
      <c r="CA38" s="62"/>
      <c r="CB38" s="62"/>
      <c r="CC38" s="62"/>
      <c r="CD38" s="62"/>
      <c r="CE38" s="62"/>
      <c r="CF38" s="62"/>
      <c r="CG38" s="62"/>
      <c r="CH38" s="62"/>
      <c r="CI38" s="62"/>
      <c r="CJ38" s="62"/>
      <c r="CK38" s="62"/>
      <c r="CL38" s="62"/>
      <c r="CM38" s="62"/>
      <c r="CN38" s="62"/>
      <c r="CO38" s="62"/>
      <c r="CP38" s="62"/>
      <c r="CQ38" s="62"/>
      <c r="CR38" s="62"/>
      <c r="CS38" s="62"/>
    </row>
    <row r="39" spans="1:97" s="78" customFormat="1" x14ac:dyDescent="0.2">
      <c r="A39" s="63"/>
      <c r="B39" s="44"/>
      <c r="C39" s="64"/>
      <c r="D39" s="64"/>
      <c r="E39" s="64"/>
      <c r="F39" s="64"/>
      <c r="G39" s="64"/>
      <c r="H39" s="65"/>
      <c r="I39" s="66"/>
      <c r="J39" s="66"/>
      <c r="K39" s="66"/>
      <c r="L39" s="49"/>
      <c r="M39" s="44"/>
      <c r="N39" s="45" t="s">
        <v>80</v>
      </c>
      <c r="O39" s="62"/>
      <c r="P39" s="62"/>
      <c r="Q39" s="62"/>
      <c r="R39" s="62"/>
      <c r="S39" s="62"/>
      <c r="T39" s="62"/>
      <c r="U39" s="62"/>
      <c r="V39" s="62"/>
      <c r="W39" s="62"/>
      <c r="X39" s="62"/>
      <c r="Y39" s="62"/>
      <c r="Z39" s="62"/>
      <c r="AA39" s="62"/>
      <c r="AB39" s="62"/>
      <c r="AC39" s="62"/>
      <c r="AD39" s="62"/>
      <c r="AE39" s="62"/>
      <c r="AF39" s="62"/>
      <c r="AG39" s="62"/>
      <c r="AH39" s="62"/>
      <c r="AI39" s="62"/>
      <c r="AJ39" s="62"/>
      <c r="AK39" s="62"/>
      <c r="AL39" s="62"/>
      <c r="AM39" s="62"/>
      <c r="AN39" s="62"/>
      <c r="AO39" s="62"/>
      <c r="AP39" s="62"/>
      <c r="AQ39" s="62"/>
      <c r="AR39" s="62"/>
      <c r="AS39" s="62"/>
      <c r="AT39" s="62"/>
      <c r="AU39" s="62"/>
      <c r="AV39" s="62"/>
      <c r="AW39" s="62"/>
      <c r="AX39" s="62"/>
      <c r="AY39" s="62"/>
      <c r="AZ39" s="62"/>
      <c r="BA39" s="62"/>
      <c r="BB39" s="62"/>
      <c r="BC39" s="62"/>
      <c r="BD39" s="62"/>
      <c r="BE39" s="62"/>
      <c r="BF39" s="62"/>
      <c r="BG39" s="62"/>
      <c r="BH39" s="62"/>
      <c r="BI39" s="62"/>
      <c r="BJ39" s="62"/>
      <c r="BK39" s="62"/>
      <c r="BL39" s="62"/>
      <c r="BM39" s="62"/>
      <c r="BN39" s="62"/>
      <c r="BO39" s="62"/>
      <c r="BP39" s="62"/>
      <c r="BQ39" s="62"/>
      <c r="BR39" s="62"/>
      <c r="BS39" s="62"/>
      <c r="BT39" s="62"/>
      <c r="BU39" s="62"/>
      <c r="BV39" s="62"/>
      <c r="BW39" s="62"/>
      <c r="BX39" s="62"/>
      <c r="BY39" s="62"/>
      <c r="BZ39" s="62"/>
      <c r="CA39" s="62"/>
      <c r="CB39" s="62"/>
      <c r="CC39" s="62"/>
      <c r="CD39" s="62"/>
      <c r="CE39" s="62"/>
      <c r="CF39" s="62"/>
      <c r="CG39" s="62"/>
      <c r="CH39" s="62"/>
      <c r="CI39" s="62"/>
      <c r="CJ39" s="62"/>
      <c r="CK39" s="62"/>
      <c r="CL39" s="62"/>
      <c r="CM39" s="62"/>
      <c r="CN39" s="62"/>
      <c r="CO39" s="62"/>
      <c r="CP39" s="62"/>
      <c r="CQ39" s="62"/>
      <c r="CR39" s="62"/>
      <c r="CS39" s="62"/>
    </row>
    <row r="40" spans="1:97" s="78" customFormat="1" x14ac:dyDescent="0.2">
      <c r="A40" s="63"/>
      <c r="B40" s="44"/>
      <c r="C40" s="64"/>
      <c r="D40" s="64"/>
      <c r="E40" s="64"/>
      <c r="F40" s="64"/>
      <c r="G40" s="64"/>
      <c r="H40" s="65"/>
      <c r="I40" s="66"/>
      <c r="J40" s="66"/>
      <c r="K40" s="66"/>
      <c r="L40" s="49"/>
      <c r="M40" s="44"/>
      <c r="N40" s="45" t="s">
        <v>80</v>
      </c>
      <c r="O40" s="62"/>
      <c r="P40" s="62"/>
      <c r="Q40" s="62"/>
      <c r="R40" s="62"/>
      <c r="S40" s="62"/>
      <c r="T40" s="62"/>
      <c r="U40" s="62"/>
      <c r="V40" s="62"/>
      <c r="W40" s="62"/>
      <c r="X40" s="62"/>
      <c r="Y40" s="62"/>
      <c r="Z40" s="62"/>
      <c r="AA40" s="62"/>
      <c r="AB40" s="62"/>
      <c r="AC40" s="62"/>
      <c r="AD40" s="62"/>
      <c r="AE40" s="62"/>
      <c r="AF40" s="62"/>
      <c r="AG40" s="62"/>
      <c r="AH40" s="62"/>
      <c r="AI40" s="62"/>
      <c r="AJ40" s="62"/>
      <c r="AK40" s="62"/>
      <c r="AL40" s="62"/>
      <c r="AM40" s="62"/>
      <c r="AN40" s="62"/>
      <c r="AO40" s="62"/>
      <c r="AP40" s="62"/>
      <c r="AQ40" s="62"/>
      <c r="AR40" s="62"/>
      <c r="AS40" s="62"/>
      <c r="AT40" s="62"/>
      <c r="AU40" s="62"/>
      <c r="AV40" s="62"/>
      <c r="AW40" s="62"/>
      <c r="AX40" s="62"/>
      <c r="AY40" s="62"/>
      <c r="AZ40" s="62"/>
      <c r="BA40" s="62"/>
      <c r="BB40" s="62"/>
      <c r="BC40" s="62"/>
      <c r="BD40" s="62"/>
      <c r="BE40" s="62"/>
      <c r="BF40" s="62"/>
      <c r="BG40" s="62"/>
      <c r="BH40" s="62"/>
      <c r="BI40" s="62"/>
      <c r="BJ40" s="62"/>
      <c r="BK40" s="62"/>
      <c r="BL40" s="62"/>
      <c r="BM40" s="62"/>
      <c r="BN40" s="62"/>
      <c r="BO40" s="62"/>
      <c r="BP40" s="62"/>
      <c r="BQ40" s="62"/>
      <c r="BR40" s="62"/>
      <c r="BS40" s="62"/>
      <c r="BT40" s="62"/>
      <c r="BU40" s="62"/>
      <c r="BV40" s="62"/>
      <c r="BW40" s="62"/>
      <c r="BX40" s="62"/>
      <c r="BY40" s="62"/>
      <c r="BZ40" s="62"/>
      <c r="CA40" s="62"/>
      <c r="CB40" s="62"/>
      <c r="CC40" s="62"/>
      <c r="CD40" s="62"/>
      <c r="CE40" s="62"/>
      <c r="CF40" s="62"/>
      <c r="CG40" s="62"/>
      <c r="CH40" s="62"/>
      <c r="CI40" s="62"/>
      <c r="CJ40" s="62"/>
      <c r="CK40" s="62"/>
      <c r="CL40" s="62"/>
      <c r="CM40" s="62"/>
      <c r="CN40" s="62"/>
      <c r="CO40" s="62"/>
      <c r="CP40" s="62"/>
      <c r="CQ40" s="62"/>
      <c r="CR40" s="62"/>
      <c r="CS40" s="62"/>
    </row>
    <row r="41" spans="1:97" s="78" customFormat="1" x14ac:dyDescent="0.2">
      <c r="A41" s="63"/>
      <c r="B41" s="44"/>
      <c r="C41" s="64"/>
      <c r="D41" s="64"/>
      <c r="E41" s="64"/>
      <c r="F41" s="64"/>
      <c r="G41" s="64"/>
      <c r="H41" s="65"/>
      <c r="I41" s="66"/>
      <c r="J41" s="66"/>
      <c r="K41" s="66"/>
      <c r="L41" s="49"/>
      <c r="M41" s="44"/>
      <c r="N41" s="45" t="s">
        <v>80</v>
      </c>
      <c r="O41" s="62"/>
      <c r="P41" s="62"/>
      <c r="Q41" s="62"/>
      <c r="R41" s="62"/>
      <c r="S41" s="62"/>
      <c r="T41" s="62"/>
      <c r="U41" s="62"/>
      <c r="V41" s="62"/>
      <c r="W41" s="62"/>
      <c r="X41" s="62"/>
      <c r="Y41" s="62"/>
      <c r="Z41" s="62"/>
      <c r="AA41" s="62"/>
      <c r="AB41" s="62"/>
      <c r="AC41" s="62"/>
      <c r="AD41" s="62"/>
      <c r="AE41" s="62"/>
      <c r="AF41" s="62"/>
      <c r="AG41" s="62"/>
      <c r="AH41" s="62"/>
      <c r="AI41" s="62"/>
      <c r="AJ41" s="62"/>
      <c r="AK41" s="62"/>
      <c r="AL41" s="62"/>
      <c r="AM41" s="62"/>
      <c r="AN41" s="62"/>
      <c r="AO41" s="62"/>
      <c r="AP41" s="62"/>
      <c r="AQ41" s="62"/>
      <c r="AR41" s="62"/>
      <c r="AS41" s="62"/>
      <c r="AT41" s="62"/>
      <c r="AU41" s="62"/>
      <c r="AV41" s="62"/>
      <c r="AW41" s="62"/>
      <c r="AX41" s="62"/>
      <c r="AY41" s="62"/>
      <c r="AZ41" s="62"/>
      <c r="BA41" s="62"/>
      <c r="BB41" s="62"/>
      <c r="BC41" s="62"/>
      <c r="BD41" s="62"/>
      <c r="BE41" s="62"/>
      <c r="BF41" s="62"/>
      <c r="BG41" s="62"/>
      <c r="BH41" s="62"/>
      <c r="BI41" s="62"/>
      <c r="BJ41" s="62"/>
      <c r="BK41" s="62"/>
      <c r="BL41" s="62"/>
      <c r="BM41" s="62"/>
      <c r="BN41" s="62"/>
      <c r="BO41" s="62"/>
      <c r="BP41" s="62"/>
      <c r="BQ41" s="62"/>
      <c r="BR41" s="62"/>
      <c r="BS41" s="62"/>
      <c r="BT41" s="62"/>
      <c r="BU41" s="62"/>
      <c r="BV41" s="62"/>
      <c r="BW41" s="62"/>
      <c r="BX41" s="62"/>
      <c r="BY41" s="62"/>
      <c r="BZ41" s="62"/>
      <c r="CA41" s="62"/>
      <c r="CB41" s="62"/>
      <c r="CC41" s="62"/>
      <c r="CD41" s="62"/>
      <c r="CE41" s="62"/>
      <c r="CF41" s="62"/>
      <c r="CG41" s="62"/>
      <c r="CH41" s="62"/>
      <c r="CI41" s="62"/>
      <c r="CJ41" s="62"/>
      <c r="CK41" s="62"/>
      <c r="CL41" s="62"/>
      <c r="CM41" s="62"/>
      <c r="CN41" s="62"/>
      <c r="CO41" s="62"/>
      <c r="CP41" s="62"/>
      <c r="CQ41" s="62"/>
      <c r="CR41" s="62"/>
      <c r="CS41" s="62"/>
    </row>
    <row r="42" spans="1:97" s="78" customFormat="1" x14ac:dyDescent="0.2">
      <c r="A42" s="63"/>
      <c r="B42" s="44"/>
      <c r="C42" s="64"/>
      <c r="D42" s="64"/>
      <c r="E42" s="64"/>
      <c r="F42" s="64"/>
      <c r="G42" s="64"/>
      <c r="H42" s="65"/>
      <c r="I42" s="66"/>
      <c r="J42" s="66"/>
      <c r="K42" s="66"/>
      <c r="L42" s="49"/>
      <c r="M42" s="44"/>
      <c r="N42" s="45"/>
      <c r="O42" s="62"/>
      <c r="P42" s="62"/>
      <c r="Q42" s="62"/>
      <c r="R42" s="62"/>
      <c r="S42" s="62"/>
      <c r="T42" s="62"/>
      <c r="U42" s="62"/>
      <c r="V42" s="62"/>
      <c r="W42" s="62"/>
      <c r="X42" s="62"/>
      <c r="Y42" s="62"/>
      <c r="Z42" s="62"/>
      <c r="AA42" s="62"/>
      <c r="AB42" s="62"/>
      <c r="AC42" s="62"/>
      <c r="AD42" s="62"/>
      <c r="AE42" s="62"/>
      <c r="AF42" s="62"/>
      <c r="AG42" s="62"/>
      <c r="AH42" s="62"/>
      <c r="AI42" s="62"/>
      <c r="AJ42" s="62"/>
      <c r="AK42" s="62"/>
      <c r="AL42" s="62"/>
      <c r="AM42" s="62"/>
      <c r="AN42" s="62"/>
      <c r="AO42" s="62"/>
      <c r="AP42" s="62"/>
      <c r="AQ42" s="62"/>
      <c r="AR42" s="62"/>
      <c r="AS42" s="62"/>
      <c r="AT42" s="62"/>
      <c r="AU42" s="62"/>
      <c r="AV42" s="62"/>
      <c r="AW42" s="62"/>
      <c r="AX42" s="62"/>
      <c r="AY42" s="62"/>
      <c r="AZ42" s="62"/>
      <c r="BA42" s="62"/>
      <c r="BB42" s="62"/>
      <c r="BC42" s="62"/>
      <c r="BD42" s="62"/>
      <c r="BE42" s="62"/>
      <c r="BF42" s="62"/>
      <c r="BG42" s="62"/>
      <c r="BH42" s="62"/>
      <c r="BI42" s="62"/>
      <c r="BJ42" s="62"/>
      <c r="BK42" s="62"/>
      <c r="BL42" s="62"/>
      <c r="BM42" s="62"/>
      <c r="BN42" s="62"/>
      <c r="BO42" s="62"/>
      <c r="BP42" s="62"/>
      <c r="BQ42" s="62"/>
      <c r="BR42" s="62"/>
      <c r="BS42" s="62"/>
      <c r="BT42" s="62"/>
      <c r="BU42" s="62"/>
      <c r="BV42" s="62"/>
      <c r="BW42" s="62"/>
      <c r="BX42" s="62"/>
      <c r="BY42" s="62"/>
      <c r="BZ42" s="62"/>
      <c r="CA42" s="62"/>
      <c r="CB42" s="62"/>
      <c r="CC42" s="62"/>
      <c r="CD42" s="62"/>
      <c r="CE42" s="62"/>
      <c r="CF42" s="62"/>
      <c r="CG42" s="62"/>
      <c r="CH42" s="62"/>
      <c r="CI42" s="62"/>
      <c r="CJ42" s="62"/>
      <c r="CK42" s="62"/>
      <c r="CL42" s="62"/>
      <c r="CM42" s="62"/>
      <c r="CN42" s="62"/>
      <c r="CO42" s="62"/>
      <c r="CP42" s="62"/>
      <c r="CQ42" s="62"/>
      <c r="CR42" s="62"/>
      <c r="CS42" s="62"/>
    </row>
    <row r="43" spans="1:97" s="78" customFormat="1" x14ac:dyDescent="0.2">
      <c r="A43" s="63"/>
      <c r="B43" s="44"/>
      <c r="C43" s="64"/>
      <c r="D43" s="64"/>
      <c r="E43" s="64"/>
      <c r="F43" s="64"/>
      <c r="G43" s="64"/>
      <c r="H43" s="65"/>
      <c r="I43" s="66"/>
      <c r="J43" s="66"/>
      <c r="K43" s="66"/>
      <c r="L43" s="49"/>
      <c r="M43" s="44"/>
      <c r="N43" s="45"/>
      <c r="O43" s="62"/>
      <c r="P43" s="62"/>
      <c r="Q43" s="62"/>
      <c r="R43" s="62"/>
      <c r="S43" s="62"/>
      <c r="T43" s="62"/>
      <c r="U43" s="62"/>
      <c r="V43" s="62"/>
      <c r="W43" s="62"/>
      <c r="X43" s="62"/>
      <c r="Y43" s="62"/>
      <c r="Z43" s="62"/>
      <c r="AA43" s="62"/>
      <c r="AB43" s="62"/>
      <c r="AC43" s="62"/>
      <c r="AD43" s="62"/>
      <c r="AE43" s="62"/>
      <c r="AF43" s="62"/>
      <c r="AG43" s="62"/>
      <c r="AH43" s="62"/>
      <c r="AI43" s="62"/>
      <c r="AJ43" s="62"/>
      <c r="AK43" s="62"/>
      <c r="AL43" s="62"/>
      <c r="AM43" s="62"/>
      <c r="AN43" s="62"/>
      <c r="AO43" s="62"/>
      <c r="AP43" s="62"/>
      <c r="AQ43" s="62"/>
      <c r="AR43" s="62"/>
      <c r="AS43" s="62"/>
      <c r="AT43" s="62"/>
      <c r="AU43" s="62"/>
      <c r="AV43" s="62"/>
      <c r="AW43" s="62"/>
      <c r="AX43" s="62"/>
      <c r="AY43" s="62"/>
      <c r="AZ43" s="62"/>
      <c r="BA43" s="62"/>
      <c r="BB43" s="62"/>
      <c r="BC43" s="62"/>
      <c r="BD43" s="62"/>
      <c r="BE43" s="62"/>
      <c r="BF43" s="62"/>
      <c r="BG43" s="62"/>
      <c r="BH43" s="62"/>
      <c r="BI43" s="62"/>
      <c r="BJ43" s="62"/>
      <c r="BK43" s="62"/>
      <c r="BL43" s="62"/>
      <c r="BM43" s="62"/>
      <c r="BN43" s="62"/>
      <c r="BO43" s="62"/>
      <c r="BP43" s="62"/>
      <c r="BQ43" s="62"/>
      <c r="BR43" s="62"/>
      <c r="BS43" s="62"/>
      <c r="BT43" s="62"/>
      <c r="BU43" s="62"/>
      <c r="BV43" s="62"/>
      <c r="BW43" s="62"/>
      <c r="BX43" s="62"/>
      <c r="BY43" s="62"/>
      <c r="BZ43" s="62"/>
      <c r="CA43" s="62"/>
      <c r="CB43" s="62"/>
      <c r="CC43" s="62"/>
      <c r="CD43" s="62"/>
      <c r="CE43" s="62"/>
      <c r="CF43" s="62"/>
      <c r="CG43" s="62"/>
      <c r="CH43" s="62"/>
      <c r="CI43" s="62"/>
      <c r="CJ43" s="62"/>
      <c r="CK43" s="62"/>
      <c r="CL43" s="62"/>
      <c r="CM43" s="62"/>
      <c r="CN43" s="62"/>
      <c r="CO43" s="62"/>
      <c r="CP43" s="62"/>
      <c r="CQ43" s="62"/>
      <c r="CR43" s="62"/>
      <c r="CS43" s="62"/>
    </row>
    <row r="44" spans="1:97" s="78" customFormat="1" x14ac:dyDescent="0.2">
      <c r="A44" s="63"/>
      <c r="B44" s="61"/>
      <c r="C44" s="65"/>
      <c r="D44" s="65"/>
      <c r="E44" s="65"/>
      <c r="F44" s="65"/>
      <c r="G44" s="65"/>
      <c r="H44" s="65"/>
      <c r="I44" s="67"/>
      <c r="J44" s="67"/>
      <c r="K44" s="67"/>
      <c r="L44" s="49"/>
      <c r="M44" s="44"/>
      <c r="N44" s="45"/>
      <c r="O44" s="62"/>
      <c r="P44" s="62"/>
      <c r="Q44" s="62"/>
      <c r="R44" s="62"/>
      <c r="S44" s="62"/>
      <c r="T44" s="62"/>
      <c r="U44" s="62"/>
      <c r="V44" s="62"/>
      <c r="W44" s="62"/>
      <c r="X44" s="62"/>
      <c r="Y44" s="62"/>
      <c r="Z44" s="62"/>
      <c r="AA44" s="62"/>
      <c r="AB44" s="62"/>
      <c r="AC44" s="62"/>
      <c r="AD44" s="62"/>
      <c r="AE44" s="62"/>
      <c r="AF44" s="62"/>
      <c r="AG44" s="62"/>
      <c r="AH44" s="62"/>
      <c r="AI44" s="62"/>
      <c r="AJ44" s="62"/>
      <c r="AK44" s="62"/>
      <c r="AL44" s="62"/>
      <c r="AM44" s="62"/>
      <c r="AN44" s="62"/>
      <c r="AO44" s="62"/>
      <c r="AP44" s="62"/>
      <c r="AQ44" s="62"/>
      <c r="AR44" s="62"/>
      <c r="AS44" s="62"/>
      <c r="AT44" s="62"/>
      <c r="AU44" s="62"/>
      <c r="AV44" s="62"/>
      <c r="AW44" s="62"/>
      <c r="AX44" s="62"/>
      <c r="AY44" s="62"/>
      <c r="AZ44" s="62"/>
      <c r="BA44" s="62"/>
      <c r="BB44" s="62"/>
      <c r="BC44" s="62"/>
      <c r="BD44" s="62"/>
      <c r="BE44" s="62"/>
      <c r="BF44" s="62"/>
      <c r="BG44" s="62"/>
      <c r="BH44" s="62"/>
      <c r="BI44" s="62"/>
      <c r="BJ44" s="62"/>
      <c r="BK44" s="62"/>
      <c r="BL44" s="62"/>
      <c r="BM44" s="62"/>
      <c r="BN44" s="62"/>
      <c r="BO44" s="62"/>
      <c r="BP44" s="62"/>
      <c r="BQ44" s="62"/>
      <c r="BR44" s="62"/>
      <c r="BS44" s="62"/>
      <c r="BT44" s="62"/>
      <c r="BU44" s="62"/>
      <c r="BV44" s="62"/>
      <c r="BW44" s="62"/>
      <c r="BX44" s="62"/>
      <c r="BY44" s="62"/>
      <c r="BZ44" s="62"/>
      <c r="CA44" s="62"/>
      <c r="CB44" s="62"/>
      <c r="CC44" s="62"/>
      <c r="CD44" s="62"/>
      <c r="CE44" s="62"/>
      <c r="CF44" s="62"/>
      <c r="CG44" s="62"/>
      <c r="CH44" s="62"/>
      <c r="CI44" s="62"/>
      <c r="CJ44" s="62"/>
      <c r="CK44" s="62"/>
      <c r="CL44" s="62"/>
      <c r="CM44" s="62"/>
      <c r="CN44" s="62"/>
      <c r="CO44" s="62"/>
      <c r="CP44" s="62"/>
      <c r="CQ44" s="62"/>
      <c r="CR44" s="62"/>
      <c r="CS44" s="62"/>
    </row>
    <row r="45" spans="1:97" s="78" customFormat="1" ht="33.75" x14ac:dyDescent="0.2">
      <c r="A45" s="68"/>
      <c r="B45" s="120" t="s">
        <v>129</v>
      </c>
      <c r="C45" s="69"/>
      <c r="D45" s="69"/>
      <c r="E45" s="69"/>
      <c r="F45" s="69"/>
      <c r="G45" s="69"/>
      <c r="H45" s="69"/>
      <c r="I45" s="69"/>
      <c r="J45" s="69"/>
      <c r="K45" s="69"/>
      <c r="L45" s="70"/>
      <c r="M45" s="44"/>
      <c r="N45" s="45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2"/>
      <c r="AA45" s="62"/>
      <c r="AB45" s="62"/>
      <c r="AC45" s="62"/>
      <c r="AD45" s="62"/>
      <c r="AE45" s="62"/>
      <c r="AF45" s="62"/>
      <c r="AG45" s="62"/>
      <c r="AH45" s="62"/>
      <c r="AI45" s="62"/>
      <c r="AJ45" s="62"/>
      <c r="AK45" s="62"/>
      <c r="AL45" s="62"/>
      <c r="AM45" s="62"/>
      <c r="AN45" s="62"/>
      <c r="AO45" s="62"/>
      <c r="AP45" s="62"/>
      <c r="AQ45" s="62"/>
      <c r="AR45" s="62"/>
      <c r="AS45" s="62"/>
      <c r="AT45" s="62"/>
      <c r="AU45" s="62"/>
      <c r="AV45" s="62"/>
      <c r="AW45" s="62"/>
      <c r="AX45" s="62"/>
      <c r="AY45" s="62"/>
      <c r="AZ45" s="62"/>
      <c r="BA45" s="62"/>
      <c r="BB45" s="62"/>
      <c r="BC45" s="62"/>
      <c r="BD45" s="62"/>
      <c r="BE45" s="62"/>
      <c r="BF45" s="62"/>
      <c r="BG45" s="62"/>
      <c r="BH45" s="62"/>
      <c r="BI45" s="62"/>
      <c r="BJ45" s="62"/>
      <c r="BK45" s="62"/>
      <c r="BL45" s="62"/>
      <c r="BM45" s="62"/>
      <c r="BN45" s="62"/>
      <c r="BO45" s="62"/>
      <c r="BP45" s="62"/>
      <c r="BQ45" s="62"/>
      <c r="BR45" s="62"/>
      <c r="BS45" s="62"/>
      <c r="BT45" s="62"/>
      <c r="BU45" s="62"/>
      <c r="BV45" s="62"/>
      <c r="BW45" s="62"/>
      <c r="BX45" s="62"/>
      <c r="BY45" s="62"/>
      <c r="BZ45" s="62"/>
      <c r="CA45" s="62"/>
      <c r="CB45" s="62"/>
      <c r="CC45" s="62"/>
      <c r="CD45" s="62"/>
      <c r="CE45" s="62"/>
      <c r="CF45" s="62"/>
      <c r="CG45" s="62"/>
      <c r="CH45" s="62"/>
      <c r="CI45" s="62"/>
      <c r="CJ45" s="62"/>
      <c r="CK45" s="62"/>
      <c r="CL45" s="62"/>
      <c r="CM45" s="62"/>
      <c r="CN45" s="62"/>
      <c r="CO45" s="62"/>
      <c r="CP45" s="62"/>
      <c r="CQ45" s="62"/>
      <c r="CR45" s="62"/>
      <c r="CS45" s="62"/>
    </row>
    <row r="46" spans="1:97" s="78" customFormat="1" x14ac:dyDescent="0.2">
      <c r="A46" s="62"/>
      <c r="B46" s="2"/>
      <c r="C46" s="2"/>
      <c r="D46" s="2"/>
      <c r="E46" s="2"/>
      <c r="F46" s="2"/>
      <c r="G46" s="2"/>
      <c r="H46" s="2"/>
      <c r="I46" s="2"/>
      <c r="J46" s="62"/>
      <c r="K46" s="62"/>
      <c r="L46" s="62"/>
      <c r="M46" s="62"/>
      <c r="N46" s="29"/>
      <c r="O46" s="62"/>
      <c r="P46" s="62"/>
      <c r="Q46" s="62"/>
      <c r="R46" s="62"/>
      <c r="S46" s="62"/>
      <c r="T46" s="62"/>
      <c r="U46" s="62"/>
      <c r="V46" s="62"/>
      <c r="W46" s="62"/>
      <c r="X46" s="62"/>
      <c r="Y46" s="62"/>
      <c r="Z46" s="62"/>
      <c r="AA46" s="62"/>
      <c r="AB46" s="62"/>
      <c r="AC46" s="62"/>
      <c r="AD46" s="62"/>
      <c r="AE46" s="62"/>
      <c r="AF46" s="62"/>
      <c r="AG46" s="62"/>
      <c r="AH46" s="62"/>
      <c r="AI46" s="62"/>
      <c r="AJ46" s="62"/>
      <c r="AK46" s="62"/>
      <c r="AL46" s="62"/>
      <c r="AM46" s="62"/>
      <c r="AN46" s="62"/>
      <c r="AO46" s="62"/>
      <c r="AP46" s="62"/>
      <c r="AQ46" s="62"/>
      <c r="AR46" s="62"/>
      <c r="AS46" s="62"/>
      <c r="AT46" s="62"/>
      <c r="AU46" s="62"/>
      <c r="AV46" s="62"/>
      <c r="AW46" s="62"/>
      <c r="AX46" s="62"/>
      <c r="AY46" s="62"/>
      <c r="AZ46" s="62"/>
      <c r="BA46" s="62"/>
      <c r="BB46" s="62"/>
      <c r="BC46" s="62"/>
      <c r="BD46" s="62"/>
      <c r="BE46" s="62"/>
      <c r="BF46" s="62"/>
      <c r="BG46" s="62"/>
      <c r="BH46" s="62"/>
      <c r="BI46" s="62"/>
      <c r="BJ46" s="62"/>
      <c r="BK46" s="62"/>
      <c r="BL46" s="62"/>
      <c r="BM46" s="62"/>
      <c r="BN46" s="62"/>
      <c r="BO46" s="62"/>
      <c r="BP46" s="62"/>
      <c r="BQ46" s="62"/>
      <c r="BR46" s="62"/>
      <c r="BS46" s="62"/>
      <c r="BT46" s="62"/>
      <c r="BU46" s="62"/>
      <c r="BV46" s="62"/>
      <c r="BW46" s="62"/>
      <c r="BX46" s="62"/>
      <c r="BY46" s="62"/>
      <c r="BZ46" s="62"/>
      <c r="CA46" s="62"/>
      <c r="CB46" s="62"/>
      <c r="CC46" s="62"/>
      <c r="CD46" s="62"/>
      <c r="CE46" s="62"/>
      <c r="CF46" s="62"/>
      <c r="CG46" s="62"/>
      <c r="CH46" s="62"/>
      <c r="CI46" s="62"/>
      <c r="CJ46" s="62"/>
      <c r="CK46" s="62"/>
      <c r="CL46" s="62"/>
      <c r="CM46" s="62"/>
      <c r="CN46" s="62"/>
      <c r="CO46" s="62"/>
      <c r="CP46" s="62"/>
      <c r="CQ46" s="62"/>
      <c r="CR46" s="62"/>
      <c r="CS46" s="62"/>
    </row>
    <row r="47" spans="1:97" s="78" customFormat="1" x14ac:dyDescent="0.2">
      <c r="A47" s="62"/>
      <c r="B47" s="2"/>
      <c r="C47" s="2"/>
      <c r="D47" s="2"/>
      <c r="E47" s="2"/>
      <c r="F47" s="2"/>
      <c r="G47" s="2"/>
      <c r="H47" s="2"/>
      <c r="I47" s="2"/>
      <c r="J47" s="62"/>
      <c r="K47" s="62"/>
      <c r="L47" s="62"/>
      <c r="M47" s="62"/>
      <c r="N47" s="29"/>
      <c r="O47" s="62"/>
      <c r="P47" s="62"/>
      <c r="Q47" s="62"/>
      <c r="R47" s="62"/>
      <c r="S47" s="62"/>
      <c r="T47" s="62"/>
      <c r="U47" s="62"/>
      <c r="V47" s="62"/>
      <c r="W47" s="62"/>
      <c r="X47" s="62"/>
      <c r="Y47" s="62"/>
      <c r="Z47" s="62"/>
      <c r="AA47" s="62"/>
      <c r="AB47" s="62"/>
      <c r="AC47" s="62"/>
      <c r="AD47" s="62"/>
      <c r="AE47" s="62"/>
      <c r="AF47" s="62"/>
      <c r="AG47" s="62"/>
      <c r="AH47" s="62"/>
      <c r="AI47" s="62"/>
      <c r="AJ47" s="62"/>
      <c r="AK47" s="62"/>
      <c r="AL47" s="62"/>
      <c r="AM47" s="62"/>
      <c r="AN47" s="62"/>
      <c r="AO47" s="62"/>
      <c r="AP47" s="62"/>
      <c r="AQ47" s="62"/>
      <c r="AR47" s="62"/>
      <c r="AS47" s="62"/>
      <c r="AT47" s="62"/>
      <c r="AU47" s="62"/>
      <c r="AV47" s="62"/>
      <c r="AW47" s="62"/>
      <c r="AX47" s="62"/>
      <c r="AY47" s="62"/>
      <c r="AZ47" s="62"/>
      <c r="BA47" s="62"/>
      <c r="BB47" s="62"/>
      <c r="BC47" s="62"/>
      <c r="BD47" s="62"/>
      <c r="BE47" s="62"/>
      <c r="BF47" s="62"/>
      <c r="BG47" s="62"/>
      <c r="BH47" s="62"/>
      <c r="BI47" s="62"/>
      <c r="BJ47" s="62"/>
      <c r="BK47" s="62"/>
      <c r="BL47" s="62"/>
      <c r="BM47" s="62"/>
      <c r="BN47" s="62"/>
      <c r="BO47" s="62"/>
      <c r="BP47" s="62"/>
      <c r="BQ47" s="62"/>
      <c r="BR47" s="62"/>
      <c r="BS47" s="62"/>
      <c r="BT47" s="62"/>
      <c r="BU47" s="62"/>
      <c r="BV47" s="62"/>
      <c r="BW47" s="62"/>
      <c r="BX47" s="62"/>
      <c r="BY47" s="62"/>
      <c r="BZ47" s="62"/>
      <c r="CA47" s="62"/>
      <c r="CB47" s="62"/>
      <c r="CC47" s="62"/>
      <c r="CD47" s="62"/>
      <c r="CE47" s="62"/>
      <c r="CF47" s="62"/>
      <c r="CG47" s="62"/>
      <c r="CH47" s="62"/>
      <c r="CI47" s="62"/>
      <c r="CJ47" s="62"/>
      <c r="CK47" s="62"/>
      <c r="CL47" s="62"/>
      <c r="CM47" s="62"/>
      <c r="CN47" s="62"/>
      <c r="CO47" s="62"/>
      <c r="CP47" s="62"/>
      <c r="CQ47" s="62"/>
      <c r="CR47" s="62"/>
      <c r="CS47" s="62"/>
    </row>
    <row r="48" spans="1:97" s="78" customFormat="1" x14ac:dyDescent="0.2">
      <c r="A48" s="62"/>
      <c r="B48" s="2"/>
      <c r="C48" s="2"/>
      <c r="D48" s="2"/>
      <c r="E48" s="2"/>
      <c r="F48" s="2"/>
      <c r="G48" s="2"/>
      <c r="H48" s="2"/>
      <c r="I48" s="2"/>
      <c r="J48" s="62"/>
      <c r="K48" s="62"/>
      <c r="L48" s="62"/>
      <c r="M48" s="62"/>
      <c r="N48" s="29"/>
      <c r="O48" s="62"/>
      <c r="P48" s="62"/>
      <c r="Q48" s="62"/>
      <c r="R48" s="62"/>
      <c r="S48" s="62"/>
      <c r="T48" s="62"/>
      <c r="U48" s="62"/>
      <c r="V48" s="62"/>
      <c r="W48" s="62"/>
      <c r="X48" s="62"/>
      <c r="Y48" s="62"/>
      <c r="Z48" s="62"/>
      <c r="AA48" s="62"/>
      <c r="AB48" s="62"/>
      <c r="AC48" s="62"/>
      <c r="AD48" s="62"/>
      <c r="AE48" s="62"/>
      <c r="AF48" s="62"/>
      <c r="AG48" s="62"/>
      <c r="AH48" s="62"/>
      <c r="AI48" s="62"/>
      <c r="AJ48" s="62"/>
      <c r="AK48" s="62"/>
      <c r="AL48" s="62"/>
      <c r="AM48" s="62"/>
      <c r="AN48" s="62"/>
      <c r="AO48" s="62"/>
      <c r="AP48" s="62"/>
      <c r="AQ48" s="62"/>
      <c r="AR48" s="62"/>
      <c r="AS48" s="62"/>
      <c r="AT48" s="62"/>
      <c r="AU48" s="62"/>
      <c r="AV48" s="62"/>
      <c r="AW48" s="62"/>
      <c r="AX48" s="62"/>
      <c r="AY48" s="62"/>
      <c r="AZ48" s="62"/>
      <c r="BA48" s="62"/>
      <c r="BB48" s="62"/>
      <c r="BC48" s="62"/>
      <c r="BD48" s="62"/>
      <c r="BE48" s="62"/>
      <c r="BF48" s="62"/>
      <c r="BG48" s="62"/>
      <c r="BH48" s="62"/>
      <c r="BI48" s="62"/>
      <c r="BJ48" s="62"/>
      <c r="BK48" s="62"/>
      <c r="BL48" s="62"/>
      <c r="BM48" s="62"/>
      <c r="BN48" s="62"/>
      <c r="BO48" s="62"/>
      <c r="BP48" s="62"/>
      <c r="BQ48" s="62"/>
      <c r="BR48" s="62"/>
      <c r="BS48" s="62"/>
      <c r="BT48" s="62"/>
      <c r="BU48" s="62"/>
      <c r="BV48" s="62"/>
      <c r="BW48" s="62"/>
      <c r="BX48" s="62"/>
      <c r="BY48" s="62"/>
      <c r="BZ48" s="62"/>
      <c r="CA48" s="62"/>
      <c r="CB48" s="62"/>
      <c r="CC48" s="62"/>
      <c r="CD48" s="62"/>
      <c r="CE48" s="62"/>
      <c r="CF48" s="62"/>
      <c r="CG48" s="62"/>
      <c r="CH48" s="62"/>
      <c r="CI48" s="62"/>
      <c r="CJ48" s="62"/>
      <c r="CK48" s="62"/>
      <c r="CL48" s="62"/>
      <c r="CM48" s="62"/>
      <c r="CN48" s="62"/>
      <c r="CO48" s="62"/>
      <c r="CP48" s="62"/>
      <c r="CQ48" s="62"/>
      <c r="CR48" s="62"/>
      <c r="CS48" s="62"/>
    </row>
    <row r="49" spans="1:97" s="78" customFormat="1" x14ac:dyDescent="0.2">
      <c r="A49" s="62"/>
      <c r="B49" s="2"/>
      <c r="C49" s="2"/>
      <c r="D49" s="2"/>
      <c r="E49" s="2"/>
      <c r="F49" s="2"/>
      <c r="G49" s="2"/>
      <c r="H49" s="2"/>
      <c r="I49" s="2"/>
      <c r="J49" s="62"/>
      <c r="K49" s="62"/>
      <c r="L49" s="62"/>
      <c r="M49" s="62"/>
      <c r="N49" s="29"/>
      <c r="O49" s="62"/>
      <c r="P49" s="62"/>
      <c r="Q49" s="62"/>
      <c r="R49" s="62"/>
      <c r="S49" s="62"/>
      <c r="T49" s="62"/>
      <c r="U49" s="62"/>
      <c r="V49" s="62"/>
      <c r="W49" s="62"/>
      <c r="X49" s="62"/>
      <c r="Y49" s="62"/>
      <c r="Z49" s="62"/>
      <c r="AA49" s="62"/>
      <c r="AB49" s="62"/>
      <c r="AC49" s="62"/>
      <c r="AD49" s="62"/>
      <c r="AE49" s="62"/>
      <c r="AF49" s="62"/>
      <c r="AG49" s="62"/>
      <c r="AH49" s="62"/>
      <c r="AI49" s="62"/>
      <c r="AJ49" s="62"/>
      <c r="AK49" s="62"/>
      <c r="AL49" s="62"/>
      <c r="AM49" s="62"/>
      <c r="AN49" s="62"/>
      <c r="AO49" s="62"/>
      <c r="AP49" s="62"/>
      <c r="AQ49" s="62"/>
      <c r="AR49" s="62"/>
      <c r="AS49" s="62"/>
      <c r="AT49" s="62"/>
      <c r="AU49" s="62"/>
      <c r="AV49" s="62"/>
      <c r="AW49" s="62"/>
      <c r="AX49" s="62"/>
      <c r="AY49" s="62"/>
      <c r="AZ49" s="62"/>
      <c r="BA49" s="62"/>
      <c r="BB49" s="62"/>
      <c r="BC49" s="62"/>
      <c r="BD49" s="62"/>
      <c r="BE49" s="62"/>
      <c r="BF49" s="62"/>
      <c r="BG49" s="62"/>
      <c r="BH49" s="62"/>
      <c r="BI49" s="62"/>
      <c r="BJ49" s="62"/>
      <c r="BK49" s="62"/>
      <c r="BL49" s="62"/>
      <c r="BM49" s="62"/>
      <c r="BN49" s="62"/>
      <c r="BO49" s="62"/>
      <c r="BP49" s="62"/>
      <c r="BQ49" s="62"/>
      <c r="BR49" s="62"/>
      <c r="BS49" s="62"/>
      <c r="BT49" s="62"/>
      <c r="BU49" s="62"/>
      <c r="BV49" s="62"/>
      <c r="BW49" s="62"/>
      <c r="BX49" s="62"/>
      <c r="BY49" s="62"/>
      <c r="BZ49" s="62"/>
      <c r="CA49" s="62"/>
      <c r="CB49" s="62"/>
      <c r="CC49" s="62"/>
      <c r="CD49" s="62"/>
      <c r="CE49" s="62"/>
      <c r="CF49" s="62"/>
      <c r="CG49" s="62"/>
      <c r="CH49" s="62"/>
      <c r="CI49" s="62"/>
      <c r="CJ49" s="62"/>
      <c r="CK49" s="62"/>
      <c r="CL49" s="62"/>
      <c r="CM49" s="62"/>
      <c r="CN49" s="62"/>
      <c r="CO49" s="62"/>
      <c r="CP49" s="62"/>
      <c r="CQ49" s="62"/>
      <c r="CR49" s="62"/>
      <c r="CS49" s="62"/>
    </row>
    <row r="50" spans="1:97" s="78" customFormat="1" x14ac:dyDescent="0.2">
      <c r="A50" s="62"/>
      <c r="B50" s="2"/>
      <c r="C50" s="2"/>
      <c r="D50" s="2"/>
      <c r="E50" s="2"/>
      <c r="F50" s="2"/>
      <c r="G50" s="2"/>
      <c r="H50" s="2"/>
      <c r="I50" s="2"/>
      <c r="J50" s="62"/>
      <c r="K50" s="62"/>
      <c r="L50" s="62"/>
      <c r="M50" s="62"/>
      <c r="N50" s="29"/>
      <c r="O50" s="62"/>
      <c r="P50" s="62"/>
      <c r="Q50" s="62"/>
      <c r="R50" s="62"/>
      <c r="S50" s="62"/>
      <c r="T50" s="62"/>
      <c r="U50" s="62"/>
      <c r="V50" s="62"/>
      <c r="W50" s="62"/>
      <c r="X50" s="62"/>
      <c r="Y50" s="62"/>
      <c r="Z50" s="62"/>
      <c r="AA50" s="62"/>
      <c r="AB50" s="62"/>
      <c r="AC50" s="62"/>
      <c r="AD50" s="62"/>
      <c r="AE50" s="62"/>
      <c r="AF50" s="62"/>
      <c r="AG50" s="62"/>
      <c r="AH50" s="62"/>
      <c r="AI50" s="62"/>
      <c r="AJ50" s="62"/>
      <c r="AK50" s="62"/>
      <c r="AL50" s="62"/>
      <c r="AM50" s="62"/>
      <c r="AN50" s="62"/>
      <c r="AO50" s="62"/>
      <c r="AP50" s="62"/>
      <c r="AQ50" s="62"/>
      <c r="AR50" s="62"/>
      <c r="AS50" s="62"/>
      <c r="AT50" s="62"/>
      <c r="AU50" s="62"/>
      <c r="AV50" s="62"/>
      <c r="AW50" s="62"/>
      <c r="AX50" s="62"/>
      <c r="AY50" s="62"/>
      <c r="AZ50" s="62"/>
      <c r="BA50" s="62"/>
      <c r="BB50" s="62"/>
      <c r="BC50" s="62"/>
      <c r="BD50" s="62"/>
      <c r="BE50" s="62"/>
      <c r="BF50" s="62"/>
      <c r="BG50" s="62"/>
      <c r="BH50" s="62"/>
      <c r="BI50" s="62"/>
      <c r="BJ50" s="62"/>
      <c r="BK50" s="62"/>
      <c r="BL50" s="62"/>
      <c r="BM50" s="62"/>
      <c r="BN50" s="62"/>
      <c r="BO50" s="62"/>
      <c r="BP50" s="62"/>
      <c r="BQ50" s="62"/>
      <c r="BR50" s="62"/>
      <c r="BS50" s="62"/>
      <c r="BT50" s="62"/>
      <c r="BU50" s="62"/>
      <c r="BV50" s="62"/>
      <c r="BW50" s="62"/>
      <c r="BX50" s="62"/>
      <c r="BY50" s="62"/>
      <c r="BZ50" s="62"/>
      <c r="CA50" s="62"/>
      <c r="CB50" s="62"/>
      <c r="CC50" s="62"/>
      <c r="CD50" s="62"/>
      <c r="CE50" s="62"/>
      <c r="CF50" s="62"/>
      <c r="CG50" s="62"/>
      <c r="CH50" s="62"/>
      <c r="CI50" s="62"/>
      <c r="CJ50" s="62"/>
      <c r="CK50" s="62"/>
      <c r="CL50" s="62"/>
      <c r="CM50" s="62"/>
      <c r="CN50" s="62"/>
      <c r="CO50" s="62"/>
      <c r="CP50" s="62"/>
      <c r="CQ50" s="62"/>
      <c r="CR50" s="62"/>
      <c r="CS50" s="62"/>
    </row>
    <row r="51" spans="1:97" x14ac:dyDescent="0.2">
      <c r="A51" s="62"/>
      <c r="B51" s="2"/>
      <c r="C51" s="2"/>
      <c r="D51" s="2"/>
      <c r="E51" s="2"/>
      <c r="F51" s="2"/>
      <c r="G51" s="2"/>
      <c r="H51" s="2"/>
      <c r="I51" s="2"/>
      <c r="J51" s="62"/>
      <c r="K51" s="62"/>
      <c r="L51" s="62"/>
      <c r="M51" s="62"/>
      <c r="N51" s="29"/>
    </row>
    <row r="52" spans="1:97" x14ac:dyDescent="0.2">
      <c r="A52" s="62"/>
      <c r="B52" s="2"/>
      <c r="C52" s="2"/>
      <c r="D52" s="29"/>
      <c r="E52" s="29"/>
      <c r="F52" s="29"/>
      <c r="G52" s="29"/>
      <c r="H52" s="29"/>
      <c r="I52" s="29"/>
      <c r="J52" s="62"/>
      <c r="K52" s="62"/>
      <c r="L52" s="62"/>
      <c r="M52" s="62"/>
      <c r="N52" s="29"/>
    </row>
    <row r="53" spans="1:97" x14ac:dyDescent="0.2">
      <c r="A53" s="62"/>
      <c r="B53" s="2"/>
      <c r="C53" s="2"/>
      <c r="D53" s="45"/>
      <c r="E53" s="131">
        <v>43396</v>
      </c>
      <c r="F53" s="45" t="s">
        <v>222</v>
      </c>
      <c r="G53" s="45" t="s">
        <v>180</v>
      </c>
      <c r="H53" s="132">
        <v>43.602855290000001</v>
      </c>
      <c r="I53" s="29"/>
      <c r="J53" s="62"/>
      <c r="K53" s="62"/>
      <c r="L53" s="62"/>
      <c r="M53" s="62"/>
      <c r="N53" s="62"/>
      <c r="CO53" s="44"/>
      <c r="CP53" s="44"/>
      <c r="CQ53" s="44"/>
      <c r="CR53" s="44"/>
      <c r="CS53" s="44"/>
    </row>
    <row r="54" spans="1:97" x14ac:dyDescent="0.2">
      <c r="A54" s="62"/>
      <c r="B54" s="2"/>
      <c r="C54" s="2"/>
      <c r="D54" s="29">
        <v>1</v>
      </c>
      <c r="E54" s="131">
        <v>43427</v>
      </c>
      <c r="F54" s="45" t="s">
        <v>222</v>
      </c>
      <c r="G54" s="45" t="s">
        <v>181</v>
      </c>
      <c r="H54" s="132">
        <v>43.110280039999999</v>
      </c>
      <c r="I54" s="29"/>
      <c r="J54" s="62"/>
      <c r="K54" s="62"/>
      <c r="L54" s="62"/>
      <c r="M54" s="62"/>
      <c r="N54" s="62"/>
      <c r="CO54" s="44"/>
      <c r="CP54" s="44"/>
      <c r="CQ54" s="44"/>
      <c r="CR54" s="44"/>
      <c r="CS54" s="44"/>
    </row>
    <row r="55" spans="1:97" x14ac:dyDescent="0.2">
      <c r="A55" s="62"/>
      <c r="B55" s="2"/>
      <c r="C55" s="2"/>
      <c r="D55" s="29">
        <v>2</v>
      </c>
      <c r="E55" s="131">
        <v>43457</v>
      </c>
      <c r="F55" s="45" t="s">
        <v>222</v>
      </c>
      <c r="G55" s="45" t="s">
        <v>182</v>
      </c>
      <c r="H55" s="132">
        <v>24.351593100000002</v>
      </c>
      <c r="I55" s="29"/>
      <c r="J55" s="62"/>
      <c r="K55" s="62"/>
      <c r="L55" s="62"/>
      <c r="M55" s="62"/>
      <c r="N55" s="62"/>
      <c r="CO55" s="44"/>
      <c r="CP55" s="44"/>
      <c r="CQ55" s="44"/>
      <c r="CR55" s="44"/>
      <c r="CS55" s="44"/>
    </row>
    <row r="56" spans="1:97" x14ac:dyDescent="0.2">
      <c r="A56" s="62"/>
      <c r="B56" s="2"/>
      <c r="C56" s="2"/>
      <c r="D56" s="29">
        <v>3</v>
      </c>
      <c r="E56" s="131">
        <v>43488</v>
      </c>
      <c r="F56" s="45" t="s">
        <v>223</v>
      </c>
      <c r="G56" s="45" t="s">
        <v>172</v>
      </c>
      <c r="H56" s="132">
        <v>40.942134070000002</v>
      </c>
      <c r="I56" s="29"/>
      <c r="J56" s="62"/>
      <c r="K56" s="62"/>
      <c r="L56" s="62"/>
      <c r="M56" s="62"/>
      <c r="N56" s="62"/>
      <c r="CO56" s="44"/>
      <c r="CP56" s="44"/>
      <c r="CQ56" s="44"/>
      <c r="CR56" s="44"/>
      <c r="CS56" s="44"/>
    </row>
    <row r="57" spans="1:97" x14ac:dyDescent="0.2">
      <c r="A57" s="62"/>
      <c r="B57" s="2"/>
      <c r="C57" s="2"/>
      <c r="D57" s="29">
        <v>4</v>
      </c>
      <c r="E57" s="131">
        <v>43519</v>
      </c>
      <c r="F57" s="45" t="s">
        <v>223</v>
      </c>
      <c r="G57" s="45" t="s">
        <v>173</v>
      </c>
      <c r="H57" s="132">
        <v>39.78485912</v>
      </c>
      <c r="I57" s="29"/>
      <c r="J57" s="62"/>
      <c r="K57" s="62"/>
      <c r="L57" s="62"/>
      <c r="M57" s="62"/>
      <c r="N57" s="62"/>
      <c r="CO57" s="44"/>
      <c r="CP57" s="44"/>
      <c r="CQ57" s="44"/>
      <c r="CR57" s="44"/>
      <c r="CS57" s="44"/>
    </row>
    <row r="58" spans="1:97" x14ac:dyDescent="0.2">
      <c r="A58" s="62"/>
      <c r="B58" s="2"/>
      <c r="C58" s="2"/>
      <c r="D58" s="29">
        <v>5</v>
      </c>
      <c r="E58" s="131">
        <v>43547</v>
      </c>
      <c r="F58" s="45" t="s">
        <v>223</v>
      </c>
      <c r="G58" s="45" t="s">
        <v>174</v>
      </c>
      <c r="H58" s="132">
        <v>25.536487910000002</v>
      </c>
      <c r="I58" s="29"/>
      <c r="J58" s="62"/>
      <c r="K58" s="62"/>
      <c r="L58" s="62"/>
      <c r="M58" s="62"/>
      <c r="N58" s="62"/>
      <c r="CO58" s="44"/>
      <c r="CP58" s="44"/>
      <c r="CQ58" s="44"/>
      <c r="CR58" s="44"/>
      <c r="CS58" s="44"/>
    </row>
    <row r="59" spans="1:97" x14ac:dyDescent="0.2">
      <c r="A59" s="62"/>
      <c r="B59" s="2"/>
      <c r="C59" s="2"/>
      <c r="D59" s="29">
        <v>6</v>
      </c>
      <c r="E59" s="131">
        <v>43578</v>
      </c>
      <c r="F59" s="45" t="s">
        <v>223</v>
      </c>
      <c r="G59" s="45" t="s">
        <v>175</v>
      </c>
      <c r="H59" s="132">
        <v>40.243666420000004</v>
      </c>
      <c r="I59" s="29"/>
      <c r="J59" s="62"/>
      <c r="K59" s="62"/>
      <c r="L59" s="62"/>
      <c r="M59" s="62"/>
      <c r="N59" s="62"/>
      <c r="CO59" s="44"/>
      <c r="CP59" s="44"/>
      <c r="CQ59" s="44"/>
      <c r="CR59" s="44"/>
      <c r="CS59" s="44"/>
    </row>
    <row r="60" spans="1:97" x14ac:dyDescent="0.2">
      <c r="A60" s="62"/>
      <c r="B60" s="2"/>
      <c r="C60" s="2"/>
      <c r="D60" s="29">
        <v>7</v>
      </c>
      <c r="E60" s="131">
        <v>43608</v>
      </c>
      <c r="F60" s="45" t="s">
        <v>223</v>
      </c>
      <c r="G60" s="45" t="s">
        <v>176</v>
      </c>
      <c r="H60" s="132">
        <v>33.148340580000003</v>
      </c>
      <c r="I60" s="45"/>
      <c r="J60" s="62"/>
      <c r="K60" s="62"/>
      <c r="L60" s="62"/>
      <c r="M60" s="62"/>
      <c r="N60" s="62"/>
      <c r="CO60" s="44"/>
      <c r="CP60" s="44"/>
      <c r="CQ60" s="44"/>
      <c r="CR60" s="44"/>
      <c r="CS60" s="44"/>
    </row>
    <row r="61" spans="1:97" x14ac:dyDescent="0.2">
      <c r="A61" s="62"/>
      <c r="B61" s="2"/>
      <c r="C61" s="2"/>
      <c r="D61" s="29">
        <v>8</v>
      </c>
      <c r="E61" s="131">
        <v>43639</v>
      </c>
      <c r="F61" s="45" t="s">
        <v>223</v>
      </c>
      <c r="G61" s="45" t="s">
        <v>177</v>
      </c>
      <c r="H61" s="132">
        <v>43.066470240000001</v>
      </c>
      <c r="I61" s="45"/>
      <c r="J61" s="62"/>
      <c r="K61" s="62"/>
      <c r="L61" s="62"/>
      <c r="M61" s="62"/>
      <c r="N61" s="62"/>
      <c r="CO61" s="44"/>
      <c r="CP61" s="44"/>
      <c r="CQ61" s="44"/>
      <c r="CR61" s="44"/>
      <c r="CS61" s="44"/>
    </row>
    <row r="62" spans="1:97" x14ac:dyDescent="0.2">
      <c r="A62" s="62"/>
      <c r="B62" s="2"/>
      <c r="C62" s="2"/>
      <c r="D62" s="29">
        <v>9</v>
      </c>
      <c r="E62" s="131">
        <v>43669</v>
      </c>
      <c r="F62" s="45" t="s">
        <v>223</v>
      </c>
      <c r="G62" s="45" t="s">
        <v>178</v>
      </c>
      <c r="H62" s="132">
        <v>38.660308430000001</v>
      </c>
      <c r="I62" s="45"/>
      <c r="J62" s="62"/>
      <c r="K62" s="62"/>
      <c r="L62" s="62"/>
      <c r="M62" s="62"/>
      <c r="N62" s="62"/>
      <c r="CO62" s="44"/>
      <c r="CP62" s="44"/>
      <c r="CQ62" s="44"/>
      <c r="CR62" s="44"/>
      <c r="CS62" s="44"/>
    </row>
    <row r="63" spans="1:97" x14ac:dyDescent="0.2">
      <c r="A63" s="62"/>
      <c r="B63" s="2"/>
      <c r="C63" s="2"/>
      <c r="D63" s="29">
        <v>10</v>
      </c>
      <c r="E63" s="131">
        <v>43700</v>
      </c>
      <c r="F63" s="45" t="s">
        <v>223</v>
      </c>
      <c r="G63" s="45" t="s">
        <v>171</v>
      </c>
      <c r="H63" s="132">
        <v>34.593945549999994</v>
      </c>
      <c r="I63" s="45"/>
      <c r="J63" s="62"/>
      <c r="K63" s="62"/>
      <c r="L63" s="62"/>
      <c r="M63" s="62"/>
      <c r="N63" s="62"/>
      <c r="CO63" s="44"/>
      <c r="CP63" s="44"/>
      <c r="CQ63" s="44"/>
      <c r="CR63" s="44"/>
      <c r="CS63" s="44"/>
    </row>
    <row r="64" spans="1:97" x14ac:dyDescent="0.2">
      <c r="A64" s="62"/>
      <c r="B64" s="2"/>
      <c r="C64" s="2"/>
      <c r="D64" s="29">
        <v>11</v>
      </c>
      <c r="E64" s="131">
        <v>43731</v>
      </c>
      <c r="F64" s="45" t="s">
        <v>223</v>
      </c>
      <c r="G64" s="45" t="s">
        <v>179</v>
      </c>
      <c r="H64" s="132">
        <v>41.639132930000002</v>
      </c>
      <c r="I64" s="77">
        <v>37.390006140000004</v>
      </c>
      <c r="J64" s="62"/>
      <c r="K64" s="62"/>
      <c r="L64" s="62"/>
      <c r="M64" s="62"/>
      <c r="N64" s="62"/>
      <c r="CO64" s="44"/>
      <c r="CP64" s="44"/>
      <c r="CQ64" s="44"/>
      <c r="CR64" s="44"/>
      <c r="CS64" s="44"/>
    </row>
    <row r="65" spans="1:97" x14ac:dyDescent="0.2">
      <c r="A65" s="62"/>
      <c r="B65" s="2"/>
      <c r="C65" s="2"/>
      <c r="D65" s="29">
        <v>12</v>
      </c>
      <c r="E65" s="131">
        <v>43761</v>
      </c>
      <c r="F65" s="45" t="s">
        <v>223</v>
      </c>
      <c r="G65" s="45" t="s">
        <v>180</v>
      </c>
      <c r="H65" s="132">
        <v>36.899975449999999</v>
      </c>
      <c r="I65" s="77">
        <v>36.831432819999996</v>
      </c>
      <c r="J65" s="62"/>
      <c r="K65" s="62"/>
      <c r="L65" s="62"/>
      <c r="M65" s="62"/>
      <c r="N65" s="62"/>
      <c r="CO65" s="44"/>
      <c r="CP65" s="44"/>
      <c r="CQ65" s="44"/>
      <c r="CR65" s="44"/>
      <c r="CS65" s="44"/>
    </row>
    <row r="66" spans="1:97" x14ac:dyDescent="0.2">
      <c r="A66" s="62"/>
      <c r="B66" s="2"/>
      <c r="C66" s="2"/>
      <c r="D66" s="29">
        <v>13</v>
      </c>
      <c r="E66" s="131">
        <v>43792</v>
      </c>
      <c r="F66" s="45" t="s">
        <v>223</v>
      </c>
      <c r="G66" s="45" t="s">
        <v>181</v>
      </c>
      <c r="H66" s="132">
        <v>38.230472829999997</v>
      </c>
      <c r="I66" s="77">
        <v>36.424782219166666</v>
      </c>
      <c r="J66" s="62"/>
      <c r="K66" s="62"/>
      <c r="L66" s="62"/>
      <c r="M66" s="62"/>
      <c r="N66" s="62"/>
      <c r="CO66" s="44"/>
      <c r="CP66" s="44"/>
      <c r="CQ66" s="44"/>
      <c r="CR66" s="44"/>
      <c r="CS66" s="44"/>
    </row>
    <row r="67" spans="1:97" x14ac:dyDescent="0.2">
      <c r="A67" s="62"/>
      <c r="B67" s="2"/>
      <c r="C67" s="2"/>
      <c r="D67" s="29">
        <v>14</v>
      </c>
      <c r="E67" s="131">
        <v>43822</v>
      </c>
      <c r="F67" s="45" t="s">
        <v>223</v>
      </c>
      <c r="G67" s="45" t="s">
        <v>182</v>
      </c>
      <c r="H67" s="132">
        <v>39.30068283</v>
      </c>
      <c r="I67" s="77">
        <v>37.670539696666673</v>
      </c>
      <c r="J67" s="62"/>
      <c r="K67" s="62"/>
      <c r="L67" s="62"/>
      <c r="M67" s="62"/>
      <c r="N67" s="62"/>
      <c r="CO67" s="44"/>
      <c r="CP67" s="44"/>
      <c r="CQ67" s="44"/>
      <c r="CR67" s="44"/>
      <c r="CS67" s="44"/>
    </row>
    <row r="68" spans="1:97" x14ac:dyDescent="0.2">
      <c r="A68" s="62"/>
      <c r="B68" s="2"/>
      <c r="C68" s="2"/>
      <c r="D68" s="29">
        <v>15</v>
      </c>
      <c r="E68" s="131">
        <v>43853</v>
      </c>
      <c r="F68" s="45" t="s">
        <v>224</v>
      </c>
      <c r="G68" s="45" t="s">
        <v>172</v>
      </c>
      <c r="H68" s="132">
        <v>29.459591410000002</v>
      </c>
      <c r="I68" s="77">
        <v>36.71366114166667</v>
      </c>
      <c r="J68" s="62"/>
      <c r="K68" s="62"/>
      <c r="L68" s="62"/>
      <c r="M68" s="62"/>
      <c r="N68" s="62"/>
      <c r="CO68" s="44"/>
      <c r="CP68" s="44"/>
      <c r="CQ68" s="44"/>
      <c r="CR68" s="44"/>
      <c r="CS68" s="44"/>
    </row>
    <row r="69" spans="1:97" x14ac:dyDescent="0.2">
      <c r="A69" s="62"/>
      <c r="B69" s="2"/>
      <c r="C69" s="2"/>
      <c r="D69" s="29">
        <v>16</v>
      </c>
      <c r="E69" s="131">
        <v>43884</v>
      </c>
      <c r="F69" s="45" t="s">
        <v>224</v>
      </c>
      <c r="G69" s="45" t="s">
        <v>173</v>
      </c>
      <c r="H69" s="132">
        <v>35.64655776</v>
      </c>
      <c r="I69" s="77">
        <v>36.368802695000007</v>
      </c>
      <c r="J69" s="62"/>
      <c r="K69" s="62"/>
      <c r="L69" s="62"/>
      <c r="M69" s="62"/>
      <c r="N69" s="62"/>
      <c r="CO69" s="44"/>
      <c r="CP69" s="44"/>
      <c r="CQ69" s="44"/>
      <c r="CR69" s="44"/>
      <c r="CS69" s="44"/>
    </row>
    <row r="70" spans="1:97" x14ac:dyDescent="0.2">
      <c r="A70" s="62"/>
      <c r="B70" s="2"/>
      <c r="C70" s="2"/>
      <c r="D70" s="29">
        <v>17</v>
      </c>
      <c r="E70" s="131">
        <v>43913</v>
      </c>
      <c r="F70" s="45" t="s">
        <v>224</v>
      </c>
      <c r="G70" s="45" t="s">
        <v>174</v>
      </c>
      <c r="H70" s="132">
        <v>25.439256620000002</v>
      </c>
      <c r="I70" s="77">
        <v>36.3607000875</v>
      </c>
      <c r="J70" s="62"/>
      <c r="K70" s="62"/>
      <c r="L70" s="62"/>
      <c r="M70" s="62"/>
      <c r="N70" s="62"/>
      <c r="CO70" s="44"/>
      <c r="CP70" s="44"/>
      <c r="CQ70" s="44"/>
      <c r="CR70" s="44"/>
      <c r="CS70" s="44"/>
    </row>
    <row r="71" spans="1:97" x14ac:dyDescent="0.2">
      <c r="A71" s="62"/>
      <c r="B71" s="2"/>
      <c r="C71" s="2"/>
      <c r="D71" s="29">
        <v>18</v>
      </c>
      <c r="E71" s="131">
        <v>43944</v>
      </c>
      <c r="F71" s="45" t="s">
        <v>224</v>
      </c>
      <c r="G71" s="45" t="s">
        <v>175</v>
      </c>
      <c r="H71" s="132">
        <v>12.12453713</v>
      </c>
      <c r="I71" s="77">
        <v>34.017439313333334</v>
      </c>
      <c r="J71" s="62"/>
      <c r="K71" s="62"/>
      <c r="L71" s="62"/>
      <c r="M71" s="62"/>
      <c r="N71" s="62"/>
      <c r="CO71" s="44"/>
      <c r="CP71" s="44"/>
      <c r="CQ71" s="44"/>
      <c r="CR71" s="44"/>
      <c r="CS71" s="44"/>
    </row>
    <row r="72" spans="1:97" x14ac:dyDescent="0.2">
      <c r="A72" s="62"/>
      <c r="B72" s="2"/>
      <c r="C72" s="2"/>
      <c r="D72" s="29">
        <v>19</v>
      </c>
      <c r="E72" s="131">
        <v>43974</v>
      </c>
      <c r="F72" s="45" t="s">
        <v>224</v>
      </c>
      <c r="G72" s="45" t="s">
        <v>176</v>
      </c>
      <c r="H72" s="132">
        <v>15.176301630000001</v>
      </c>
      <c r="I72" s="77">
        <v>32.519769400833333</v>
      </c>
      <c r="J72" s="62"/>
      <c r="K72" s="62"/>
      <c r="L72" s="62"/>
      <c r="M72" s="62"/>
      <c r="N72" s="62"/>
      <c r="CO72" s="44"/>
      <c r="CP72" s="44"/>
      <c r="CQ72" s="44"/>
      <c r="CR72" s="44"/>
      <c r="CS72" s="44"/>
    </row>
    <row r="73" spans="1:97" x14ac:dyDescent="0.2">
      <c r="A73" s="62"/>
      <c r="B73" s="2"/>
      <c r="C73" s="2"/>
      <c r="D73" s="29">
        <v>20</v>
      </c>
      <c r="E73" s="131">
        <v>44005</v>
      </c>
      <c r="F73" s="45" t="s">
        <v>224</v>
      </c>
      <c r="G73" s="45" t="s">
        <v>177</v>
      </c>
      <c r="H73" s="132">
        <v>16.7619942</v>
      </c>
      <c r="I73" s="77">
        <v>30.327729730833337</v>
      </c>
      <c r="J73" s="62"/>
      <c r="K73" s="62"/>
      <c r="L73" s="62"/>
      <c r="M73" s="62"/>
      <c r="N73" s="62"/>
      <c r="CO73" s="44"/>
      <c r="CP73" s="44"/>
      <c r="CQ73" s="44"/>
      <c r="CR73" s="44"/>
      <c r="CS73" s="44"/>
    </row>
    <row r="74" spans="1:97" x14ac:dyDescent="0.2">
      <c r="A74" s="62"/>
      <c r="B74" s="2"/>
      <c r="C74" s="2"/>
      <c r="D74" s="29">
        <v>21</v>
      </c>
      <c r="E74" s="131">
        <v>44035</v>
      </c>
      <c r="F74" s="45" t="s">
        <v>224</v>
      </c>
      <c r="G74" s="45" t="s">
        <v>178</v>
      </c>
      <c r="H74" s="132">
        <v>23.42758791</v>
      </c>
      <c r="I74" s="77">
        <v>29.05833635416667</v>
      </c>
      <c r="J74" s="62"/>
      <c r="K74" s="62"/>
      <c r="L74" s="62"/>
      <c r="M74" s="62"/>
      <c r="N74" s="62"/>
      <c r="CO74" s="44"/>
      <c r="CP74" s="44"/>
      <c r="CQ74" s="44"/>
      <c r="CR74" s="44"/>
      <c r="CS74" s="44"/>
    </row>
    <row r="75" spans="1:97" x14ac:dyDescent="0.2">
      <c r="A75" s="62"/>
      <c r="B75" s="2"/>
      <c r="C75" s="2"/>
      <c r="D75" s="29">
        <v>22</v>
      </c>
      <c r="E75" s="131">
        <v>44066</v>
      </c>
      <c r="F75" s="45" t="s">
        <v>224</v>
      </c>
      <c r="G75" s="45" t="s">
        <v>171</v>
      </c>
      <c r="H75" s="132">
        <v>22.523359539999998</v>
      </c>
      <c r="I75" s="77">
        <v>28.052454186666669</v>
      </c>
      <c r="J75" s="62"/>
      <c r="K75" s="62"/>
      <c r="L75" s="62"/>
      <c r="M75" s="62"/>
      <c r="N75" s="62"/>
      <c r="CO75" s="44"/>
      <c r="CP75" s="44"/>
      <c r="CQ75" s="44"/>
      <c r="CR75" s="44"/>
      <c r="CS75" s="44"/>
    </row>
    <row r="76" spans="1:97" x14ac:dyDescent="0.2">
      <c r="A76" s="62"/>
      <c r="B76" s="2"/>
      <c r="C76" s="2"/>
      <c r="D76" s="29">
        <v>23</v>
      </c>
      <c r="E76" s="131">
        <v>44097</v>
      </c>
      <c r="F76" s="45" t="s">
        <v>224</v>
      </c>
      <c r="G76" s="45" t="s">
        <v>179</v>
      </c>
      <c r="H76" s="132">
        <v>27.180254480000002</v>
      </c>
      <c r="I76" s="77">
        <v>26.847547649166671</v>
      </c>
      <c r="J76" s="62"/>
      <c r="K76" s="62"/>
      <c r="L76" s="62"/>
      <c r="M76" s="62"/>
      <c r="N76" s="62"/>
      <c r="CO76" s="44"/>
      <c r="CP76" s="44"/>
      <c r="CQ76" s="44"/>
      <c r="CR76" s="44"/>
      <c r="CS76" s="44"/>
    </row>
    <row r="77" spans="1:97" x14ac:dyDescent="0.2">
      <c r="A77" s="62"/>
      <c r="B77" s="2"/>
      <c r="C77" s="2"/>
      <c r="D77" s="29">
        <v>24</v>
      </c>
      <c r="E77" s="131">
        <v>44127</v>
      </c>
      <c r="F77" s="45" t="s">
        <v>224</v>
      </c>
      <c r="G77" s="45" t="s">
        <v>180</v>
      </c>
      <c r="H77" s="132">
        <v>23.5743157</v>
      </c>
      <c r="I77" s="77">
        <v>25.737076003333332</v>
      </c>
      <c r="J77" s="62"/>
      <c r="K77" s="62"/>
      <c r="L77" s="62"/>
      <c r="M77" s="62"/>
      <c r="N77" s="62"/>
      <c r="CO77" s="44"/>
      <c r="CP77" s="44"/>
      <c r="CQ77" s="44"/>
      <c r="CR77" s="44"/>
      <c r="CS77" s="44"/>
    </row>
    <row r="78" spans="1:97" x14ac:dyDescent="0.2">
      <c r="A78" s="62"/>
      <c r="B78" s="2"/>
      <c r="C78" s="2"/>
      <c r="D78" s="29">
        <v>25</v>
      </c>
      <c r="E78" s="131">
        <v>44158</v>
      </c>
      <c r="F78" s="45" t="s">
        <v>224</v>
      </c>
      <c r="G78" s="45" t="s">
        <v>181</v>
      </c>
      <c r="H78" s="132">
        <v>29.4849715</v>
      </c>
      <c r="I78" s="77">
        <v>25.008284225833336</v>
      </c>
      <c r="J78" s="62"/>
      <c r="K78" s="62"/>
      <c r="L78" s="62"/>
      <c r="M78" s="62"/>
      <c r="N78" s="62"/>
      <c r="CO78" s="44"/>
      <c r="CP78" s="44"/>
      <c r="CQ78" s="44"/>
      <c r="CR78" s="44"/>
      <c r="CS78" s="44"/>
    </row>
    <row r="79" spans="1:97" x14ac:dyDescent="0.2">
      <c r="B79" s="53"/>
      <c r="C79" s="53"/>
      <c r="D79" s="29">
        <v>26</v>
      </c>
      <c r="E79" s="131">
        <v>44188</v>
      </c>
      <c r="F79" s="45" t="s">
        <v>224</v>
      </c>
      <c r="G79" s="45" t="s">
        <v>182</v>
      </c>
      <c r="H79" s="132">
        <v>25.38137231</v>
      </c>
      <c r="I79" s="77">
        <v>23.848341682500003</v>
      </c>
      <c r="J79" s="62"/>
      <c r="K79" s="62"/>
      <c r="L79" s="62"/>
      <c r="M79" s="62"/>
      <c r="N79" s="62"/>
      <c r="CO79" s="44"/>
      <c r="CP79" s="44"/>
      <c r="CQ79" s="44"/>
      <c r="CR79" s="44"/>
      <c r="CS79" s="44"/>
    </row>
    <row r="80" spans="1:97" x14ac:dyDescent="0.2">
      <c r="B80" s="53"/>
      <c r="C80" s="53"/>
      <c r="D80" s="29">
        <v>27</v>
      </c>
      <c r="E80" s="131">
        <v>44219</v>
      </c>
      <c r="F80" s="45" t="s">
        <v>225</v>
      </c>
      <c r="G80" s="45" t="s">
        <v>172</v>
      </c>
      <c r="H80" s="132">
        <v>17.429961500000001</v>
      </c>
      <c r="I80" s="77">
        <v>22.845872523333338</v>
      </c>
      <c r="J80" s="62"/>
      <c r="K80" s="62"/>
      <c r="L80" s="62"/>
      <c r="M80" s="62"/>
      <c r="N80" s="62"/>
      <c r="CO80" s="44"/>
      <c r="CP80" s="44"/>
      <c r="CQ80" s="44"/>
      <c r="CR80" s="44"/>
      <c r="CS80" s="44"/>
    </row>
    <row r="81" spans="2:97" x14ac:dyDescent="0.2">
      <c r="B81" s="53"/>
      <c r="C81" s="53"/>
      <c r="D81" s="29">
        <v>28</v>
      </c>
      <c r="E81" s="131">
        <v>44250</v>
      </c>
      <c r="F81" s="45" t="s">
        <v>225</v>
      </c>
      <c r="G81" s="45" t="s">
        <v>173</v>
      </c>
      <c r="H81" s="132">
        <v>27.75351122</v>
      </c>
      <c r="I81" s="77">
        <v>22.188118644999999</v>
      </c>
      <c r="J81" s="62"/>
      <c r="K81" s="62"/>
      <c r="L81" s="62"/>
      <c r="M81" s="62"/>
      <c r="N81" s="62"/>
      <c r="CO81" s="44"/>
      <c r="CP81" s="44"/>
      <c r="CQ81" s="44"/>
      <c r="CR81" s="44"/>
      <c r="CS81" s="44"/>
    </row>
    <row r="82" spans="2:97" x14ac:dyDescent="0.2">
      <c r="B82" s="53"/>
      <c r="C82" s="53"/>
      <c r="D82" s="29">
        <v>29</v>
      </c>
      <c r="E82" s="131">
        <v>44278</v>
      </c>
      <c r="F82" s="45" t="s">
        <v>225</v>
      </c>
      <c r="G82" s="45" t="s">
        <v>174</v>
      </c>
      <c r="H82" s="132">
        <v>31.891143469999999</v>
      </c>
      <c r="I82" s="77">
        <v>22.725775882499999</v>
      </c>
      <c r="J82" s="62"/>
      <c r="K82" s="62"/>
      <c r="L82" s="62"/>
      <c r="M82" s="62"/>
      <c r="N82" s="62"/>
      <c r="CO82" s="44"/>
      <c r="CP82" s="44"/>
      <c r="CQ82" s="44"/>
      <c r="CR82" s="44"/>
      <c r="CS82" s="44"/>
    </row>
    <row r="83" spans="2:97" x14ac:dyDescent="0.2">
      <c r="B83" s="53"/>
      <c r="C83" s="53"/>
      <c r="D83" s="29">
        <v>30</v>
      </c>
      <c r="E83" s="131">
        <v>44309</v>
      </c>
      <c r="F83" s="45" t="s">
        <v>225</v>
      </c>
      <c r="G83" s="45" t="s">
        <v>175</v>
      </c>
      <c r="H83" s="132">
        <v>31.551729739999999</v>
      </c>
      <c r="I83" s="77">
        <v>24.344708599999993</v>
      </c>
      <c r="J83" s="62"/>
      <c r="K83" s="62"/>
      <c r="L83" s="62"/>
      <c r="M83" s="62"/>
      <c r="N83" s="62"/>
      <c r="CO83" s="44"/>
      <c r="CP83" s="44"/>
      <c r="CQ83" s="44"/>
      <c r="CR83" s="44"/>
      <c r="CS83" s="44"/>
    </row>
    <row r="84" spans="2:97" x14ac:dyDescent="0.2">
      <c r="B84" s="53"/>
      <c r="C84" s="53"/>
      <c r="D84" s="29">
        <v>31</v>
      </c>
      <c r="E84" s="131">
        <v>44339</v>
      </c>
      <c r="F84" s="45" t="s">
        <v>225</v>
      </c>
      <c r="G84" s="45" t="s">
        <v>176</v>
      </c>
      <c r="H84" s="132">
        <v>10.530028010000001</v>
      </c>
      <c r="I84" s="77">
        <v>23.957519131666668</v>
      </c>
      <c r="J84" s="62"/>
      <c r="K84" s="62"/>
      <c r="L84" s="62"/>
      <c r="M84" s="62"/>
      <c r="N84" s="62"/>
      <c r="CO84" s="44"/>
      <c r="CP84" s="44"/>
      <c r="CQ84" s="44"/>
      <c r="CR84" s="44"/>
      <c r="CS84" s="44"/>
    </row>
    <row r="85" spans="2:97" x14ac:dyDescent="0.2">
      <c r="B85" s="53"/>
      <c r="C85" s="53"/>
      <c r="D85" s="29">
        <v>32</v>
      </c>
      <c r="E85" s="131">
        <v>44370</v>
      </c>
      <c r="F85" s="45" t="s">
        <v>225</v>
      </c>
      <c r="G85" s="45" t="s">
        <v>177</v>
      </c>
      <c r="H85" s="132">
        <v>31.144292180000001</v>
      </c>
      <c r="I85" s="77">
        <v>25.156043963333332</v>
      </c>
      <c r="J85" s="62"/>
      <c r="K85" s="62"/>
      <c r="L85" s="62"/>
      <c r="M85" s="62"/>
      <c r="N85" s="62"/>
      <c r="CO85" s="44"/>
      <c r="CP85" s="44"/>
      <c r="CQ85" s="44"/>
      <c r="CR85" s="44"/>
      <c r="CS85" s="44"/>
    </row>
    <row r="86" spans="2:97" x14ac:dyDescent="0.2">
      <c r="B86" s="53"/>
      <c r="C86" s="53"/>
      <c r="D86" s="29">
        <v>33</v>
      </c>
      <c r="E86" s="131">
        <v>44400</v>
      </c>
      <c r="F86" s="45" t="s">
        <v>225</v>
      </c>
      <c r="G86" s="45" t="s">
        <v>178</v>
      </c>
      <c r="H86" s="132">
        <v>43.610391189999994</v>
      </c>
      <c r="I86" s="77">
        <v>26.837944236666662</v>
      </c>
      <c r="J86" s="62"/>
      <c r="K86" s="62"/>
      <c r="L86" s="62"/>
      <c r="M86" s="62"/>
      <c r="N86" s="62"/>
      <c r="CO86" s="44"/>
      <c r="CP86" s="44"/>
      <c r="CQ86" s="44"/>
      <c r="CR86" s="44"/>
      <c r="CS86" s="44"/>
    </row>
    <row r="87" spans="2:97" x14ac:dyDescent="0.2">
      <c r="B87" s="53"/>
      <c r="C87" s="53"/>
      <c r="D87" s="29">
        <v>34</v>
      </c>
      <c r="E87" s="131">
        <v>44431</v>
      </c>
      <c r="F87" s="45" t="s">
        <v>225</v>
      </c>
      <c r="G87" s="45" t="s">
        <v>171</v>
      </c>
      <c r="H87" s="132">
        <v>40.619236479999998</v>
      </c>
      <c r="I87" s="77">
        <v>28.345933981666665</v>
      </c>
      <c r="J87" s="62"/>
      <c r="K87" s="62"/>
      <c r="L87" s="62"/>
      <c r="M87" s="62"/>
      <c r="N87" s="62"/>
      <c r="CO87" s="44"/>
      <c r="CP87" s="44"/>
      <c r="CQ87" s="44"/>
      <c r="CR87" s="44"/>
      <c r="CS87" s="44"/>
    </row>
    <row r="88" spans="2:97" x14ac:dyDescent="0.2">
      <c r="B88" s="53"/>
      <c r="C88" s="53"/>
      <c r="D88" s="29">
        <v>35</v>
      </c>
      <c r="E88" s="131">
        <v>44462</v>
      </c>
      <c r="F88" s="45" t="s">
        <v>225</v>
      </c>
      <c r="G88" s="45" t="s">
        <v>179</v>
      </c>
      <c r="H88" s="132">
        <v>34.240709930000001</v>
      </c>
      <c r="I88" s="77">
        <v>28.934305269166661</v>
      </c>
      <c r="J88" s="62"/>
      <c r="K88" s="62"/>
      <c r="L88" s="62"/>
      <c r="M88" s="62"/>
      <c r="N88" s="62"/>
      <c r="CO88" s="44"/>
      <c r="CP88" s="44"/>
      <c r="CQ88" s="44"/>
      <c r="CR88" s="44"/>
      <c r="CS88" s="44"/>
    </row>
    <row r="89" spans="2:97" x14ac:dyDescent="0.2">
      <c r="B89" s="53"/>
      <c r="C89" s="53"/>
      <c r="D89" s="29">
        <v>36</v>
      </c>
      <c r="E89" s="131">
        <v>44492</v>
      </c>
      <c r="F89" s="45" t="s">
        <v>225</v>
      </c>
      <c r="G89" s="45" t="s">
        <v>180</v>
      </c>
      <c r="H89" s="132">
        <v>28.716607639999999</v>
      </c>
      <c r="I89" s="77">
        <v>29.362829597499999</v>
      </c>
      <c r="J89" s="62"/>
      <c r="K89" s="62"/>
      <c r="L89" s="62"/>
      <c r="M89" s="62"/>
      <c r="N89" s="62"/>
      <c r="CO89" s="44"/>
      <c r="CP89" s="44"/>
      <c r="CQ89" s="44"/>
      <c r="CR89" s="44"/>
      <c r="CS89" s="44"/>
    </row>
    <row r="90" spans="2:97" x14ac:dyDescent="0.2">
      <c r="B90" s="53"/>
      <c r="C90" s="53"/>
      <c r="D90" s="29">
        <v>37</v>
      </c>
      <c r="E90" s="131">
        <v>44523</v>
      </c>
      <c r="F90" s="45" t="s">
        <v>225</v>
      </c>
      <c r="G90" s="45" t="s">
        <v>181</v>
      </c>
      <c r="H90" s="132">
        <v>42.769476539999999</v>
      </c>
      <c r="I90" s="77">
        <v>30.469871684166662</v>
      </c>
      <c r="J90" s="62"/>
      <c r="K90" s="62"/>
      <c r="L90" s="62"/>
      <c r="M90" s="62"/>
      <c r="N90" s="62"/>
      <c r="CO90" s="44"/>
      <c r="CP90" s="44"/>
      <c r="CQ90" s="44"/>
      <c r="CR90" s="44"/>
      <c r="CS90" s="44"/>
    </row>
    <row r="91" spans="2:97" x14ac:dyDescent="0.2">
      <c r="B91" s="53"/>
      <c r="C91" s="53"/>
      <c r="D91" s="29">
        <v>38</v>
      </c>
      <c r="E91" s="131">
        <v>44553</v>
      </c>
      <c r="F91" s="45" t="s">
        <v>225</v>
      </c>
      <c r="G91" s="45" t="s">
        <v>182</v>
      </c>
      <c r="H91" s="132">
        <v>35.838424830000001</v>
      </c>
      <c r="I91" s="77">
        <v>31.341292727500001</v>
      </c>
      <c r="J91" s="62"/>
      <c r="K91" s="62"/>
      <c r="L91" s="62"/>
      <c r="M91" s="62"/>
      <c r="N91" s="62"/>
      <c r="CO91" s="44"/>
      <c r="CP91" s="44"/>
      <c r="CQ91" s="44"/>
      <c r="CR91" s="44"/>
      <c r="CS91" s="44"/>
    </row>
    <row r="92" spans="2:97" x14ac:dyDescent="0.2">
      <c r="B92" s="53"/>
      <c r="C92" s="53"/>
      <c r="D92" s="29">
        <v>39</v>
      </c>
      <c r="E92" s="131">
        <v>44584</v>
      </c>
      <c r="F92" s="45" t="s">
        <v>226</v>
      </c>
      <c r="G92" s="45" t="s">
        <v>172</v>
      </c>
      <c r="H92" s="132">
        <v>30.416686840000001</v>
      </c>
      <c r="I92" s="77">
        <v>32.423519839166666</v>
      </c>
      <c r="J92" s="62"/>
      <c r="K92" s="62"/>
      <c r="L92" s="62"/>
      <c r="M92" s="62"/>
      <c r="N92" s="62"/>
      <c r="CO92" s="44"/>
      <c r="CP92" s="44"/>
      <c r="CQ92" s="44"/>
      <c r="CR92" s="44"/>
      <c r="CS92" s="44"/>
    </row>
    <row r="93" spans="2:97" x14ac:dyDescent="0.2">
      <c r="B93" s="53"/>
      <c r="C93" s="53"/>
      <c r="D93" s="29">
        <v>40</v>
      </c>
      <c r="E93" s="131">
        <v>44615</v>
      </c>
      <c r="F93" s="45" t="s">
        <v>226</v>
      </c>
      <c r="G93" s="45" t="s">
        <v>173</v>
      </c>
      <c r="H93" s="132">
        <v>67.927677549999999</v>
      </c>
      <c r="I93" s="77">
        <v>35.771367033333334</v>
      </c>
      <c r="J93" s="62"/>
      <c r="K93" s="62"/>
      <c r="L93" s="62"/>
      <c r="M93" s="62"/>
      <c r="N93" s="62"/>
      <c r="CO93" s="44"/>
      <c r="CP93" s="44"/>
      <c r="CQ93" s="44"/>
      <c r="CR93" s="44"/>
      <c r="CS93" s="44"/>
    </row>
    <row r="94" spans="2:97" x14ac:dyDescent="0.2">
      <c r="B94" s="53"/>
      <c r="C94" s="53"/>
      <c r="D94" s="29">
        <v>41</v>
      </c>
      <c r="E94" s="131">
        <v>44643</v>
      </c>
      <c r="F94" s="45" t="s">
        <v>226</v>
      </c>
      <c r="G94" s="45" t="s">
        <v>174</v>
      </c>
      <c r="H94" s="132">
        <v>33.049954469999996</v>
      </c>
      <c r="I94" s="77">
        <v>35.867934616666666</v>
      </c>
      <c r="J94" s="62"/>
      <c r="K94" s="62"/>
      <c r="L94" s="62"/>
      <c r="M94" s="62"/>
      <c r="N94" s="62"/>
      <c r="CO94" s="44"/>
      <c r="CP94" s="44"/>
      <c r="CQ94" s="44"/>
      <c r="CR94" s="44"/>
      <c r="CS94" s="44"/>
    </row>
    <row r="95" spans="2:97" x14ac:dyDescent="0.2">
      <c r="B95" s="53"/>
      <c r="C95" s="53"/>
      <c r="D95" s="29">
        <v>42</v>
      </c>
      <c r="E95" s="131">
        <v>44674</v>
      </c>
      <c r="F95" s="45" t="s">
        <v>226</v>
      </c>
      <c r="G95" s="45" t="s">
        <v>175</v>
      </c>
      <c r="H95" s="132">
        <v>25.70342552</v>
      </c>
      <c r="I95" s="77">
        <v>35.380575931666662</v>
      </c>
      <c r="J95" s="62"/>
      <c r="K95" s="62"/>
      <c r="L95" s="62"/>
      <c r="M95" s="62"/>
      <c r="N95" s="62"/>
      <c r="CO95" s="44"/>
      <c r="CP95" s="44"/>
      <c r="CQ95" s="44"/>
      <c r="CR95" s="44"/>
      <c r="CS95" s="44"/>
    </row>
    <row r="96" spans="2:97" x14ac:dyDescent="0.2">
      <c r="B96" s="53"/>
      <c r="C96" s="53"/>
      <c r="D96" s="29">
        <v>43</v>
      </c>
      <c r="E96" s="131">
        <v>44704</v>
      </c>
      <c r="F96" s="45" t="s">
        <v>226</v>
      </c>
      <c r="G96" s="45" t="s">
        <v>176</v>
      </c>
      <c r="H96" s="132">
        <v>32.368019660000002</v>
      </c>
      <c r="I96" s="77">
        <v>37.200408569166669</v>
      </c>
      <c r="J96" s="62"/>
      <c r="K96" s="62"/>
      <c r="L96" s="62"/>
      <c r="M96" s="62"/>
      <c r="N96" s="62"/>
      <c r="CO96" s="44"/>
      <c r="CP96" s="44"/>
      <c r="CQ96" s="44"/>
      <c r="CR96" s="44"/>
      <c r="CS96" s="44"/>
    </row>
    <row r="97" spans="2:97" x14ac:dyDescent="0.2">
      <c r="B97" s="53"/>
      <c r="C97" s="53"/>
      <c r="D97" s="29">
        <v>44</v>
      </c>
      <c r="E97" s="131">
        <v>44735</v>
      </c>
      <c r="F97" s="45" t="s">
        <v>226</v>
      </c>
      <c r="G97" s="45" t="s">
        <v>177</v>
      </c>
      <c r="H97" s="132">
        <v>28.566892539999998</v>
      </c>
      <c r="I97" s="77">
        <v>36.985625265833335</v>
      </c>
      <c r="J97" s="62"/>
      <c r="K97" s="62"/>
      <c r="L97" s="62"/>
      <c r="M97" s="62"/>
      <c r="N97" s="62"/>
      <c r="CO97" s="44"/>
      <c r="CP97" s="44"/>
      <c r="CQ97" s="44"/>
      <c r="CR97" s="44"/>
      <c r="CS97" s="44"/>
    </row>
    <row r="98" spans="2:97" x14ac:dyDescent="0.2">
      <c r="B98" s="53"/>
      <c r="C98" s="53"/>
      <c r="D98" s="29">
        <v>45</v>
      </c>
      <c r="E98" s="131">
        <v>44765</v>
      </c>
      <c r="F98" s="45" t="s">
        <v>226</v>
      </c>
      <c r="G98" s="45" t="s">
        <v>178</v>
      </c>
      <c r="H98" s="132">
        <v>33.842532560000002</v>
      </c>
      <c r="I98" s="77">
        <v>36.171637046666667</v>
      </c>
      <c r="J98" s="62"/>
      <c r="K98" s="62"/>
      <c r="L98" s="62"/>
      <c r="M98" s="62"/>
      <c r="N98" s="62"/>
      <c r="CO98" s="44"/>
      <c r="CP98" s="44"/>
      <c r="CQ98" s="44"/>
      <c r="CR98" s="44"/>
      <c r="CS98" s="44"/>
    </row>
    <row r="99" spans="2:97" x14ac:dyDescent="0.2">
      <c r="B99" s="53"/>
      <c r="C99" s="53"/>
      <c r="D99" s="29">
        <v>46</v>
      </c>
      <c r="E99" s="131">
        <v>44796</v>
      </c>
      <c r="F99" s="45" t="s">
        <v>226</v>
      </c>
      <c r="G99" s="45" t="s">
        <v>171</v>
      </c>
      <c r="H99" s="132">
        <v>40.446971570000002</v>
      </c>
      <c r="I99" s="77">
        <v>36.157281637499999</v>
      </c>
      <c r="J99" s="62"/>
      <c r="K99" s="62"/>
      <c r="L99" s="62"/>
      <c r="M99" s="62"/>
      <c r="N99" s="62"/>
      <c r="CO99" s="44"/>
      <c r="CP99" s="44"/>
      <c r="CQ99" s="44"/>
      <c r="CR99" s="44"/>
      <c r="CS99" s="44"/>
    </row>
    <row r="100" spans="2:97" x14ac:dyDescent="0.2">
      <c r="B100" s="53"/>
      <c r="C100" s="53"/>
      <c r="D100" s="29">
        <v>47</v>
      </c>
      <c r="E100" s="131">
        <v>44827</v>
      </c>
      <c r="F100" s="45" t="s">
        <v>226</v>
      </c>
      <c r="G100" s="45" t="s">
        <v>179</v>
      </c>
      <c r="H100" s="132">
        <v>32.751356899999998</v>
      </c>
      <c r="I100" s="77">
        <v>36.033168885000002</v>
      </c>
      <c r="J100" s="62"/>
      <c r="K100" s="62"/>
      <c r="L100" s="62"/>
      <c r="M100" s="62"/>
      <c r="N100" s="62"/>
      <c r="CO100" s="44"/>
      <c r="CP100" s="44"/>
      <c r="CQ100" s="44"/>
      <c r="CR100" s="44"/>
      <c r="CS100" s="44"/>
    </row>
    <row r="101" spans="2:97" x14ac:dyDescent="0.2">
      <c r="B101" s="53"/>
      <c r="C101" s="53"/>
      <c r="D101" s="29">
        <v>48</v>
      </c>
      <c r="E101" s="131">
        <v>44857</v>
      </c>
      <c r="F101" s="45" t="s">
        <v>226</v>
      </c>
      <c r="G101" s="45" t="s">
        <v>180</v>
      </c>
      <c r="H101" s="132">
        <v>28.727196840000001</v>
      </c>
      <c r="I101" s="77">
        <v>36.034051318333333</v>
      </c>
      <c r="J101" s="62"/>
      <c r="K101" s="62"/>
      <c r="L101" s="62"/>
      <c r="M101" s="62"/>
      <c r="N101" s="62"/>
      <c r="CO101" s="44"/>
      <c r="CP101" s="44"/>
      <c r="CQ101" s="44"/>
      <c r="CR101" s="44"/>
      <c r="CS101" s="44"/>
    </row>
    <row r="102" spans="2:97" x14ac:dyDescent="0.2">
      <c r="B102" s="53"/>
      <c r="C102" s="53"/>
      <c r="D102" s="53"/>
      <c r="I102" s="45"/>
      <c r="J102" s="62"/>
      <c r="K102" s="62"/>
      <c r="L102" s="62"/>
      <c r="M102" s="62"/>
      <c r="N102" s="62"/>
      <c r="CO102" s="44"/>
      <c r="CP102" s="44"/>
      <c r="CQ102" s="44"/>
      <c r="CR102" s="44"/>
      <c r="CS102" s="44"/>
    </row>
    <row r="103" spans="2:97" x14ac:dyDescent="0.2">
      <c r="B103" s="53"/>
      <c r="C103" s="53"/>
      <c r="D103" s="53"/>
      <c r="I103" s="45"/>
      <c r="J103" s="62"/>
      <c r="K103" s="62"/>
      <c r="L103" s="62"/>
      <c r="M103" s="62"/>
      <c r="N103" s="62"/>
      <c r="CO103" s="44"/>
      <c r="CP103" s="44"/>
      <c r="CQ103" s="44"/>
      <c r="CR103" s="44"/>
      <c r="CS103" s="44"/>
    </row>
    <row r="104" spans="2:97" x14ac:dyDescent="0.2">
      <c r="B104" s="53"/>
      <c r="C104" s="53"/>
      <c r="D104" s="53"/>
      <c r="I104" s="45"/>
      <c r="J104" s="62"/>
      <c r="K104" s="62"/>
      <c r="L104" s="62"/>
      <c r="M104" s="62"/>
      <c r="N104" s="62"/>
      <c r="CO104" s="44"/>
      <c r="CP104" s="44"/>
      <c r="CQ104" s="44"/>
      <c r="CR104" s="44"/>
      <c r="CS104" s="44"/>
    </row>
    <row r="105" spans="2:97" x14ac:dyDescent="0.2">
      <c r="B105" s="53"/>
      <c r="C105" s="53"/>
      <c r="D105" s="53"/>
      <c r="I105" s="45"/>
      <c r="J105" s="62"/>
      <c r="K105" s="62"/>
      <c r="L105" s="62"/>
      <c r="M105" s="62"/>
      <c r="N105" s="62"/>
      <c r="CO105" s="44"/>
      <c r="CP105" s="44"/>
      <c r="CQ105" s="44"/>
      <c r="CR105" s="44"/>
      <c r="CS105" s="44"/>
    </row>
    <row r="106" spans="2:97" x14ac:dyDescent="0.2">
      <c r="B106" s="53"/>
      <c r="C106" s="53"/>
      <c r="D106" s="53"/>
      <c r="I106" s="45"/>
      <c r="J106" s="62"/>
      <c r="K106" s="62"/>
      <c r="L106" s="62"/>
      <c r="M106" s="62"/>
      <c r="N106" s="62"/>
      <c r="CO106" s="44"/>
      <c r="CP106" s="44"/>
      <c r="CQ106" s="44"/>
      <c r="CR106" s="44"/>
      <c r="CS106" s="44"/>
    </row>
    <row r="107" spans="2:97" x14ac:dyDescent="0.2">
      <c r="B107" s="53"/>
      <c r="C107" s="53"/>
      <c r="D107" s="53"/>
      <c r="I107" s="45"/>
      <c r="J107" s="62"/>
      <c r="K107" s="62"/>
      <c r="L107" s="62"/>
      <c r="M107" s="62"/>
      <c r="N107" s="62"/>
      <c r="CO107" s="44"/>
      <c r="CP107" s="44"/>
      <c r="CQ107" s="44"/>
      <c r="CR107" s="44"/>
      <c r="CS107" s="44"/>
    </row>
    <row r="108" spans="2:97" x14ac:dyDescent="0.2">
      <c r="B108" s="53"/>
      <c r="C108" s="53"/>
      <c r="D108" s="53"/>
      <c r="I108" s="45"/>
      <c r="J108" s="62"/>
      <c r="K108" s="62"/>
      <c r="L108" s="62"/>
      <c r="M108" s="62"/>
      <c r="N108" s="62"/>
      <c r="CO108" s="44"/>
      <c r="CP108" s="44"/>
      <c r="CQ108" s="44"/>
      <c r="CR108" s="44"/>
      <c r="CS108" s="44"/>
    </row>
    <row r="109" spans="2:97" x14ac:dyDescent="0.2">
      <c r="B109" s="53"/>
      <c r="C109" s="53"/>
      <c r="D109" s="53"/>
      <c r="I109" s="45"/>
      <c r="J109" s="62"/>
      <c r="K109" s="62"/>
      <c r="L109" s="62"/>
      <c r="M109" s="62"/>
      <c r="N109" s="62"/>
      <c r="CO109" s="44"/>
      <c r="CP109" s="44"/>
      <c r="CQ109" s="44"/>
      <c r="CR109" s="44"/>
      <c r="CS109" s="44"/>
    </row>
    <row r="110" spans="2:97" x14ac:dyDescent="0.2">
      <c r="B110" s="53"/>
      <c r="C110" s="53"/>
      <c r="D110" s="53"/>
      <c r="I110" s="45"/>
      <c r="J110" s="62"/>
      <c r="K110" s="62"/>
      <c r="L110" s="62"/>
      <c r="M110" s="62"/>
      <c r="N110" s="62"/>
      <c r="CO110" s="44"/>
      <c r="CP110" s="44"/>
      <c r="CQ110" s="44"/>
      <c r="CR110" s="44"/>
      <c r="CS110" s="44"/>
    </row>
    <row r="111" spans="2:97" x14ac:dyDescent="0.2">
      <c r="B111" s="53"/>
      <c r="C111" s="53"/>
      <c r="D111" s="53"/>
      <c r="I111" s="45"/>
      <c r="J111" s="62"/>
      <c r="K111" s="62"/>
      <c r="L111" s="62"/>
      <c r="M111" s="62"/>
      <c r="N111" s="62"/>
      <c r="CO111" s="44"/>
      <c r="CP111" s="44"/>
      <c r="CQ111" s="44"/>
      <c r="CR111" s="44"/>
      <c r="CS111" s="44"/>
    </row>
    <row r="112" spans="2:97" x14ac:dyDescent="0.2">
      <c r="B112" s="53"/>
      <c r="C112" s="53"/>
      <c r="D112" s="53"/>
      <c r="I112" s="45"/>
      <c r="J112" s="62"/>
      <c r="K112" s="62"/>
      <c r="L112" s="62"/>
      <c r="M112" s="62"/>
      <c r="N112" s="62"/>
      <c r="CO112" s="44"/>
      <c r="CP112" s="44"/>
      <c r="CQ112" s="44"/>
      <c r="CR112" s="44"/>
      <c r="CS112" s="44"/>
    </row>
    <row r="113" spans="2:97" x14ac:dyDescent="0.2">
      <c r="B113" s="53"/>
      <c r="C113" s="53"/>
      <c r="D113" s="53"/>
      <c r="I113" s="45"/>
      <c r="J113" s="62"/>
      <c r="K113" s="62"/>
      <c r="L113" s="62"/>
      <c r="M113" s="62"/>
      <c r="N113" s="62"/>
      <c r="CO113" s="44"/>
      <c r="CP113" s="44"/>
      <c r="CQ113" s="44"/>
      <c r="CR113" s="44"/>
      <c r="CS113" s="44"/>
    </row>
    <row r="114" spans="2:97" x14ac:dyDescent="0.2">
      <c r="B114" s="53"/>
      <c r="C114" s="53"/>
      <c r="D114" s="53"/>
      <c r="I114" s="45"/>
      <c r="J114" s="62"/>
      <c r="K114" s="62"/>
      <c r="L114" s="62"/>
      <c r="M114" s="62"/>
      <c r="N114" s="62"/>
      <c r="CO114" s="44"/>
      <c r="CP114" s="44"/>
      <c r="CQ114" s="44"/>
      <c r="CR114" s="44"/>
      <c r="CS114" s="44"/>
    </row>
    <row r="115" spans="2:97" x14ac:dyDescent="0.2">
      <c r="B115" s="53"/>
      <c r="C115" s="53"/>
      <c r="D115" s="53"/>
      <c r="I115" s="45"/>
      <c r="J115" s="62"/>
      <c r="K115" s="62"/>
      <c r="L115" s="62"/>
      <c r="M115" s="62"/>
      <c r="N115" s="62"/>
      <c r="CO115" s="44"/>
      <c r="CP115" s="44"/>
      <c r="CQ115" s="44"/>
      <c r="CR115" s="44"/>
      <c r="CS115" s="44"/>
    </row>
    <row r="116" spans="2:97" x14ac:dyDescent="0.2">
      <c r="B116" s="53"/>
      <c r="C116" s="53"/>
      <c r="D116" s="53"/>
      <c r="E116" s="53"/>
      <c r="I116" s="45"/>
      <c r="J116" s="62"/>
      <c r="K116" s="62"/>
      <c r="L116" s="62"/>
      <c r="M116" s="62"/>
      <c r="N116" s="62"/>
      <c r="CO116" s="44"/>
      <c r="CP116" s="44"/>
      <c r="CQ116" s="44"/>
      <c r="CR116" s="44"/>
      <c r="CS116" s="44"/>
    </row>
    <row r="117" spans="2:97" x14ac:dyDescent="0.2">
      <c r="B117" s="53"/>
      <c r="C117" s="53"/>
      <c r="D117" s="53"/>
      <c r="E117" s="53"/>
      <c r="I117" s="45"/>
      <c r="J117" s="62"/>
      <c r="K117" s="62"/>
      <c r="L117" s="62"/>
      <c r="M117" s="62"/>
      <c r="N117" s="62"/>
      <c r="CO117" s="44"/>
      <c r="CP117" s="44"/>
      <c r="CQ117" s="44"/>
      <c r="CR117" s="44"/>
      <c r="CS117" s="44"/>
    </row>
    <row r="118" spans="2:97" x14ac:dyDescent="0.2">
      <c r="B118" s="53"/>
      <c r="C118" s="53"/>
      <c r="D118" s="53"/>
      <c r="E118" s="53"/>
      <c r="I118" s="45"/>
      <c r="J118" s="62"/>
      <c r="K118" s="62"/>
      <c r="L118" s="62"/>
      <c r="M118" s="62"/>
      <c r="N118" s="62"/>
      <c r="CO118" s="44"/>
      <c r="CP118" s="44"/>
      <c r="CQ118" s="44"/>
      <c r="CR118" s="44"/>
      <c r="CS118" s="44"/>
    </row>
    <row r="119" spans="2:97" x14ac:dyDescent="0.2">
      <c r="B119" s="53"/>
      <c r="C119" s="53"/>
      <c r="D119" s="53"/>
      <c r="E119" s="53"/>
      <c r="I119" s="45"/>
      <c r="J119" s="62"/>
      <c r="K119" s="62"/>
      <c r="L119" s="62"/>
      <c r="M119" s="62"/>
      <c r="N119" s="62"/>
      <c r="CO119" s="44"/>
      <c r="CP119" s="44"/>
      <c r="CQ119" s="44"/>
      <c r="CR119" s="44"/>
      <c r="CS119" s="44"/>
    </row>
    <row r="120" spans="2:97" x14ac:dyDescent="0.2">
      <c r="B120" s="53"/>
      <c r="C120" s="53"/>
      <c r="D120" s="53"/>
      <c r="E120" s="53"/>
      <c r="I120" s="45"/>
      <c r="J120" s="62"/>
      <c r="K120" s="62"/>
      <c r="L120" s="62"/>
      <c r="M120" s="62"/>
      <c r="N120" s="62"/>
      <c r="CO120" s="44"/>
      <c r="CP120" s="44"/>
      <c r="CQ120" s="44"/>
      <c r="CR120" s="44"/>
      <c r="CS120" s="44"/>
    </row>
    <row r="121" spans="2:97" x14ac:dyDescent="0.2">
      <c r="B121" s="53"/>
      <c r="C121" s="53"/>
      <c r="D121" s="53"/>
      <c r="E121" s="53"/>
      <c r="I121" s="45"/>
      <c r="J121" s="62"/>
      <c r="K121" s="62"/>
      <c r="L121" s="62"/>
      <c r="M121" s="62"/>
      <c r="N121" s="62"/>
      <c r="CO121" s="44"/>
      <c r="CP121" s="44"/>
      <c r="CQ121" s="44"/>
      <c r="CR121" s="44"/>
      <c r="CS121" s="44"/>
    </row>
    <row r="122" spans="2:97" x14ac:dyDescent="0.2">
      <c r="B122" s="53"/>
      <c r="C122" s="53"/>
      <c r="D122" s="53"/>
      <c r="E122" s="53"/>
      <c r="I122" s="45"/>
      <c r="J122" s="62"/>
      <c r="K122" s="62"/>
      <c r="L122" s="62"/>
      <c r="M122" s="62"/>
      <c r="N122" s="62"/>
      <c r="CO122" s="44"/>
      <c r="CP122" s="44"/>
      <c r="CQ122" s="44"/>
      <c r="CR122" s="44"/>
      <c r="CS122" s="44"/>
    </row>
    <row r="123" spans="2:97" x14ac:dyDescent="0.2">
      <c r="B123" s="53"/>
      <c r="C123" s="53"/>
      <c r="D123" s="53"/>
      <c r="E123" s="53"/>
      <c r="I123" s="45"/>
      <c r="J123" s="62"/>
      <c r="K123" s="62"/>
      <c r="L123" s="62"/>
      <c r="M123" s="62"/>
      <c r="N123" s="62"/>
      <c r="CO123" s="44"/>
      <c r="CP123" s="44"/>
      <c r="CQ123" s="44"/>
      <c r="CR123" s="44"/>
      <c r="CS123" s="44"/>
    </row>
    <row r="124" spans="2:97" x14ac:dyDescent="0.2">
      <c r="B124" s="53"/>
      <c r="C124" s="53"/>
      <c r="D124" s="53"/>
      <c r="E124" s="53"/>
      <c r="I124" s="45"/>
      <c r="J124" s="62"/>
      <c r="K124" s="62"/>
      <c r="L124" s="62"/>
      <c r="M124" s="62"/>
      <c r="N124" s="62"/>
      <c r="CO124" s="44"/>
      <c r="CP124" s="44"/>
      <c r="CQ124" s="44"/>
      <c r="CR124" s="44"/>
      <c r="CS124" s="44"/>
    </row>
    <row r="125" spans="2:97" x14ac:dyDescent="0.2">
      <c r="B125" s="53"/>
      <c r="C125" s="53"/>
      <c r="D125" s="53"/>
      <c r="E125" s="53"/>
      <c r="I125" s="45"/>
      <c r="J125" s="62"/>
      <c r="K125" s="62"/>
      <c r="L125" s="62"/>
      <c r="M125" s="62"/>
      <c r="N125" s="62"/>
      <c r="CO125" s="44"/>
      <c r="CP125" s="44"/>
      <c r="CQ125" s="44"/>
      <c r="CR125" s="44"/>
      <c r="CS125" s="44"/>
    </row>
    <row r="126" spans="2:97" x14ac:dyDescent="0.2">
      <c r="B126" s="53"/>
      <c r="C126" s="53"/>
      <c r="D126" s="53"/>
      <c r="E126" s="53"/>
      <c r="F126" s="53"/>
      <c r="G126" s="53"/>
      <c r="H126" s="53"/>
      <c r="I126" s="53"/>
    </row>
    <row r="127" spans="2:97" x14ac:dyDescent="0.2">
      <c r="B127" s="53"/>
      <c r="C127" s="53"/>
      <c r="D127" s="53"/>
      <c r="E127" s="53"/>
      <c r="F127" s="53"/>
      <c r="G127" s="53"/>
      <c r="H127" s="53"/>
      <c r="I127" s="53"/>
    </row>
    <row r="128" spans="2:97" x14ac:dyDescent="0.2">
      <c r="B128" s="53"/>
      <c r="C128" s="53"/>
      <c r="D128" s="53"/>
      <c r="E128" s="53"/>
      <c r="F128" s="53"/>
      <c r="G128" s="53"/>
      <c r="H128" s="53"/>
      <c r="I128" s="53"/>
    </row>
    <row r="129" spans="2:7" x14ac:dyDescent="0.2">
      <c r="B129" s="45"/>
      <c r="C129" s="45"/>
      <c r="D129" s="45"/>
      <c r="E129" s="45"/>
      <c r="F129" s="45"/>
      <c r="G129" s="45"/>
    </row>
    <row r="130" spans="2:7" x14ac:dyDescent="0.2">
      <c r="G130" s="45"/>
    </row>
    <row r="131" spans="2:7" x14ac:dyDescent="0.2">
      <c r="G131" s="45"/>
    </row>
    <row r="132" spans="2:7" x14ac:dyDescent="0.2">
      <c r="G132" s="45"/>
    </row>
    <row r="133" spans="2:7" x14ac:dyDescent="0.2">
      <c r="G133" s="45"/>
    </row>
  </sheetData>
  <mergeCells count="8">
    <mergeCell ref="C31:K31"/>
    <mergeCell ref="C32:K32"/>
    <mergeCell ref="C7:K7"/>
    <mergeCell ref="K10:K11"/>
    <mergeCell ref="C10:H10"/>
    <mergeCell ref="I10:I11"/>
    <mergeCell ref="J10:J11"/>
    <mergeCell ref="C8:K8"/>
  </mergeCells>
  <conditionalFormatting sqref="H13:K24">
    <cfRule type="expression" dxfId="24" priority="1" stopIfTrue="1">
      <formula>$A13=1</formula>
    </cfRule>
  </conditionalFormatting>
  <printOptions horizontalCentered="1" verticalCentered="1"/>
  <pageMargins left="0.23622047244094491" right="0.23622047244094491" top="0.74803149606299213" bottom="0.74803149606299213" header="0.31496062992125984" footer="0.31496062992125984"/>
  <pageSetup scale="91" orientation="portrait" r:id="rId1"/>
  <headerFooter alignWithMargins="0">
    <oddFooter>&amp;C&amp;"-,Negrita"&amp;12&amp;K004559Página 32</oddFooter>
  </headerFooter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tabColor theme="3"/>
  </sheetPr>
  <dimension ref="A1:O133"/>
  <sheetViews>
    <sheetView topLeftCell="A10" workbookViewId="0">
      <selection activeCell="M47" sqref="M47"/>
    </sheetView>
  </sheetViews>
  <sheetFormatPr baseColWidth="10" defaultColWidth="11.42578125" defaultRowHeight="12.75" x14ac:dyDescent="0.2"/>
  <cols>
    <col min="1" max="1" width="1.85546875" style="44" customWidth="1"/>
    <col min="2" max="2" width="13" style="44" customWidth="1"/>
    <col min="3" max="8" width="10.42578125" style="44" customWidth="1"/>
    <col min="9" max="11" width="11.28515625" style="44" customWidth="1"/>
    <col min="12" max="12" width="1.85546875" style="44" customWidth="1"/>
    <col min="13" max="13" width="11.42578125" style="44"/>
    <col min="14" max="14" width="3" style="45" customWidth="1"/>
    <col min="15" max="16384" width="11.42578125" style="44"/>
  </cols>
  <sheetData>
    <row r="1" spans="1:15" ht="15.6" customHeight="1" x14ac:dyDescent="0.2">
      <c r="A1" s="41"/>
      <c r="B1" s="42"/>
      <c r="C1" s="42"/>
      <c r="D1" s="42"/>
      <c r="E1" s="42"/>
      <c r="F1" s="42"/>
      <c r="G1" s="42"/>
      <c r="H1" s="42"/>
      <c r="I1" s="42"/>
      <c r="J1" s="42"/>
      <c r="K1" s="42"/>
      <c r="L1" s="43"/>
    </row>
    <row r="2" spans="1:15" ht="15.6" customHeight="1" x14ac:dyDescent="0.2">
      <c r="A2" s="46"/>
      <c r="B2" s="47"/>
      <c r="C2" s="47"/>
      <c r="D2" s="47"/>
      <c r="E2" s="47"/>
      <c r="F2" s="47"/>
      <c r="G2" s="47"/>
      <c r="H2" s="47"/>
      <c r="I2" s="47"/>
      <c r="J2" s="47"/>
      <c r="K2" s="47"/>
      <c r="L2" s="48"/>
    </row>
    <row r="3" spans="1:15" ht="15.6" customHeight="1" x14ac:dyDescent="0.2">
      <c r="A3" s="46"/>
      <c r="B3" s="47"/>
      <c r="C3" s="47"/>
      <c r="D3" s="47"/>
      <c r="E3" s="47"/>
      <c r="F3" s="47"/>
      <c r="G3" s="47"/>
      <c r="H3" s="47"/>
      <c r="I3" s="47"/>
      <c r="J3" s="47"/>
      <c r="K3" s="47"/>
      <c r="L3" s="48"/>
    </row>
    <row r="4" spans="1:15" ht="15.6" customHeight="1" x14ac:dyDescent="0.2">
      <c r="A4" s="46"/>
      <c r="B4" s="47"/>
      <c r="C4" s="47"/>
      <c r="D4" s="47"/>
      <c r="E4" s="47"/>
      <c r="F4" s="47"/>
      <c r="G4" s="47"/>
      <c r="H4" s="47"/>
      <c r="I4" s="47"/>
      <c r="J4" s="47"/>
      <c r="K4" s="47"/>
      <c r="L4" s="49"/>
    </row>
    <row r="5" spans="1:15" ht="15.6" customHeight="1" x14ac:dyDescent="0.2">
      <c r="A5" s="46"/>
      <c r="B5" s="47"/>
      <c r="C5" s="47"/>
      <c r="D5" s="47"/>
      <c r="E5" s="47"/>
      <c r="F5" s="47"/>
      <c r="G5" s="47"/>
      <c r="H5" s="47"/>
      <c r="I5" s="47"/>
      <c r="J5" s="47"/>
      <c r="K5" s="47"/>
      <c r="L5" s="49"/>
    </row>
    <row r="6" spans="1:15" ht="15.6" customHeight="1" x14ac:dyDescent="0.2">
      <c r="A6" s="46"/>
      <c r="B6" s="47"/>
      <c r="C6" s="47"/>
      <c r="D6" s="47"/>
      <c r="E6" s="47"/>
      <c r="F6" s="47"/>
      <c r="G6" s="47"/>
      <c r="H6" s="47"/>
      <c r="I6" s="47"/>
      <c r="J6" s="47"/>
      <c r="K6" s="47"/>
      <c r="L6" s="49"/>
    </row>
    <row r="7" spans="1:15" x14ac:dyDescent="0.2">
      <c r="A7" s="46"/>
      <c r="B7" s="47"/>
      <c r="C7" s="143" t="s">
        <v>231</v>
      </c>
      <c r="D7" s="143"/>
      <c r="E7" s="143"/>
      <c r="F7" s="143"/>
      <c r="G7" s="143"/>
      <c r="H7" s="143"/>
      <c r="I7" s="143"/>
      <c r="J7" s="143"/>
      <c r="K7" s="143"/>
      <c r="L7" s="49"/>
    </row>
    <row r="8" spans="1:15" x14ac:dyDescent="0.2">
      <c r="A8" s="46"/>
      <c r="B8" s="47"/>
      <c r="C8" s="135" t="s">
        <v>41</v>
      </c>
      <c r="D8" s="135"/>
      <c r="E8" s="135"/>
      <c r="F8" s="135"/>
      <c r="G8" s="135"/>
      <c r="H8" s="135"/>
      <c r="I8" s="135"/>
      <c r="J8" s="135"/>
      <c r="K8" s="135"/>
      <c r="L8" s="49"/>
    </row>
    <row r="9" spans="1:15" x14ac:dyDescent="0.2">
      <c r="A9" s="46"/>
      <c r="B9" s="47"/>
      <c r="C9" s="50"/>
      <c r="D9" s="50"/>
      <c r="E9" s="50"/>
      <c r="F9" s="50"/>
      <c r="G9" s="50"/>
      <c r="H9" s="50"/>
      <c r="I9" s="47"/>
      <c r="J9" s="47"/>
      <c r="K9" s="47"/>
      <c r="L9" s="49"/>
    </row>
    <row r="10" spans="1:15" ht="15.75" customHeight="1" x14ac:dyDescent="0.2">
      <c r="A10" s="46"/>
      <c r="C10" s="144" t="s">
        <v>1</v>
      </c>
      <c r="D10" s="144"/>
      <c r="E10" s="144"/>
      <c r="F10" s="144"/>
      <c r="G10" s="144"/>
      <c r="H10" s="144"/>
      <c r="I10" s="140" t="s">
        <v>134</v>
      </c>
      <c r="J10" s="140" t="s">
        <v>135</v>
      </c>
      <c r="K10" s="140" t="s">
        <v>127</v>
      </c>
      <c r="L10" s="49"/>
    </row>
    <row r="11" spans="1:15" x14ac:dyDescent="0.2">
      <c r="A11" s="46"/>
      <c r="C11" s="51">
        <v>2017</v>
      </c>
      <c r="D11" s="51">
        <v>2018</v>
      </c>
      <c r="E11" s="51">
        <v>2019</v>
      </c>
      <c r="F11" s="51">
        <v>2020</v>
      </c>
      <c r="G11" s="51" t="s">
        <v>190</v>
      </c>
      <c r="H11" s="51" t="s">
        <v>191</v>
      </c>
      <c r="I11" s="140"/>
      <c r="J11" s="140"/>
      <c r="K11" s="140"/>
      <c r="L11" s="49"/>
      <c r="O11" s="73"/>
    </row>
    <row r="12" spans="1:15" ht="12" customHeight="1" x14ac:dyDescent="0.2">
      <c r="A12" s="46"/>
      <c r="C12" s="128">
        <v>2017</v>
      </c>
      <c r="D12" s="128">
        <v>2018</v>
      </c>
      <c r="E12" s="128">
        <v>2019</v>
      </c>
      <c r="F12" s="128">
        <v>2020</v>
      </c>
      <c r="G12" s="128">
        <v>2021</v>
      </c>
      <c r="H12" s="128">
        <v>2022</v>
      </c>
      <c r="I12" s="50"/>
      <c r="J12" s="50"/>
      <c r="K12" s="50"/>
      <c r="L12" s="49"/>
      <c r="O12" s="45"/>
    </row>
    <row r="13" spans="1:15" x14ac:dyDescent="0.2">
      <c r="A13" s="125" t="s">
        <v>80</v>
      </c>
      <c r="B13" s="126" t="s">
        <v>172</v>
      </c>
      <c r="C13" s="54">
        <v>8.5760540600000006</v>
      </c>
      <c r="D13" s="54">
        <v>11.1285735</v>
      </c>
      <c r="E13" s="54">
        <v>9.5087984499999987</v>
      </c>
      <c r="F13" s="54">
        <v>8.6907005900000005</v>
      </c>
      <c r="G13" s="54">
        <v>8.2216123999999997</v>
      </c>
      <c r="H13" s="54">
        <v>11.20856115</v>
      </c>
      <c r="I13" s="54">
        <v>36.330449608643669</v>
      </c>
      <c r="J13" s="54">
        <v>136.33044960864368</v>
      </c>
      <c r="K13" s="54">
        <v>-5.3975877449944587</v>
      </c>
      <c r="L13" s="49"/>
      <c r="N13" s="45">
        <v>1</v>
      </c>
      <c r="O13" s="45"/>
    </row>
    <row r="14" spans="1:15" x14ac:dyDescent="0.2">
      <c r="A14" s="125" t="s">
        <v>80</v>
      </c>
      <c r="B14" s="126" t="s">
        <v>173</v>
      </c>
      <c r="C14" s="54">
        <v>9.3227940500000006</v>
      </c>
      <c r="D14" s="54">
        <v>11.136896609999999</v>
      </c>
      <c r="E14" s="54">
        <v>11.528999089999999</v>
      </c>
      <c r="F14" s="54">
        <v>11.35382489</v>
      </c>
      <c r="G14" s="54">
        <v>9.8397405500000001</v>
      </c>
      <c r="H14" s="54">
        <v>15.896898539999999</v>
      </c>
      <c r="I14" s="54">
        <v>61.558106732804042</v>
      </c>
      <c r="J14" s="54">
        <v>161.55810673280405</v>
      </c>
      <c r="K14" s="54">
        <v>-13.335456153930526</v>
      </c>
      <c r="L14" s="49"/>
      <c r="N14" s="45">
        <v>1</v>
      </c>
      <c r="O14" s="45"/>
    </row>
    <row r="15" spans="1:15" x14ac:dyDescent="0.2">
      <c r="A15" s="125" t="s">
        <v>80</v>
      </c>
      <c r="B15" s="126" t="s">
        <v>174</v>
      </c>
      <c r="C15" s="54">
        <v>10.076412189999999</v>
      </c>
      <c r="D15" s="54">
        <v>11.610427439999999</v>
      </c>
      <c r="E15" s="54">
        <v>12.690557349999999</v>
      </c>
      <c r="F15" s="54">
        <v>10.5026183</v>
      </c>
      <c r="G15" s="54">
        <v>20.31951484</v>
      </c>
      <c r="H15" s="54">
        <v>19.306867449999999</v>
      </c>
      <c r="I15" s="54">
        <v>-4.9836199238701973</v>
      </c>
      <c r="J15" s="54">
        <v>95.016380076129806</v>
      </c>
      <c r="K15" s="54">
        <v>93.470944669102181</v>
      </c>
      <c r="L15" s="49"/>
      <c r="N15" s="45">
        <v>1</v>
      </c>
      <c r="O15" s="45"/>
    </row>
    <row r="16" spans="1:15" x14ac:dyDescent="0.2">
      <c r="A16" s="125" t="s">
        <v>80</v>
      </c>
      <c r="B16" s="126" t="s">
        <v>175</v>
      </c>
      <c r="C16" s="54">
        <v>9.8865608399999996</v>
      </c>
      <c r="D16" s="54">
        <v>15.07159186</v>
      </c>
      <c r="E16" s="54">
        <v>14.749588540000001</v>
      </c>
      <c r="F16" s="54">
        <v>6.8240537899999998</v>
      </c>
      <c r="G16" s="54">
        <v>21.846335440000001</v>
      </c>
      <c r="H16" s="54">
        <v>15.66740789</v>
      </c>
      <c r="I16" s="54">
        <v>-28.283588187914411</v>
      </c>
      <c r="J16" s="54">
        <v>71.716411812085596</v>
      </c>
      <c r="K16" s="54">
        <v>220.13721040730542</v>
      </c>
      <c r="L16" s="49"/>
      <c r="N16" s="45">
        <v>1</v>
      </c>
      <c r="O16" s="45"/>
    </row>
    <row r="17" spans="1:15" x14ac:dyDescent="0.2">
      <c r="A17" s="125" t="s">
        <v>80</v>
      </c>
      <c r="B17" s="126" t="s">
        <v>176</v>
      </c>
      <c r="C17" s="54">
        <v>13.468216699999999</v>
      </c>
      <c r="D17" s="54">
        <v>13.478120650000001</v>
      </c>
      <c r="E17" s="54">
        <v>17.29362424</v>
      </c>
      <c r="F17" s="54">
        <v>6.8556667300000003</v>
      </c>
      <c r="G17" s="54">
        <v>9.3319880199999989</v>
      </c>
      <c r="H17" s="54">
        <v>18.167963459999999</v>
      </c>
      <c r="I17" s="54">
        <v>94.684813365201919</v>
      </c>
      <c r="J17" s="54">
        <v>194.6848133652019</v>
      </c>
      <c r="K17" s="54">
        <v>36.120794483252226</v>
      </c>
      <c r="L17" s="49"/>
      <c r="N17" s="45">
        <v>1</v>
      </c>
      <c r="O17" s="45"/>
    </row>
    <row r="18" spans="1:15" x14ac:dyDescent="0.2">
      <c r="A18" s="125" t="s">
        <v>80</v>
      </c>
      <c r="B18" s="126" t="s">
        <v>177</v>
      </c>
      <c r="C18" s="54">
        <v>9.9097956400000005</v>
      </c>
      <c r="D18" s="54">
        <v>14.68224373</v>
      </c>
      <c r="E18" s="54">
        <v>10.83471535</v>
      </c>
      <c r="F18" s="54">
        <v>8.6940811300000007</v>
      </c>
      <c r="G18" s="54">
        <v>21.558988230000001</v>
      </c>
      <c r="H18" s="54">
        <v>14.78370172</v>
      </c>
      <c r="I18" s="54">
        <v>-31.426736903042507</v>
      </c>
      <c r="J18" s="54">
        <v>68.57326309695749</v>
      </c>
      <c r="K18" s="54">
        <v>147.97316596929431</v>
      </c>
      <c r="L18" s="49"/>
      <c r="M18" s="45"/>
      <c r="N18" s="45">
        <v>1</v>
      </c>
      <c r="O18" s="45"/>
    </row>
    <row r="19" spans="1:15" x14ac:dyDescent="0.2">
      <c r="A19" s="125" t="s">
        <v>80</v>
      </c>
      <c r="B19" s="126" t="s">
        <v>178</v>
      </c>
      <c r="C19" s="54">
        <v>12.831529210000001</v>
      </c>
      <c r="D19" s="54">
        <v>12.975303689999999</v>
      </c>
      <c r="E19" s="54">
        <v>11.50006291</v>
      </c>
      <c r="F19" s="54">
        <v>8.8359105199999988</v>
      </c>
      <c r="G19" s="54">
        <v>25.949544750000001</v>
      </c>
      <c r="H19" s="54">
        <v>17.606132210000002</v>
      </c>
      <c r="I19" s="54">
        <v>-32.152442828500874</v>
      </c>
      <c r="J19" s="54">
        <v>67.847557171499133</v>
      </c>
      <c r="K19" s="54">
        <v>193.68274714035925</v>
      </c>
      <c r="L19" s="49"/>
      <c r="M19" s="45"/>
      <c r="N19" s="45">
        <v>1</v>
      </c>
      <c r="O19" s="45"/>
    </row>
    <row r="20" spans="1:15" x14ac:dyDescent="0.2">
      <c r="A20" s="125" t="s">
        <v>80</v>
      </c>
      <c r="B20" s="126" t="s">
        <v>171</v>
      </c>
      <c r="C20" s="54">
        <v>11.85448001</v>
      </c>
      <c r="D20" s="54">
        <v>16.38480217</v>
      </c>
      <c r="E20" s="54">
        <v>14.656647939999999</v>
      </c>
      <c r="F20" s="54">
        <v>10.6751767</v>
      </c>
      <c r="G20" s="54">
        <v>22.36312783</v>
      </c>
      <c r="H20" s="54">
        <v>18.49198269</v>
      </c>
      <c r="I20" s="54">
        <v>-17.310392219852545</v>
      </c>
      <c r="J20" s="54">
        <v>82.689607780147455</v>
      </c>
      <c r="K20" s="54">
        <v>109.48719125183194</v>
      </c>
      <c r="L20" s="49"/>
      <c r="M20" s="45"/>
      <c r="N20" s="45">
        <v>1</v>
      </c>
      <c r="O20" s="45"/>
    </row>
    <row r="21" spans="1:15" x14ac:dyDescent="0.2">
      <c r="A21" s="125" t="s">
        <v>80</v>
      </c>
      <c r="B21" s="126" t="s">
        <v>179</v>
      </c>
      <c r="C21" s="54">
        <v>9.6657668599999997</v>
      </c>
      <c r="D21" s="54">
        <v>13.722225829999999</v>
      </c>
      <c r="E21" s="54">
        <v>14.94648623</v>
      </c>
      <c r="F21" s="54">
        <v>11.95554023</v>
      </c>
      <c r="G21" s="54">
        <v>24.045573809999997</v>
      </c>
      <c r="H21" s="54">
        <v>17.980914519999999</v>
      </c>
      <c r="I21" s="54">
        <v>-25.221520342666338</v>
      </c>
      <c r="J21" s="54">
        <v>74.778479657333662</v>
      </c>
      <c r="K21" s="54">
        <v>101.12494581936593</v>
      </c>
      <c r="L21" s="49"/>
      <c r="M21" s="45"/>
      <c r="N21" s="45">
        <v>1</v>
      </c>
      <c r="O21" s="45"/>
    </row>
    <row r="22" spans="1:15" x14ac:dyDescent="0.2">
      <c r="A22" s="125">
        <v>1</v>
      </c>
      <c r="B22" s="126" t="s">
        <v>180</v>
      </c>
      <c r="C22" s="54">
        <v>11.8910634</v>
      </c>
      <c r="D22" s="54">
        <v>14.98105752</v>
      </c>
      <c r="E22" s="54">
        <v>13.62177</v>
      </c>
      <c r="F22" s="54">
        <v>11.96325942</v>
      </c>
      <c r="G22" s="54">
        <v>23.260881730000001</v>
      </c>
      <c r="H22" s="54">
        <v>13.742101539999998</v>
      </c>
      <c r="I22" s="54">
        <v>-40.921837359774074</v>
      </c>
      <c r="J22" s="54">
        <v>59.078162640225926</v>
      </c>
      <c r="K22" s="54">
        <v>94.435988666373021</v>
      </c>
      <c r="L22" s="49"/>
      <c r="M22" s="45"/>
      <c r="N22" s="45">
        <v>1</v>
      </c>
      <c r="O22" s="45"/>
    </row>
    <row r="23" spans="1:15" x14ac:dyDescent="0.2">
      <c r="A23" s="125" t="s">
        <v>80</v>
      </c>
      <c r="B23" s="126" t="s">
        <v>181</v>
      </c>
      <c r="C23" s="54">
        <v>12.05479152</v>
      </c>
      <c r="D23" s="54">
        <v>13.58847819</v>
      </c>
      <c r="E23" s="54">
        <v>10.545471300000001</v>
      </c>
      <c r="F23" s="54">
        <v>10.401159380000001</v>
      </c>
      <c r="G23" s="54">
        <v>45.05778042</v>
      </c>
      <c r="H23" s="54" t="s">
        <v>80</v>
      </c>
      <c r="I23" s="54" t="s">
        <v>80</v>
      </c>
      <c r="J23" s="54" t="s">
        <v>80</v>
      </c>
      <c r="K23" s="54" t="s">
        <v>80</v>
      </c>
      <c r="L23" s="49"/>
      <c r="M23" s="45"/>
      <c r="N23" s="45" t="s">
        <v>80</v>
      </c>
      <c r="O23" s="45"/>
    </row>
    <row r="24" spans="1:15" x14ac:dyDescent="0.2">
      <c r="A24" s="125" t="s">
        <v>80</v>
      </c>
      <c r="B24" s="126" t="s">
        <v>182</v>
      </c>
      <c r="C24" s="54">
        <v>12.817254439999999</v>
      </c>
      <c r="D24" s="54">
        <v>14.724875820000001</v>
      </c>
      <c r="E24" s="54">
        <v>10.641058699999999</v>
      </c>
      <c r="F24" s="54">
        <v>11.671673609999999</v>
      </c>
      <c r="G24" s="54">
        <v>26.146805699999998</v>
      </c>
      <c r="H24" s="54" t="s">
        <v>80</v>
      </c>
      <c r="I24" s="54" t="s">
        <v>80</v>
      </c>
      <c r="J24" s="54" t="s">
        <v>80</v>
      </c>
      <c r="K24" s="54" t="s">
        <v>80</v>
      </c>
      <c r="L24" s="49"/>
      <c r="M24" s="45"/>
      <c r="N24" s="45" t="s">
        <v>80</v>
      </c>
      <c r="O24" s="45"/>
    </row>
    <row r="25" spans="1:15" x14ac:dyDescent="0.2">
      <c r="A25" s="46"/>
      <c r="B25" s="55" t="s">
        <v>21</v>
      </c>
      <c r="C25" s="56">
        <v>132.35471891999998</v>
      </c>
      <c r="D25" s="56">
        <v>163.48459700999999</v>
      </c>
      <c r="E25" s="56">
        <v>152.51778010000001</v>
      </c>
      <c r="F25" s="56">
        <v>118.42366528999999</v>
      </c>
      <c r="G25" s="56">
        <v>257.94189372</v>
      </c>
      <c r="H25" s="34">
        <v>162.85253116999999</v>
      </c>
      <c r="I25" s="20"/>
      <c r="J25" s="20"/>
      <c r="K25" s="20"/>
      <c r="L25" s="49"/>
      <c r="N25" s="44"/>
    </row>
    <row r="26" spans="1:15" ht="18.75" customHeight="1" x14ac:dyDescent="0.2">
      <c r="A26" s="46"/>
      <c r="B26" s="55" t="s">
        <v>7</v>
      </c>
      <c r="C26" s="56"/>
      <c r="D26" s="56">
        <v>23.520036417300716</v>
      </c>
      <c r="E26" s="56">
        <v>-6.7081652403799037</v>
      </c>
      <c r="F26" s="56">
        <v>-22.354190303350752</v>
      </c>
      <c r="G26" s="56">
        <v>117.81279365770594</v>
      </c>
      <c r="H26" s="20"/>
      <c r="I26" s="20"/>
      <c r="J26" s="20"/>
      <c r="K26" s="20"/>
      <c r="L26" s="49"/>
    </row>
    <row r="27" spans="1:15" ht="12" customHeight="1" x14ac:dyDescent="0.2">
      <c r="A27" s="46"/>
      <c r="B27" s="53"/>
      <c r="C27" s="57"/>
      <c r="D27" s="57"/>
      <c r="E27" s="57"/>
      <c r="F27" s="57"/>
      <c r="G27" s="57"/>
      <c r="H27" s="58"/>
      <c r="I27" s="59"/>
      <c r="J27" s="59"/>
      <c r="K27" s="59"/>
      <c r="L27" s="49"/>
    </row>
    <row r="28" spans="1:15" ht="18.75" customHeight="1" x14ac:dyDescent="0.2">
      <c r="A28" s="46"/>
      <c r="B28" s="55" t="s">
        <v>8</v>
      </c>
      <c r="C28" s="56">
        <v>107.48267296</v>
      </c>
      <c r="D28" s="56">
        <v>135.171243</v>
      </c>
      <c r="E28" s="56">
        <v>131.33125010000001</v>
      </c>
      <c r="F28" s="56">
        <v>96.350832299999993</v>
      </c>
      <c r="G28" s="56">
        <v>186.73730760000001</v>
      </c>
      <c r="H28" s="34">
        <v>162.85253116999999</v>
      </c>
      <c r="I28" s="34">
        <v>-12.790575561452522</v>
      </c>
      <c r="J28" s="34">
        <v>87.209424438547472</v>
      </c>
      <c r="K28" s="34">
        <v>93.809750411465842</v>
      </c>
      <c r="L28" s="49"/>
    </row>
    <row r="29" spans="1:15" ht="18.75" customHeight="1" x14ac:dyDescent="0.2">
      <c r="A29" s="46"/>
      <c r="B29" s="55" t="s">
        <v>7</v>
      </c>
      <c r="C29" s="56"/>
      <c r="D29" s="56">
        <v>25.760961536846395</v>
      </c>
      <c r="E29" s="56">
        <v>-2.8408356798198531</v>
      </c>
      <c r="F29" s="56">
        <v>-26.635258381660687</v>
      </c>
      <c r="G29" s="56">
        <v>93.809750411465842</v>
      </c>
      <c r="H29" s="34">
        <v>-12.790575561452522</v>
      </c>
      <c r="I29" s="20"/>
      <c r="J29" s="20"/>
      <c r="K29" s="20"/>
      <c r="L29" s="49"/>
    </row>
    <row r="30" spans="1:15" ht="12" customHeight="1" x14ac:dyDescent="0.2">
      <c r="A30" s="46"/>
      <c r="C30" s="60"/>
      <c r="D30" s="60"/>
      <c r="E30" s="60"/>
      <c r="F30" s="60"/>
      <c r="G30" s="60"/>
      <c r="H30" s="58"/>
      <c r="I30" s="59"/>
      <c r="J30" s="59"/>
      <c r="K30" s="59"/>
      <c r="L30" s="49"/>
    </row>
    <row r="31" spans="1:15" ht="14.25" customHeight="1" x14ac:dyDescent="0.2">
      <c r="A31" s="46"/>
      <c r="B31" s="61"/>
      <c r="C31" s="142" t="s">
        <v>232</v>
      </c>
      <c r="D31" s="142"/>
      <c r="E31" s="142"/>
      <c r="F31" s="142"/>
      <c r="G31" s="142"/>
      <c r="H31" s="142"/>
      <c r="I31" s="142"/>
      <c r="J31" s="142"/>
      <c r="K31" s="142"/>
      <c r="L31" s="49"/>
    </row>
    <row r="32" spans="1:15" s="62" customFormat="1" x14ac:dyDescent="0.2">
      <c r="A32" s="63"/>
      <c r="B32" s="44"/>
      <c r="C32" s="142" t="s">
        <v>119</v>
      </c>
      <c r="D32" s="142"/>
      <c r="E32" s="142"/>
      <c r="F32" s="142"/>
      <c r="G32" s="142"/>
      <c r="H32" s="142"/>
      <c r="I32" s="142"/>
      <c r="J32" s="142"/>
      <c r="K32" s="142"/>
      <c r="L32" s="49"/>
      <c r="M32" s="44"/>
      <c r="N32" s="45" t="s">
        <v>80</v>
      </c>
      <c r="O32" s="44"/>
    </row>
    <row r="33" spans="1:15" s="62" customFormat="1" x14ac:dyDescent="0.2">
      <c r="A33" s="63"/>
      <c r="B33" s="44"/>
      <c r="C33" s="64"/>
      <c r="D33" s="64"/>
      <c r="E33" s="64"/>
      <c r="F33" s="64"/>
      <c r="G33" s="64"/>
      <c r="H33" s="65"/>
      <c r="I33" s="66"/>
      <c r="J33" s="66"/>
      <c r="K33" s="66"/>
      <c r="L33" s="49"/>
      <c r="M33" s="44"/>
      <c r="N33" s="45" t="s">
        <v>80</v>
      </c>
      <c r="O33" s="44"/>
    </row>
    <row r="34" spans="1:15" s="62" customFormat="1" x14ac:dyDescent="0.2">
      <c r="A34" s="63"/>
      <c r="B34" s="44"/>
      <c r="C34" s="64"/>
      <c r="D34" s="64"/>
      <c r="E34" s="64"/>
      <c r="F34" s="64"/>
      <c r="G34" s="64"/>
      <c r="H34" s="65"/>
      <c r="I34" s="66"/>
      <c r="J34" s="66"/>
      <c r="K34" s="66"/>
      <c r="L34" s="49"/>
      <c r="M34" s="44"/>
      <c r="N34" s="45" t="s">
        <v>80</v>
      </c>
      <c r="O34" s="44"/>
    </row>
    <row r="35" spans="1:15" s="62" customFormat="1" x14ac:dyDescent="0.2">
      <c r="A35" s="63"/>
      <c r="B35" s="44"/>
      <c r="C35" s="64"/>
      <c r="D35" s="64"/>
      <c r="E35" s="64"/>
      <c r="F35" s="64"/>
      <c r="G35" s="64"/>
      <c r="H35" s="65"/>
      <c r="I35" s="66"/>
      <c r="J35" s="66"/>
      <c r="K35" s="66"/>
      <c r="L35" s="49"/>
      <c r="M35" s="44"/>
      <c r="N35" s="45" t="s">
        <v>80</v>
      </c>
      <c r="O35" s="44"/>
    </row>
    <row r="36" spans="1:15" s="62" customFormat="1" x14ac:dyDescent="0.2">
      <c r="A36" s="63"/>
      <c r="B36" s="44"/>
      <c r="C36" s="64"/>
      <c r="D36" s="64"/>
      <c r="E36" s="64"/>
      <c r="F36" s="64"/>
      <c r="G36" s="64"/>
      <c r="H36" s="65"/>
      <c r="I36" s="66"/>
      <c r="J36" s="66"/>
      <c r="K36" s="66"/>
      <c r="L36" s="49"/>
      <c r="M36" s="44"/>
      <c r="N36" s="45" t="s">
        <v>80</v>
      </c>
      <c r="O36" s="44"/>
    </row>
    <row r="37" spans="1:15" s="62" customFormat="1" x14ac:dyDescent="0.2">
      <c r="A37" s="63"/>
      <c r="B37" s="44"/>
      <c r="C37" s="64"/>
      <c r="D37" s="64"/>
      <c r="E37" s="64"/>
      <c r="F37" s="64"/>
      <c r="G37" s="64"/>
      <c r="H37" s="65"/>
      <c r="I37" s="66"/>
      <c r="J37" s="66"/>
      <c r="K37" s="66"/>
      <c r="L37" s="49"/>
      <c r="M37" s="44"/>
      <c r="N37" s="45"/>
      <c r="O37" s="44"/>
    </row>
    <row r="38" spans="1:15" s="62" customFormat="1" x14ac:dyDescent="0.2">
      <c r="A38" s="63"/>
      <c r="B38" s="44"/>
      <c r="C38" s="64"/>
      <c r="D38" s="64"/>
      <c r="E38" s="64"/>
      <c r="F38" s="64"/>
      <c r="G38" s="64"/>
      <c r="H38" s="65"/>
      <c r="I38" s="66"/>
      <c r="J38" s="66"/>
      <c r="K38" s="66"/>
      <c r="L38" s="49"/>
      <c r="M38" s="44"/>
      <c r="N38" s="45" t="s">
        <v>80</v>
      </c>
      <c r="O38" s="44"/>
    </row>
    <row r="39" spans="1:15" s="62" customFormat="1" x14ac:dyDescent="0.2">
      <c r="A39" s="63"/>
      <c r="B39" s="44"/>
      <c r="C39" s="64"/>
      <c r="D39" s="64"/>
      <c r="E39" s="64"/>
      <c r="F39" s="64"/>
      <c r="G39" s="64"/>
      <c r="H39" s="65"/>
      <c r="I39" s="66"/>
      <c r="J39" s="66"/>
      <c r="K39" s="66"/>
      <c r="L39" s="49"/>
      <c r="M39" s="44"/>
      <c r="N39" s="45" t="s">
        <v>80</v>
      </c>
      <c r="O39" s="44"/>
    </row>
    <row r="40" spans="1:15" s="62" customFormat="1" x14ac:dyDescent="0.2">
      <c r="A40" s="63"/>
      <c r="B40" s="44"/>
      <c r="C40" s="64"/>
      <c r="D40" s="64"/>
      <c r="E40" s="64"/>
      <c r="F40" s="64"/>
      <c r="G40" s="64"/>
      <c r="H40" s="65"/>
      <c r="I40" s="66"/>
      <c r="J40" s="66"/>
      <c r="K40" s="66"/>
      <c r="L40" s="49"/>
      <c r="M40" s="44"/>
      <c r="N40" s="45" t="s">
        <v>80</v>
      </c>
      <c r="O40" s="44"/>
    </row>
    <row r="41" spans="1:15" s="62" customFormat="1" x14ac:dyDescent="0.2">
      <c r="A41" s="63"/>
      <c r="B41" s="44"/>
      <c r="C41" s="64"/>
      <c r="D41" s="64"/>
      <c r="E41" s="64"/>
      <c r="F41" s="64"/>
      <c r="G41" s="64"/>
      <c r="H41" s="65"/>
      <c r="I41" s="66"/>
      <c r="J41" s="66"/>
      <c r="K41" s="66"/>
      <c r="L41" s="49"/>
      <c r="M41" s="44"/>
      <c r="N41" s="45" t="s">
        <v>80</v>
      </c>
      <c r="O41" s="44"/>
    </row>
    <row r="42" spans="1:15" s="62" customFormat="1" x14ac:dyDescent="0.2">
      <c r="A42" s="63"/>
      <c r="B42" s="44"/>
      <c r="C42" s="64"/>
      <c r="D42" s="64"/>
      <c r="E42" s="64"/>
      <c r="F42" s="64"/>
      <c r="G42" s="64"/>
      <c r="H42" s="65"/>
      <c r="I42" s="66"/>
      <c r="J42" s="66"/>
      <c r="K42" s="66"/>
      <c r="L42" s="49"/>
      <c r="M42" s="44"/>
      <c r="N42" s="45"/>
      <c r="O42" s="44"/>
    </row>
    <row r="43" spans="1:15" s="62" customFormat="1" x14ac:dyDescent="0.2">
      <c r="A43" s="63"/>
      <c r="B43" s="44"/>
      <c r="C43" s="64"/>
      <c r="D43" s="64"/>
      <c r="E43" s="64"/>
      <c r="F43" s="64"/>
      <c r="G43" s="64"/>
      <c r="H43" s="65"/>
      <c r="I43" s="66"/>
      <c r="J43" s="66"/>
      <c r="K43" s="66"/>
      <c r="L43" s="49"/>
      <c r="M43" s="44"/>
      <c r="N43" s="45"/>
      <c r="O43" s="44"/>
    </row>
    <row r="44" spans="1:15" s="62" customFormat="1" x14ac:dyDescent="0.2">
      <c r="A44" s="63"/>
      <c r="B44" s="61"/>
      <c r="C44" s="65"/>
      <c r="D44" s="65"/>
      <c r="E44" s="65"/>
      <c r="F44" s="65"/>
      <c r="G44" s="65"/>
      <c r="H44" s="65"/>
      <c r="I44" s="67"/>
      <c r="J44" s="67"/>
      <c r="K44" s="67"/>
      <c r="L44" s="49"/>
      <c r="M44" s="44"/>
      <c r="N44" s="45"/>
      <c r="O44" s="44"/>
    </row>
    <row r="45" spans="1:15" s="62" customFormat="1" ht="33.75" x14ac:dyDescent="0.2">
      <c r="A45" s="68"/>
      <c r="B45" s="120" t="s">
        <v>129</v>
      </c>
      <c r="C45" s="69"/>
      <c r="D45" s="69"/>
      <c r="E45" s="69"/>
      <c r="F45" s="69"/>
      <c r="G45" s="69"/>
      <c r="H45" s="69"/>
      <c r="I45" s="69"/>
      <c r="J45" s="69"/>
      <c r="K45" s="69"/>
      <c r="L45" s="70"/>
      <c r="M45" s="44"/>
      <c r="N45" s="45"/>
      <c r="O45" s="44"/>
    </row>
    <row r="46" spans="1:15" s="62" customFormat="1" x14ac:dyDescent="0.2">
      <c r="A46" s="44"/>
      <c r="N46" s="29"/>
    </row>
    <row r="47" spans="1:15" s="62" customFormat="1" x14ac:dyDescent="0.2">
      <c r="A47" s="44"/>
      <c r="B47" s="74"/>
      <c r="C47" s="74"/>
      <c r="D47" s="74"/>
      <c r="E47" s="74"/>
      <c r="F47" s="74"/>
      <c r="G47" s="74"/>
      <c r="N47" s="29"/>
    </row>
    <row r="48" spans="1:15" s="62" customFormat="1" x14ac:dyDescent="0.2">
      <c r="A48" s="44"/>
      <c r="B48" s="74"/>
      <c r="C48" s="74"/>
      <c r="D48" s="74"/>
      <c r="E48" s="74"/>
      <c r="F48" s="74"/>
      <c r="G48" s="74"/>
      <c r="N48" s="29"/>
    </row>
    <row r="49" spans="2:15" x14ac:dyDescent="0.2">
      <c r="B49" s="74"/>
      <c r="C49" s="74"/>
      <c r="D49" s="74"/>
      <c r="E49" s="74"/>
      <c r="F49" s="74"/>
      <c r="G49" s="74"/>
      <c r="H49" s="62"/>
      <c r="I49" s="62"/>
      <c r="J49" s="62"/>
      <c r="K49" s="62"/>
      <c r="L49" s="62"/>
      <c r="M49" s="62"/>
      <c r="N49" s="29"/>
      <c r="O49" s="62"/>
    </row>
    <row r="50" spans="2:15" x14ac:dyDescent="0.2">
      <c r="B50" s="74"/>
      <c r="C50" s="74"/>
      <c r="D50" s="74"/>
      <c r="E50" s="74"/>
      <c r="F50" s="74"/>
      <c r="G50" s="74"/>
      <c r="H50" s="62"/>
      <c r="I50" s="62"/>
      <c r="J50" s="62"/>
      <c r="K50" s="62"/>
      <c r="L50" s="62"/>
      <c r="M50" s="62"/>
      <c r="N50" s="29"/>
      <c r="O50" s="62"/>
    </row>
    <row r="51" spans="2:15" x14ac:dyDescent="0.2">
      <c r="B51" s="74"/>
      <c r="C51" s="74"/>
      <c r="D51" s="74"/>
      <c r="E51" s="74"/>
      <c r="F51" s="74"/>
      <c r="G51" s="74"/>
      <c r="H51" s="62"/>
      <c r="I51" s="62"/>
      <c r="J51" s="62"/>
      <c r="K51" s="62"/>
      <c r="L51" s="62"/>
      <c r="M51" s="62"/>
      <c r="N51" s="29"/>
      <c r="O51" s="62"/>
    </row>
    <row r="52" spans="2:15" x14ac:dyDescent="0.2">
      <c r="B52" s="74"/>
      <c r="C52" s="74"/>
      <c r="D52" s="74"/>
      <c r="E52" s="74"/>
      <c r="F52" s="74"/>
      <c r="G52" s="74"/>
      <c r="H52" s="62"/>
      <c r="I52" s="62"/>
      <c r="J52" s="62"/>
      <c r="K52" s="62"/>
      <c r="L52" s="62"/>
      <c r="M52" s="62"/>
      <c r="N52" s="29"/>
      <c r="O52" s="62"/>
    </row>
    <row r="53" spans="2:15" x14ac:dyDescent="0.2">
      <c r="B53" s="74"/>
      <c r="C53" s="62"/>
      <c r="D53" s="45"/>
      <c r="E53" s="131">
        <v>43396</v>
      </c>
      <c r="F53" s="45" t="s">
        <v>222</v>
      </c>
      <c r="G53" s="45" t="s">
        <v>180</v>
      </c>
      <c r="H53" s="132">
        <v>14.98105752</v>
      </c>
      <c r="I53" s="29"/>
      <c r="J53" s="62"/>
      <c r="N53" s="44"/>
    </row>
    <row r="54" spans="2:15" x14ac:dyDescent="0.2">
      <c r="B54" s="74"/>
      <c r="C54" s="62"/>
      <c r="D54" s="29">
        <v>1</v>
      </c>
      <c r="E54" s="131">
        <v>43427</v>
      </c>
      <c r="F54" s="45" t="s">
        <v>222</v>
      </c>
      <c r="G54" s="45" t="s">
        <v>181</v>
      </c>
      <c r="H54" s="132">
        <v>13.58847819</v>
      </c>
      <c r="I54" s="29"/>
      <c r="J54" s="62"/>
      <c r="N54" s="44"/>
    </row>
    <row r="55" spans="2:15" x14ac:dyDescent="0.2">
      <c r="B55" s="74"/>
      <c r="C55" s="62"/>
      <c r="D55" s="29">
        <v>2</v>
      </c>
      <c r="E55" s="131">
        <v>43457</v>
      </c>
      <c r="F55" s="45" t="s">
        <v>222</v>
      </c>
      <c r="G55" s="45" t="s">
        <v>182</v>
      </c>
      <c r="H55" s="132">
        <v>14.724875820000001</v>
      </c>
      <c r="I55" s="29"/>
      <c r="J55" s="62"/>
      <c r="N55" s="44"/>
    </row>
    <row r="56" spans="2:15" x14ac:dyDescent="0.2">
      <c r="B56" s="74"/>
      <c r="C56" s="62"/>
      <c r="D56" s="29">
        <v>3</v>
      </c>
      <c r="E56" s="131">
        <v>43488</v>
      </c>
      <c r="F56" s="45" t="s">
        <v>223</v>
      </c>
      <c r="G56" s="45" t="s">
        <v>172</v>
      </c>
      <c r="H56" s="132">
        <v>9.5087984499999987</v>
      </c>
      <c r="I56" s="29"/>
      <c r="J56" s="62"/>
      <c r="N56" s="44"/>
    </row>
    <row r="57" spans="2:15" x14ac:dyDescent="0.2">
      <c r="B57" s="74"/>
      <c r="C57" s="62"/>
      <c r="D57" s="29">
        <v>4</v>
      </c>
      <c r="E57" s="131">
        <v>43519</v>
      </c>
      <c r="F57" s="45" t="s">
        <v>223</v>
      </c>
      <c r="G57" s="45" t="s">
        <v>173</v>
      </c>
      <c r="H57" s="132">
        <v>11.528999089999999</v>
      </c>
      <c r="I57" s="29"/>
      <c r="J57" s="62"/>
      <c r="N57" s="44"/>
    </row>
    <row r="58" spans="2:15" x14ac:dyDescent="0.2">
      <c r="B58" s="74"/>
      <c r="C58" s="62"/>
      <c r="D58" s="29">
        <v>5</v>
      </c>
      <c r="E58" s="131">
        <v>43547</v>
      </c>
      <c r="F58" s="45" t="s">
        <v>223</v>
      </c>
      <c r="G58" s="45" t="s">
        <v>174</v>
      </c>
      <c r="H58" s="132">
        <v>12.690557349999999</v>
      </c>
      <c r="I58" s="29"/>
      <c r="J58" s="62"/>
      <c r="N58" s="44"/>
    </row>
    <row r="59" spans="2:15" x14ac:dyDescent="0.2">
      <c r="B59" s="74"/>
      <c r="C59" s="62"/>
      <c r="D59" s="29">
        <v>6</v>
      </c>
      <c r="E59" s="131">
        <v>43578</v>
      </c>
      <c r="F59" s="45" t="s">
        <v>223</v>
      </c>
      <c r="G59" s="45" t="s">
        <v>175</v>
      </c>
      <c r="H59" s="132">
        <v>14.749588540000001</v>
      </c>
      <c r="I59" s="29"/>
      <c r="J59" s="62"/>
      <c r="N59" s="44"/>
    </row>
    <row r="60" spans="2:15" x14ac:dyDescent="0.2">
      <c r="B60" s="74"/>
      <c r="C60" s="62"/>
      <c r="D60" s="29">
        <v>7</v>
      </c>
      <c r="E60" s="131">
        <v>43608</v>
      </c>
      <c r="F60" s="45" t="s">
        <v>223</v>
      </c>
      <c r="G60" s="45" t="s">
        <v>176</v>
      </c>
      <c r="H60" s="132">
        <v>17.29362424</v>
      </c>
      <c r="I60" s="45"/>
      <c r="J60" s="62"/>
      <c r="N60" s="44"/>
    </row>
    <row r="61" spans="2:15" x14ac:dyDescent="0.2">
      <c r="B61" s="74"/>
      <c r="C61" s="62"/>
      <c r="D61" s="29">
        <v>8</v>
      </c>
      <c r="E61" s="131">
        <v>43639</v>
      </c>
      <c r="F61" s="45" t="s">
        <v>223</v>
      </c>
      <c r="G61" s="45" t="s">
        <v>177</v>
      </c>
      <c r="H61" s="132">
        <v>10.83471535</v>
      </c>
      <c r="I61" s="45"/>
      <c r="J61" s="62"/>
      <c r="N61" s="44"/>
    </row>
    <row r="62" spans="2:15" x14ac:dyDescent="0.2">
      <c r="B62" s="74"/>
      <c r="C62" s="62"/>
      <c r="D62" s="29">
        <v>9</v>
      </c>
      <c r="E62" s="131">
        <v>43669</v>
      </c>
      <c r="F62" s="45" t="s">
        <v>223</v>
      </c>
      <c r="G62" s="45" t="s">
        <v>178</v>
      </c>
      <c r="H62" s="132">
        <v>11.50006291</v>
      </c>
      <c r="I62" s="45"/>
      <c r="J62" s="62"/>
      <c r="N62" s="44"/>
    </row>
    <row r="63" spans="2:15" x14ac:dyDescent="0.2">
      <c r="B63" s="74"/>
      <c r="C63" s="62"/>
      <c r="D63" s="29">
        <v>10</v>
      </c>
      <c r="E63" s="131">
        <v>43700</v>
      </c>
      <c r="F63" s="45" t="s">
        <v>223</v>
      </c>
      <c r="G63" s="45" t="s">
        <v>171</v>
      </c>
      <c r="H63" s="132">
        <v>14.656647939999999</v>
      </c>
      <c r="I63" s="45"/>
      <c r="J63" s="62"/>
      <c r="N63" s="44"/>
    </row>
    <row r="64" spans="2:15" x14ac:dyDescent="0.2">
      <c r="B64" s="74"/>
      <c r="C64" s="62"/>
      <c r="D64" s="29">
        <v>11</v>
      </c>
      <c r="E64" s="131">
        <v>43731</v>
      </c>
      <c r="F64" s="45" t="s">
        <v>223</v>
      </c>
      <c r="G64" s="45" t="s">
        <v>179</v>
      </c>
      <c r="H64" s="132">
        <v>14.94648623</v>
      </c>
      <c r="I64" s="77">
        <v>13.416990969166669</v>
      </c>
      <c r="N64" s="44"/>
    </row>
    <row r="65" spans="2:14" x14ac:dyDescent="0.2">
      <c r="B65" s="75"/>
      <c r="D65" s="29">
        <v>12</v>
      </c>
      <c r="E65" s="131">
        <v>43761</v>
      </c>
      <c r="F65" s="45" t="s">
        <v>223</v>
      </c>
      <c r="G65" s="45" t="s">
        <v>180</v>
      </c>
      <c r="H65" s="132">
        <v>13.62177</v>
      </c>
      <c r="I65" s="77">
        <v>13.303717009166666</v>
      </c>
      <c r="N65" s="44"/>
    </row>
    <row r="66" spans="2:14" x14ac:dyDescent="0.2">
      <c r="B66" s="75"/>
      <c r="D66" s="29">
        <v>13</v>
      </c>
      <c r="E66" s="131">
        <v>43792</v>
      </c>
      <c r="F66" s="45" t="s">
        <v>223</v>
      </c>
      <c r="G66" s="45" t="s">
        <v>181</v>
      </c>
      <c r="H66" s="132">
        <v>10.545471300000001</v>
      </c>
      <c r="I66" s="77">
        <v>13.050133101666667</v>
      </c>
      <c r="N66" s="44"/>
    </row>
    <row r="67" spans="2:14" x14ac:dyDescent="0.2">
      <c r="B67" s="75"/>
      <c r="D67" s="29">
        <v>14</v>
      </c>
      <c r="E67" s="131">
        <v>43822</v>
      </c>
      <c r="F67" s="45" t="s">
        <v>223</v>
      </c>
      <c r="G67" s="45" t="s">
        <v>182</v>
      </c>
      <c r="H67" s="132">
        <v>10.641058699999999</v>
      </c>
      <c r="I67" s="77">
        <v>12.709815008333335</v>
      </c>
      <c r="N67" s="44"/>
    </row>
    <row r="68" spans="2:14" x14ac:dyDescent="0.2">
      <c r="B68" s="75"/>
      <c r="D68" s="29">
        <v>15</v>
      </c>
      <c r="E68" s="131">
        <v>43853</v>
      </c>
      <c r="F68" s="45" t="s">
        <v>224</v>
      </c>
      <c r="G68" s="45" t="s">
        <v>172</v>
      </c>
      <c r="H68" s="132">
        <v>8.6907005900000005</v>
      </c>
      <c r="I68" s="77">
        <v>12.641640186666665</v>
      </c>
      <c r="N68" s="44"/>
    </row>
    <row r="69" spans="2:14" x14ac:dyDescent="0.2">
      <c r="B69" s="75"/>
      <c r="D69" s="29">
        <v>16</v>
      </c>
      <c r="E69" s="131">
        <v>43884</v>
      </c>
      <c r="F69" s="45" t="s">
        <v>224</v>
      </c>
      <c r="G69" s="45" t="s">
        <v>173</v>
      </c>
      <c r="H69" s="132">
        <v>11.35382489</v>
      </c>
      <c r="I69" s="77">
        <v>12.627042336666667</v>
      </c>
      <c r="N69" s="44"/>
    </row>
    <row r="70" spans="2:14" x14ac:dyDescent="0.2">
      <c r="B70" s="75"/>
      <c r="D70" s="29">
        <v>17</v>
      </c>
      <c r="E70" s="131">
        <v>43913</v>
      </c>
      <c r="F70" s="45" t="s">
        <v>224</v>
      </c>
      <c r="G70" s="45" t="s">
        <v>174</v>
      </c>
      <c r="H70" s="132">
        <v>10.5026183</v>
      </c>
      <c r="I70" s="77">
        <v>12.444714082500001</v>
      </c>
      <c r="N70" s="44"/>
    </row>
    <row r="71" spans="2:14" x14ac:dyDescent="0.2">
      <c r="B71" s="75"/>
      <c r="D71" s="29">
        <v>18</v>
      </c>
      <c r="E71" s="131">
        <v>43944</v>
      </c>
      <c r="F71" s="45" t="s">
        <v>224</v>
      </c>
      <c r="G71" s="45" t="s">
        <v>175</v>
      </c>
      <c r="H71" s="132">
        <v>6.8240537899999998</v>
      </c>
      <c r="I71" s="77">
        <v>11.784252853333333</v>
      </c>
      <c r="N71" s="44"/>
    </row>
    <row r="72" spans="2:14" x14ac:dyDescent="0.2">
      <c r="B72" s="75"/>
      <c r="D72" s="29">
        <v>19</v>
      </c>
      <c r="E72" s="131">
        <v>43974</v>
      </c>
      <c r="F72" s="45" t="s">
        <v>224</v>
      </c>
      <c r="G72" s="45" t="s">
        <v>176</v>
      </c>
      <c r="H72" s="132">
        <v>6.8556667300000003</v>
      </c>
      <c r="I72" s="77">
        <v>10.914423060833334</v>
      </c>
      <c r="N72" s="44"/>
    </row>
    <row r="73" spans="2:14" x14ac:dyDescent="0.2">
      <c r="B73" s="75"/>
      <c r="D73" s="29">
        <v>20</v>
      </c>
      <c r="E73" s="131">
        <v>44005</v>
      </c>
      <c r="F73" s="45" t="s">
        <v>224</v>
      </c>
      <c r="G73" s="45" t="s">
        <v>177</v>
      </c>
      <c r="H73" s="132">
        <v>8.6940811300000007</v>
      </c>
      <c r="I73" s="77">
        <v>10.736036875833333</v>
      </c>
      <c r="N73" s="44"/>
    </row>
    <row r="74" spans="2:14" x14ac:dyDescent="0.2">
      <c r="B74" s="75"/>
      <c r="D74" s="29">
        <v>21</v>
      </c>
      <c r="E74" s="131">
        <v>44035</v>
      </c>
      <c r="F74" s="45" t="s">
        <v>224</v>
      </c>
      <c r="G74" s="45" t="s">
        <v>178</v>
      </c>
      <c r="H74" s="132">
        <v>8.8359105199999988</v>
      </c>
      <c r="I74" s="77">
        <v>10.514024176666664</v>
      </c>
      <c r="N74" s="44"/>
    </row>
    <row r="75" spans="2:14" x14ac:dyDescent="0.2">
      <c r="B75" s="75"/>
      <c r="D75" s="29">
        <v>22</v>
      </c>
      <c r="E75" s="131">
        <v>44066</v>
      </c>
      <c r="F75" s="45" t="s">
        <v>224</v>
      </c>
      <c r="G75" s="45" t="s">
        <v>171</v>
      </c>
      <c r="H75" s="132">
        <v>10.6751767</v>
      </c>
      <c r="I75" s="77">
        <v>10.182234906666665</v>
      </c>
      <c r="N75" s="44"/>
    </row>
    <row r="76" spans="2:14" x14ac:dyDescent="0.2">
      <c r="B76" s="75"/>
      <c r="D76" s="29">
        <v>23</v>
      </c>
      <c r="E76" s="131">
        <v>44097</v>
      </c>
      <c r="F76" s="45" t="s">
        <v>224</v>
      </c>
      <c r="G76" s="45" t="s">
        <v>179</v>
      </c>
      <c r="H76" s="132">
        <v>11.95554023</v>
      </c>
      <c r="I76" s="77">
        <v>9.9329894066666657</v>
      </c>
      <c r="N76" s="44"/>
    </row>
    <row r="77" spans="2:14" x14ac:dyDescent="0.2">
      <c r="B77" s="75"/>
      <c r="D77" s="29">
        <v>24</v>
      </c>
      <c r="E77" s="131">
        <v>44127</v>
      </c>
      <c r="F77" s="45" t="s">
        <v>224</v>
      </c>
      <c r="G77" s="45" t="s">
        <v>180</v>
      </c>
      <c r="H77" s="132">
        <v>11.96325942</v>
      </c>
      <c r="I77" s="77">
        <v>9.7947801916666659</v>
      </c>
      <c r="N77" s="44"/>
    </row>
    <row r="78" spans="2:14" x14ac:dyDescent="0.2">
      <c r="B78" s="75"/>
      <c r="D78" s="29">
        <v>25</v>
      </c>
      <c r="E78" s="131">
        <v>44158</v>
      </c>
      <c r="F78" s="45" t="s">
        <v>224</v>
      </c>
      <c r="G78" s="45" t="s">
        <v>181</v>
      </c>
      <c r="H78" s="132">
        <v>10.401159380000001</v>
      </c>
      <c r="I78" s="77">
        <v>9.7827541983333326</v>
      </c>
      <c r="N78" s="44"/>
    </row>
    <row r="79" spans="2:14" x14ac:dyDescent="0.2">
      <c r="B79" s="75"/>
      <c r="D79" s="29">
        <v>26</v>
      </c>
      <c r="E79" s="131">
        <v>44188</v>
      </c>
      <c r="F79" s="45" t="s">
        <v>224</v>
      </c>
      <c r="G79" s="45" t="s">
        <v>182</v>
      </c>
      <c r="H79" s="132">
        <v>11.671673609999999</v>
      </c>
      <c r="I79" s="77">
        <v>9.8686387741666657</v>
      </c>
      <c r="N79" s="44"/>
    </row>
    <row r="80" spans="2:14" x14ac:dyDescent="0.2">
      <c r="B80" s="75"/>
      <c r="D80" s="29">
        <v>27</v>
      </c>
      <c r="E80" s="131">
        <v>44219</v>
      </c>
      <c r="F80" s="45" t="s">
        <v>225</v>
      </c>
      <c r="G80" s="45" t="s">
        <v>172</v>
      </c>
      <c r="H80" s="132">
        <v>8.2216123999999997</v>
      </c>
      <c r="I80" s="77">
        <v>9.8295480916666662</v>
      </c>
      <c r="N80" s="44"/>
    </row>
    <row r="81" spans="2:14" x14ac:dyDescent="0.2">
      <c r="B81" s="75"/>
      <c r="D81" s="29">
        <v>28</v>
      </c>
      <c r="E81" s="131">
        <v>44250</v>
      </c>
      <c r="F81" s="45" t="s">
        <v>225</v>
      </c>
      <c r="G81" s="45" t="s">
        <v>173</v>
      </c>
      <c r="H81" s="132">
        <v>9.8397405500000001</v>
      </c>
      <c r="I81" s="77">
        <v>9.7033743966666659</v>
      </c>
      <c r="N81" s="44"/>
    </row>
    <row r="82" spans="2:14" x14ac:dyDescent="0.2">
      <c r="B82" s="75"/>
      <c r="D82" s="29">
        <v>29</v>
      </c>
      <c r="E82" s="131">
        <v>44278</v>
      </c>
      <c r="F82" s="45" t="s">
        <v>225</v>
      </c>
      <c r="G82" s="45" t="s">
        <v>174</v>
      </c>
      <c r="H82" s="132">
        <v>20.31951484</v>
      </c>
      <c r="I82" s="77">
        <v>10.521449108333332</v>
      </c>
      <c r="N82" s="44"/>
    </row>
    <row r="83" spans="2:14" x14ac:dyDescent="0.2">
      <c r="B83" s="75"/>
      <c r="D83" s="29">
        <v>30</v>
      </c>
      <c r="E83" s="131">
        <v>44309</v>
      </c>
      <c r="F83" s="45" t="s">
        <v>225</v>
      </c>
      <c r="G83" s="45" t="s">
        <v>175</v>
      </c>
      <c r="H83" s="132">
        <v>21.846335440000001</v>
      </c>
      <c r="I83" s="77">
        <v>11.7733059125</v>
      </c>
      <c r="N83" s="44"/>
    </row>
    <row r="84" spans="2:14" x14ac:dyDescent="0.2">
      <c r="B84" s="75"/>
      <c r="D84" s="29">
        <v>31</v>
      </c>
      <c r="E84" s="131">
        <v>44339</v>
      </c>
      <c r="F84" s="45" t="s">
        <v>225</v>
      </c>
      <c r="G84" s="45" t="s">
        <v>176</v>
      </c>
      <c r="H84" s="132">
        <v>9.3319880199999989</v>
      </c>
      <c r="I84" s="77">
        <v>11.979666020000002</v>
      </c>
      <c r="N84" s="44"/>
    </row>
    <row r="85" spans="2:14" x14ac:dyDescent="0.2">
      <c r="B85" s="75"/>
      <c r="D85" s="29">
        <v>32</v>
      </c>
      <c r="E85" s="131">
        <v>44370</v>
      </c>
      <c r="F85" s="45" t="s">
        <v>225</v>
      </c>
      <c r="G85" s="45" t="s">
        <v>177</v>
      </c>
      <c r="H85" s="132">
        <v>21.558988230000001</v>
      </c>
      <c r="I85" s="77">
        <v>13.051741611666669</v>
      </c>
      <c r="N85" s="44"/>
    </row>
    <row r="86" spans="2:14" x14ac:dyDescent="0.2">
      <c r="B86" s="75"/>
      <c r="D86" s="29">
        <v>33</v>
      </c>
      <c r="E86" s="131">
        <v>44400</v>
      </c>
      <c r="F86" s="45" t="s">
        <v>225</v>
      </c>
      <c r="G86" s="45" t="s">
        <v>178</v>
      </c>
      <c r="H86" s="132">
        <v>25.949544750000001</v>
      </c>
      <c r="I86" s="77">
        <v>14.4778777975</v>
      </c>
      <c r="N86" s="44"/>
    </row>
    <row r="87" spans="2:14" x14ac:dyDescent="0.2">
      <c r="B87" s="75"/>
      <c r="D87" s="29">
        <v>34</v>
      </c>
      <c r="E87" s="131">
        <v>44431</v>
      </c>
      <c r="F87" s="45" t="s">
        <v>225</v>
      </c>
      <c r="G87" s="45" t="s">
        <v>171</v>
      </c>
      <c r="H87" s="132">
        <v>22.36312783</v>
      </c>
      <c r="I87" s="77">
        <v>15.451873724999999</v>
      </c>
      <c r="N87" s="44"/>
    </row>
    <row r="88" spans="2:14" x14ac:dyDescent="0.2">
      <c r="B88" s="75"/>
      <c r="D88" s="29">
        <v>35</v>
      </c>
      <c r="E88" s="131">
        <v>44462</v>
      </c>
      <c r="F88" s="45" t="s">
        <v>225</v>
      </c>
      <c r="G88" s="45" t="s">
        <v>179</v>
      </c>
      <c r="H88" s="132">
        <v>24.045573809999997</v>
      </c>
      <c r="I88" s="77">
        <v>16.459376523333333</v>
      </c>
      <c r="N88" s="44"/>
    </row>
    <row r="89" spans="2:14" x14ac:dyDescent="0.2">
      <c r="B89" s="75"/>
      <c r="D89" s="29">
        <v>36</v>
      </c>
      <c r="E89" s="131">
        <v>44492</v>
      </c>
      <c r="F89" s="45" t="s">
        <v>225</v>
      </c>
      <c r="G89" s="45" t="s">
        <v>180</v>
      </c>
      <c r="H89" s="132">
        <v>23.260881730000001</v>
      </c>
      <c r="I89" s="77">
        <v>17.400845049166666</v>
      </c>
      <c r="N89" s="44"/>
    </row>
    <row r="90" spans="2:14" x14ac:dyDescent="0.2">
      <c r="B90" s="75"/>
      <c r="D90" s="29">
        <v>37</v>
      </c>
      <c r="E90" s="131">
        <v>44523</v>
      </c>
      <c r="F90" s="45" t="s">
        <v>225</v>
      </c>
      <c r="G90" s="45" t="s">
        <v>181</v>
      </c>
      <c r="H90" s="132">
        <v>45.05778042</v>
      </c>
      <c r="I90" s="77">
        <v>20.288896802499998</v>
      </c>
      <c r="N90" s="44"/>
    </row>
    <row r="91" spans="2:14" x14ac:dyDescent="0.2">
      <c r="B91" s="75"/>
      <c r="D91" s="29">
        <v>38</v>
      </c>
      <c r="E91" s="131">
        <v>44553</v>
      </c>
      <c r="F91" s="45" t="s">
        <v>225</v>
      </c>
      <c r="G91" s="45" t="s">
        <v>182</v>
      </c>
      <c r="H91" s="132">
        <v>26.146805699999998</v>
      </c>
      <c r="I91" s="77">
        <v>21.495157809999998</v>
      </c>
      <c r="N91" s="44"/>
    </row>
    <row r="92" spans="2:14" x14ac:dyDescent="0.2">
      <c r="B92" s="75"/>
      <c r="D92" s="29">
        <v>39</v>
      </c>
      <c r="E92" s="131">
        <v>44584</v>
      </c>
      <c r="F92" s="45" t="s">
        <v>226</v>
      </c>
      <c r="G92" s="45" t="s">
        <v>172</v>
      </c>
      <c r="H92" s="132">
        <v>11.20856115</v>
      </c>
      <c r="I92" s="77">
        <v>21.744070205833335</v>
      </c>
      <c r="N92" s="44"/>
    </row>
    <row r="93" spans="2:14" x14ac:dyDescent="0.2">
      <c r="B93" s="75"/>
      <c r="D93" s="29">
        <v>40</v>
      </c>
      <c r="E93" s="131">
        <v>44615</v>
      </c>
      <c r="F93" s="45" t="s">
        <v>226</v>
      </c>
      <c r="G93" s="45" t="s">
        <v>173</v>
      </c>
      <c r="H93" s="132">
        <v>15.896898539999999</v>
      </c>
      <c r="I93" s="77">
        <v>22.248833371666667</v>
      </c>
      <c r="N93" s="44"/>
    </row>
    <row r="94" spans="2:14" x14ac:dyDescent="0.2">
      <c r="B94" s="75"/>
      <c r="D94" s="29">
        <v>41</v>
      </c>
      <c r="E94" s="131">
        <v>44643</v>
      </c>
      <c r="F94" s="45" t="s">
        <v>226</v>
      </c>
      <c r="G94" s="45" t="s">
        <v>174</v>
      </c>
      <c r="H94" s="132">
        <v>19.306867449999999</v>
      </c>
      <c r="I94" s="77">
        <v>22.164446089166663</v>
      </c>
      <c r="N94" s="44"/>
    </row>
    <row r="95" spans="2:14" x14ac:dyDescent="0.2">
      <c r="B95" s="75"/>
      <c r="D95" s="29">
        <v>42</v>
      </c>
      <c r="E95" s="131">
        <v>44674</v>
      </c>
      <c r="F95" s="45" t="s">
        <v>226</v>
      </c>
      <c r="G95" s="45" t="s">
        <v>175</v>
      </c>
      <c r="H95" s="132">
        <v>15.66740789</v>
      </c>
      <c r="I95" s="77">
        <v>21.649535459999999</v>
      </c>
      <c r="N95" s="44"/>
    </row>
    <row r="96" spans="2:14" x14ac:dyDescent="0.2">
      <c r="B96" s="75"/>
      <c r="D96" s="29">
        <v>43</v>
      </c>
      <c r="E96" s="131">
        <v>44704</v>
      </c>
      <c r="F96" s="45" t="s">
        <v>226</v>
      </c>
      <c r="G96" s="45" t="s">
        <v>176</v>
      </c>
      <c r="H96" s="132">
        <v>18.167963459999999</v>
      </c>
      <c r="I96" s="77">
        <v>22.385866746666665</v>
      </c>
      <c r="N96" s="44"/>
    </row>
    <row r="97" spans="2:14" x14ac:dyDescent="0.2">
      <c r="B97" s="75"/>
      <c r="D97" s="29">
        <v>44</v>
      </c>
      <c r="E97" s="131">
        <v>44735</v>
      </c>
      <c r="F97" s="45" t="s">
        <v>226</v>
      </c>
      <c r="G97" s="45" t="s">
        <v>177</v>
      </c>
      <c r="H97" s="132">
        <v>14.78370172</v>
      </c>
      <c r="I97" s="77">
        <v>21.821259537499998</v>
      </c>
      <c r="N97" s="44"/>
    </row>
    <row r="98" spans="2:14" x14ac:dyDescent="0.2">
      <c r="B98" s="75"/>
      <c r="D98" s="29">
        <v>45</v>
      </c>
      <c r="E98" s="131">
        <v>44765</v>
      </c>
      <c r="F98" s="45" t="s">
        <v>226</v>
      </c>
      <c r="G98" s="45" t="s">
        <v>178</v>
      </c>
      <c r="H98" s="132">
        <v>17.606132210000002</v>
      </c>
      <c r="I98" s="77">
        <v>21.125975159166668</v>
      </c>
      <c r="N98" s="44"/>
    </row>
    <row r="99" spans="2:14" x14ac:dyDescent="0.2">
      <c r="B99" s="75"/>
      <c r="D99" s="29">
        <v>46</v>
      </c>
      <c r="E99" s="131">
        <v>44796</v>
      </c>
      <c r="F99" s="45" t="s">
        <v>226</v>
      </c>
      <c r="G99" s="45" t="s">
        <v>171</v>
      </c>
      <c r="H99" s="132">
        <v>18.49198269</v>
      </c>
      <c r="I99" s="77">
        <v>20.803379730833331</v>
      </c>
      <c r="N99" s="44"/>
    </row>
    <row r="100" spans="2:14" x14ac:dyDescent="0.2">
      <c r="B100" s="75"/>
      <c r="D100" s="29">
        <v>47</v>
      </c>
      <c r="E100" s="131">
        <v>44827</v>
      </c>
      <c r="F100" s="45" t="s">
        <v>226</v>
      </c>
      <c r="G100" s="45" t="s">
        <v>179</v>
      </c>
      <c r="H100" s="132">
        <v>17.980914519999999</v>
      </c>
      <c r="I100" s="77">
        <v>20.297991456666665</v>
      </c>
      <c r="N100" s="44"/>
    </row>
    <row r="101" spans="2:14" x14ac:dyDescent="0.2">
      <c r="B101" s="75"/>
      <c r="D101" s="29">
        <v>48</v>
      </c>
      <c r="E101" s="131">
        <v>44857</v>
      </c>
      <c r="F101" s="45" t="s">
        <v>226</v>
      </c>
      <c r="G101" s="45" t="s">
        <v>180</v>
      </c>
      <c r="H101" s="132">
        <v>13.742101539999998</v>
      </c>
      <c r="I101" s="77">
        <v>19.504759774166665</v>
      </c>
      <c r="N101" s="44"/>
    </row>
    <row r="102" spans="2:14" x14ac:dyDescent="0.2">
      <c r="B102" s="75"/>
      <c r="I102" s="45"/>
      <c r="N102" s="44"/>
    </row>
    <row r="103" spans="2:14" x14ac:dyDescent="0.2">
      <c r="B103" s="75"/>
      <c r="I103" s="45"/>
      <c r="N103" s="44"/>
    </row>
    <row r="104" spans="2:14" x14ac:dyDescent="0.2">
      <c r="B104" s="75"/>
      <c r="I104" s="45"/>
      <c r="N104" s="44"/>
    </row>
    <row r="105" spans="2:14" x14ac:dyDescent="0.2">
      <c r="B105" s="75"/>
      <c r="I105" s="45"/>
      <c r="N105" s="44"/>
    </row>
    <row r="106" spans="2:14" x14ac:dyDescent="0.2">
      <c r="B106" s="75"/>
      <c r="I106" s="45"/>
      <c r="N106" s="44"/>
    </row>
    <row r="107" spans="2:14" x14ac:dyDescent="0.2">
      <c r="B107" s="75"/>
      <c r="I107" s="45"/>
      <c r="N107" s="44"/>
    </row>
    <row r="108" spans="2:14" x14ac:dyDescent="0.2">
      <c r="B108" s="75"/>
      <c r="I108" s="45"/>
      <c r="N108" s="44"/>
    </row>
    <row r="109" spans="2:14" x14ac:dyDescent="0.2">
      <c r="B109" s="75"/>
      <c r="I109" s="45"/>
      <c r="N109" s="44"/>
    </row>
    <row r="110" spans="2:14" x14ac:dyDescent="0.2">
      <c r="B110" s="75"/>
      <c r="I110" s="45"/>
      <c r="N110" s="44"/>
    </row>
    <row r="111" spans="2:14" x14ac:dyDescent="0.2">
      <c r="B111" s="75"/>
      <c r="I111" s="45"/>
      <c r="N111" s="44"/>
    </row>
    <row r="112" spans="2:14" x14ac:dyDescent="0.2">
      <c r="B112" s="75"/>
      <c r="C112" s="53"/>
      <c r="D112" s="53"/>
      <c r="I112" s="45"/>
      <c r="N112" s="44"/>
    </row>
    <row r="113" spans="2:14" x14ac:dyDescent="0.2">
      <c r="B113" s="75"/>
      <c r="C113" s="53"/>
      <c r="D113" s="53"/>
      <c r="I113" s="45"/>
      <c r="N113" s="44"/>
    </row>
    <row r="114" spans="2:14" x14ac:dyDescent="0.2">
      <c r="B114" s="75"/>
      <c r="C114" s="53"/>
      <c r="D114" s="53"/>
      <c r="I114" s="45"/>
      <c r="N114" s="44"/>
    </row>
    <row r="115" spans="2:14" x14ac:dyDescent="0.2">
      <c r="B115" s="75"/>
      <c r="C115" s="53"/>
      <c r="D115" s="53"/>
      <c r="I115" s="45"/>
      <c r="N115" s="44"/>
    </row>
    <row r="116" spans="2:14" x14ac:dyDescent="0.2">
      <c r="B116" s="75"/>
      <c r="C116" s="53"/>
      <c r="D116" s="53"/>
      <c r="I116" s="45"/>
      <c r="N116" s="44"/>
    </row>
    <row r="117" spans="2:14" x14ac:dyDescent="0.2">
      <c r="B117" s="75"/>
      <c r="C117" s="53"/>
      <c r="D117" s="53"/>
      <c r="I117" s="45"/>
      <c r="N117" s="44"/>
    </row>
    <row r="118" spans="2:14" x14ac:dyDescent="0.2">
      <c r="B118" s="75"/>
      <c r="C118" s="53"/>
      <c r="D118" s="53"/>
      <c r="I118" s="45"/>
      <c r="N118" s="44"/>
    </row>
    <row r="119" spans="2:14" x14ac:dyDescent="0.2">
      <c r="B119" s="75"/>
      <c r="C119" s="53"/>
      <c r="D119" s="53"/>
      <c r="I119" s="45"/>
      <c r="N119" s="44"/>
    </row>
    <row r="120" spans="2:14" x14ac:dyDescent="0.2">
      <c r="B120" s="75"/>
      <c r="C120" s="53"/>
      <c r="D120" s="53"/>
      <c r="I120" s="45"/>
      <c r="N120" s="44"/>
    </row>
    <row r="121" spans="2:14" x14ac:dyDescent="0.2">
      <c r="B121" s="75"/>
      <c r="C121" s="53"/>
      <c r="D121" s="53"/>
      <c r="I121" s="45"/>
      <c r="N121" s="44"/>
    </row>
    <row r="122" spans="2:14" x14ac:dyDescent="0.2">
      <c r="B122" s="75"/>
      <c r="C122" s="53"/>
      <c r="D122" s="53"/>
      <c r="I122" s="45"/>
      <c r="N122" s="44"/>
    </row>
    <row r="123" spans="2:14" x14ac:dyDescent="0.2">
      <c r="B123" s="75"/>
      <c r="C123" s="53"/>
      <c r="D123" s="53"/>
      <c r="I123" s="45"/>
      <c r="N123" s="44"/>
    </row>
    <row r="124" spans="2:14" x14ac:dyDescent="0.2">
      <c r="B124" s="75"/>
      <c r="C124" s="53"/>
      <c r="D124" s="53"/>
      <c r="I124" s="45"/>
      <c r="N124" s="44"/>
    </row>
    <row r="125" spans="2:14" x14ac:dyDescent="0.2">
      <c r="B125" s="75"/>
      <c r="C125" s="53"/>
      <c r="D125" s="53"/>
      <c r="I125" s="45"/>
      <c r="N125" s="44"/>
    </row>
    <row r="126" spans="2:14" x14ac:dyDescent="0.2">
      <c r="B126" s="75"/>
      <c r="C126" s="75"/>
      <c r="D126" s="75"/>
      <c r="E126" s="75"/>
      <c r="F126" s="75"/>
      <c r="G126" s="75"/>
      <c r="H126" s="53"/>
      <c r="I126" s="53"/>
    </row>
    <row r="127" spans="2:14" x14ac:dyDescent="0.2">
      <c r="B127" s="75"/>
      <c r="C127" s="75"/>
      <c r="D127" s="75"/>
      <c r="E127" s="75"/>
      <c r="F127" s="75"/>
      <c r="G127" s="75"/>
      <c r="H127" s="53"/>
      <c r="I127" s="53"/>
    </row>
    <row r="128" spans="2:14" x14ac:dyDescent="0.2">
      <c r="B128" s="75"/>
      <c r="C128" s="75"/>
      <c r="D128" s="75"/>
      <c r="E128" s="75"/>
      <c r="F128" s="75"/>
      <c r="G128" s="75"/>
      <c r="H128" s="53"/>
      <c r="I128" s="53"/>
    </row>
    <row r="129" spans="2:9" x14ac:dyDescent="0.2">
      <c r="B129" s="75"/>
      <c r="C129" s="75"/>
      <c r="D129" s="75"/>
      <c r="E129" s="75"/>
      <c r="F129" s="75"/>
      <c r="G129" s="75"/>
      <c r="H129" s="53"/>
      <c r="I129" s="53"/>
    </row>
    <row r="130" spans="2:9" x14ac:dyDescent="0.2">
      <c r="B130" s="75"/>
      <c r="C130" s="75"/>
      <c r="D130" s="75"/>
      <c r="E130" s="75"/>
      <c r="F130" s="75"/>
      <c r="G130" s="75"/>
    </row>
    <row r="131" spans="2:9" x14ac:dyDescent="0.2">
      <c r="G131" s="45"/>
    </row>
    <row r="132" spans="2:9" x14ac:dyDescent="0.2">
      <c r="G132" s="45"/>
    </row>
    <row r="133" spans="2:9" x14ac:dyDescent="0.2">
      <c r="G133" s="45"/>
    </row>
  </sheetData>
  <mergeCells count="8">
    <mergeCell ref="C31:K31"/>
    <mergeCell ref="C32:K32"/>
    <mergeCell ref="C7:K7"/>
    <mergeCell ref="K10:K11"/>
    <mergeCell ref="C10:H10"/>
    <mergeCell ref="I10:I11"/>
    <mergeCell ref="J10:J11"/>
    <mergeCell ref="C8:K8"/>
  </mergeCells>
  <conditionalFormatting sqref="H13:K24">
    <cfRule type="expression" dxfId="23" priority="1" stopIfTrue="1">
      <formula>$A13=1</formula>
    </cfRule>
  </conditionalFormatting>
  <printOptions horizontalCentered="1" verticalCentered="1"/>
  <pageMargins left="0.23622047244094491" right="0.23622047244094491" top="0.74803149606299213" bottom="0.74803149606299213" header="0.31496062992125984" footer="0.31496062992125984"/>
  <pageSetup scale="91" orientation="portrait" r:id="rId1"/>
  <headerFooter alignWithMargins="0">
    <oddFooter>&amp;C&amp;"-,Negrita"&amp;12&amp;K004559Página 34</oddFooter>
  </headerFooter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tabColor theme="3"/>
  </sheetPr>
  <dimension ref="A1:O133"/>
  <sheetViews>
    <sheetView workbookViewId="0">
      <selection activeCell="G12" sqref="G12"/>
    </sheetView>
  </sheetViews>
  <sheetFormatPr baseColWidth="10" defaultColWidth="11.42578125" defaultRowHeight="12.75" x14ac:dyDescent="0.2"/>
  <cols>
    <col min="1" max="1" width="1.85546875" style="44" customWidth="1"/>
    <col min="2" max="2" width="13" style="44" customWidth="1"/>
    <col min="3" max="8" width="10.42578125" style="44" customWidth="1"/>
    <col min="9" max="11" width="11.28515625" style="44" customWidth="1"/>
    <col min="12" max="12" width="1.85546875" style="44" customWidth="1"/>
    <col min="13" max="13" width="11.42578125" style="44"/>
    <col min="14" max="14" width="11.42578125" style="45" customWidth="1"/>
    <col min="15" max="16384" width="11.42578125" style="44"/>
  </cols>
  <sheetData>
    <row r="1" spans="1:15" ht="15.6" customHeight="1" x14ac:dyDescent="0.2">
      <c r="A1" s="41"/>
      <c r="B1" s="42"/>
      <c r="C1" s="42"/>
      <c r="D1" s="42"/>
      <c r="E1" s="42"/>
      <c r="F1" s="42"/>
      <c r="G1" s="42"/>
      <c r="H1" s="42"/>
      <c r="I1" s="42"/>
      <c r="J1" s="42"/>
      <c r="K1" s="42"/>
      <c r="L1" s="43"/>
    </row>
    <row r="2" spans="1:15" ht="15.6" customHeight="1" x14ac:dyDescent="0.2">
      <c r="A2" s="46"/>
      <c r="B2" s="47"/>
      <c r="C2" s="47"/>
      <c r="D2" s="47"/>
      <c r="E2" s="47"/>
      <c r="F2" s="47"/>
      <c r="G2" s="47"/>
      <c r="H2" s="47"/>
      <c r="I2" s="47"/>
      <c r="J2" s="47"/>
      <c r="K2" s="47"/>
      <c r="L2" s="48"/>
    </row>
    <row r="3" spans="1:15" ht="15.6" customHeight="1" x14ac:dyDescent="0.2">
      <c r="A3" s="46"/>
      <c r="B3" s="47"/>
      <c r="C3" s="47"/>
      <c r="D3" s="47"/>
      <c r="E3" s="47"/>
      <c r="F3" s="47"/>
      <c r="G3" s="47"/>
      <c r="H3" s="47"/>
      <c r="I3" s="47"/>
      <c r="J3" s="47"/>
      <c r="K3" s="47"/>
      <c r="L3" s="48"/>
    </row>
    <row r="4" spans="1:15" ht="15.6" customHeight="1" x14ac:dyDescent="0.2">
      <c r="A4" s="46"/>
      <c r="B4" s="47"/>
      <c r="C4" s="47"/>
      <c r="D4" s="47"/>
      <c r="E4" s="47"/>
      <c r="F4" s="47"/>
      <c r="G4" s="47"/>
      <c r="H4" s="47"/>
      <c r="I4" s="47"/>
      <c r="J4" s="47"/>
      <c r="K4" s="47"/>
      <c r="L4" s="49"/>
    </row>
    <row r="5" spans="1:15" ht="15.6" customHeight="1" x14ac:dyDescent="0.2">
      <c r="A5" s="46"/>
      <c r="B5" s="47"/>
      <c r="C5" s="47"/>
      <c r="D5" s="47"/>
      <c r="E5" s="47"/>
      <c r="F5" s="47"/>
      <c r="G5" s="47"/>
      <c r="H5" s="47"/>
      <c r="I5" s="47"/>
      <c r="J5" s="47"/>
      <c r="K5" s="47"/>
      <c r="L5" s="49"/>
    </row>
    <row r="6" spans="1:15" ht="15.6" customHeight="1" x14ac:dyDescent="0.2">
      <c r="A6" s="46"/>
      <c r="B6" s="47"/>
      <c r="C6" s="47"/>
      <c r="D6" s="47"/>
      <c r="E6" s="47"/>
      <c r="F6" s="47"/>
      <c r="G6" s="47"/>
      <c r="H6" s="47"/>
      <c r="I6" s="47"/>
      <c r="J6" s="47"/>
      <c r="K6" s="47"/>
      <c r="L6" s="49"/>
    </row>
    <row r="7" spans="1:15" x14ac:dyDescent="0.2">
      <c r="A7" s="46"/>
      <c r="B7" s="47"/>
      <c r="C7" s="143" t="s">
        <v>229</v>
      </c>
      <c r="D7" s="143"/>
      <c r="E7" s="143"/>
      <c r="F7" s="143"/>
      <c r="G7" s="143"/>
      <c r="H7" s="143"/>
      <c r="I7" s="143"/>
      <c r="J7" s="143"/>
      <c r="K7" s="143"/>
      <c r="L7" s="49"/>
    </row>
    <row r="8" spans="1:15" x14ac:dyDescent="0.2">
      <c r="A8" s="46"/>
      <c r="B8" s="47"/>
      <c r="C8" s="135" t="s">
        <v>41</v>
      </c>
      <c r="D8" s="135"/>
      <c r="E8" s="135"/>
      <c r="F8" s="135"/>
      <c r="G8" s="135"/>
      <c r="H8" s="135"/>
      <c r="I8" s="135"/>
      <c r="J8" s="135"/>
      <c r="K8" s="135"/>
      <c r="L8" s="49"/>
    </row>
    <row r="9" spans="1:15" x14ac:dyDescent="0.2">
      <c r="A9" s="46"/>
      <c r="B9" s="47"/>
      <c r="C9" s="50"/>
      <c r="D9" s="50"/>
      <c r="E9" s="50"/>
      <c r="F9" s="50"/>
      <c r="G9" s="50"/>
      <c r="H9" s="50"/>
      <c r="I9" s="47"/>
      <c r="J9" s="47"/>
      <c r="K9" s="47"/>
      <c r="L9" s="49"/>
    </row>
    <row r="10" spans="1:15" ht="15.75" customHeight="1" x14ac:dyDescent="0.2">
      <c r="A10" s="46"/>
      <c r="C10" s="144" t="s">
        <v>1</v>
      </c>
      <c r="D10" s="144"/>
      <c r="E10" s="144"/>
      <c r="F10" s="144"/>
      <c r="G10" s="144"/>
      <c r="H10" s="144"/>
      <c r="I10" s="140" t="s">
        <v>134</v>
      </c>
      <c r="J10" s="140" t="s">
        <v>135</v>
      </c>
      <c r="K10" s="140" t="s">
        <v>127</v>
      </c>
      <c r="L10" s="49"/>
    </row>
    <row r="11" spans="1:15" x14ac:dyDescent="0.2">
      <c r="A11" s="46"/>
      <c r="C11" s="51">
        <v>2017</v>
      </c>
      <c r="D11" s="51">
        <v>2018</v>
      </c>
      <c r="E11" s="51">
        <v>2019</v>
      </c>
      <c r="F11" s="51">
        <v>2020</v>
      </c>
      <c r="G11" s="51" t="s">
        <v>190</v>
      </c>
      <c r="H11" s="51" t="s">
        <v>191</v>
      </c>
      <c r="I11" s="140"/>
      <c r="J11" s="140"/>
      <c r="K11" s="140"/>
      <c r="L11" s="49"/>
      <c r="O11" s="52"/>
    </row>
    <row r="12" spans="1:15" ht="12" customHeight="1" x14ac:dyDescent="0.2">
      <c r="A12" s="46"/>
      <c r="C12" s="128">
        <v>2017</v>
      </c>
      <c r="D12" s="128">
        <v>2018</v>
      </c>
      <c r="E12" s="128">
        <v>2019</v>
      </c>
      <c r="F12" s="128">
        <v>2020</v>
      </c>
      <c r="G12" s="128">
        <v>2021</v>
      </c>
      <c r="H12" s="128">
        <v>2022</v>
      </c>
      <c r="I12" s="50"/>
      <c r="J12" s="50"/>
      <c r="K12" s="50"/>
      <c r="L12" s="49"/>
    </row>
    <row r="13" spans="1:15" x14ac:dyDescent="0.2">
      <c r="A13" s="125" t="s">
        <v>80</v>
      </c>
      <c r="B13" s="126" t="s">
        <v>172</v>
      </c>
      <c r="C13" s="54">
        <v>8.5874320399999995</v>
      </c>
      <c r="D13" s="54">
        <v>14.01015239</v>
      </c>
      <c r="E13" s="54">
        <v>9.9800620599999998</v>
      </c>
      <c r="F13" s="54">
        <v>10.682452830000001</v>
      </c>
      <c r="G13" s="54">
        <v>9.9836623099999997</v>
      </c>
      <c r="H13" s="54">
        <v>11.225348960000002</v>
      </c>
      <c r="I13" s="54">
        <v>12.437185988915944</v>
      </c>
      <c r="J13" s="54">
        <v>112.43718598891594</v>
      </c>
      <c r="K13" s="54">
        <v>-6.5414800432121449</v>
      </c>
      <c r="L13" s="49"/>
      <c r="N13" s="45">
        <v>1</v>
      </c>
    </row>
    <row r="14" spans="1:15" x14ac:dyDescent="0.2">
      <c r="A14" s="125" t="s">
        <v>80</v>
      </c>
      <c r="B14" s="126" t="s">
        <v>173</v>
      </c>
      <c r="C14" s="54">
        <v>9.9181374800000004</v>
      </c>
      <c r="D14" s="54">
        <v>14.37541141</v>
      </c>
      <c r="E14" s="54">
        <v>13.831310330000001</v>
      </c>
      <c r="F14" s="54">
        <v>13.918569529999999</v>
      </c>
      <c r="G14" s="54">
        <v>15.572706029999999</v>
      </c>
      <c r="H14" s="54">
        <v>18.055188279999999</v>
      </c>
      <c r="I14" s="54">
        <v>15.941238762342458</v>
      </c>
      <c r="J14" s="54">
        <v>115.94123876234246</v>
      </c>
      <c r="K14" s="54">
        <v>11.884385794349651</v>
      </c>
      <c r="L14" s="49"/>
      <c r="N14" s="45">
        <v>1</v>
      </c>
    </row>
    <row r="15" spans="1:15" x14ac:dyDescent="0.2">
      <c r="A15" s="125" t="s">
        <v>80</v>
      </c>
      <c r="B15" s="126" t="s">
        <v>174</v>
      </c>
      <c r="C15" s="54">
        <v>10.36359408</v>
      </c>
      <c r="D15" s="54">
        <v>14.510341390000001</v>
      </c>
      <c r="E15" s="54">
        <v>14.649178869999998</v>
      </c>
      <c r="F15" s="54">
        <v>12.923669330000001</v>
      </c>
      <c r="G15" s="54">
        <v>19.272035070000001</v>
      </c>
      <c r="H15" s="54">
        <v>16.84609519</v>
      </c>
      <c r="I15" s="54">
        <v>-12.58787601407162</v>
      </c>
      <c r="J15" s="54">
        <v>87.412123985928375</v>
      </c>
      <c r="K15" s="54">
        <v>49.122006899877867</v>
      </c>
      <c r="L15" s="49"/>
      <c r="N15" s="45">
        <v>1</v>
      </c>
    </row>
    <row r="16" spans="1:15" x14ac:dyDescent="0.2">
      <c r="A16" s="125" t="s">
        <v>80</v>
      </c>
      <c r="B16" s="126" t="s">
        <v>175</v>
      </c>
      <c r="C16" s="54">
        <v>9.9306527599999992</v>
      </c>
      <c r="D16" s="54">
        <v>13.024534989999999</v>
      </c>
      <c r="E16" s="54">
        <v>15.53231577</v>
      </c>
      <c r="F16" s="54">
        <v>9.4375616699999991</v>
      </c>
      <c r="G16" s="54">
        <v>13.895188220000001</v>
      </c>
      <c r="H16" s="54">
        <v>13.11898474</v>
      </c>
      <c r="I16" s="54">
        <v>-5.5861314557997481</v>
      </c>
      <c r="J16" s="54">
        <v>94.413868544200255</v>
      </c>
      <c r="K16" s="54">
        <v>47.232820360473497</v>
      </c>
      <c r="L16" s="49"/>
      <c r="N16" s="45">
        <v>1</v>
      </c>
    </row>
    <row r="17" spans="1:15" x14ac:dyDescent="0.2">
      <c r="A17" s="125" t="s">
        <v>80</v>
      </c>
      <c r="B17" s="126" t="s">
        <v>176</v>
      </c>
      <c r="C17" s="54">
        <v>11.759658810000001</v>
      </c>
      <c r="D17" s="54">
        <v>15.58838231</v>
      </c>
      <c r="E17" s="54">
        <v>15.32279832</v>
      </c>
      <c r="F17" s="54">
        <v>8.8280348699999998</v>
      </c>
      <c r="G17" s="54">
        <v>8.7769398599999988</v>
      </c>
      <c r="H17" s="54">
        <v>15.149919199999999</v>
      </c>
      <c r="I17" s="54">
        <v>72.610493425438619</v>
      </c>
      <c r="J17" s="54">
        <v>172.61049342543862</v>
      </c>
      <c r="K17" s="54">
        <v>-0.5787812435317341</v>
      </c>
      <c r="L17" s="49"/>
      <c r="N17" s="45">
        <v>1</v>
      </c>
    </row>
    <row r="18" spans="1:15" x14ac:dyDescent="0.2">
      <c r="A18" s="125" t="s">
        <v>80</v>
      </c>
      <c r="B18" s="126" t="s">
        <v>177</v>
      </c>
      <c r="C18" s="54">
        <v>11.37160531</v>
      </c>
      <c r="D18" s="54">
        <v>13.01075603</v>
      </c>
      <c r="E18" s="54">
        <v>11.02505002</v>
      </c>
      <c r="F18" s="54">
        <v>11.37799706</v>
      </c>
      <c r="G18" s="54">
        <v>14.14143548</v>
      </c>
      <c r="H18" s="54">
        <v>14.551833609999999</v>
      </c>
      <c r="I18" s="54">
        <v>2.902096683044797</v>
      </c>
      <c r="J18" s="54">
        <v>102.9020966830448</v>
      </c>
      <c r="K18" s="54">
        <v>24.28756489764816</v>
      </c>
      <c r="L18" s="49"/>
      <c r="N18" s="45">
        <v>1</v>
      </c>
    </row>
    <row r="19" spans="1:15" x14ac:dyDescent="0.2">
      <c r="A19" s="125" t="s">
        <v>80</v>
      </c>
      <c r="B19" s="126" t="s">
        <v>178</v>
      </c>
      <c r="C19" s="54">
        <v>13.361360269999999</v>
      </c>
      <c r="D19" s="54">
        <v>11.89508882</v>
      </c>
      <c r="E19" s="54">
        <v>14.318683550000001</v>
      </c>
      <c r="F19" s="54">
        <v>12.34283424</v>
      </c>
      <c r="G19" s="54">
        <v>17.61984709</v>
      </c>
      <c r="H19" s="54">
        <v>13.87207969</v>
      </c>
      <c r="I19" s="54">
        <v>-21.270147129296113</v>
      </c>
      <c r="J19" s="54">
        <v>78.729852870703894</v>
      </c>
      <c r="K19" s="54">
        <v>42.753655662801805</v>
      </c>
      <c r="L19" s="49"/>
      <c r="N19" s="45">
        <v>1</v>
      </c>
    </row>
    <row r="20" spans="1:15" x14ac:dyDescent="0.2">
      <c r="A20" s="125" t="s">
        <v>80</v>
      </c>
      <c r="B20" s="126" t="s">
        <v>171</v>
      </c>
      <c r="C20" s="54">
        <v>12.412114000000001</v>
      </c>
      <c r="D20" s="54">
        <v>12.750142970000001</v>
      </c>
      <c r="E20" s="54">
        <v>15.704879720000001</v>
      </c>
      <c r="F20" s="54">
        <v>12.29762961</v>
      </c>
      <c r="G20" s="54">
        <v>20.86717844</v>
      </c>
      <c r="H20" s="54">
        <v>17.698656239999998</v>
      </c>
      <c r="I20" s="54">
        <v>-15.184238775311886</v>
      </c>
      <c r="J20" s="54">
        <v>84.815761224688117</v>
      </c>
      <c r="K20" s="54">
        <v>69.684557933274746</v>
      </c>
      <c r="L20" s="49"/>
      <c r="N20" s="45">
        <v>1</v>
      </c>
    </row>
    <row r="21" spans="1:15" x14ac:dyDescent="0.2">
      <c r="A21" s="125" t="s">
        <v>80</v>
      </c>
      <c r="B21" s="126" t="s">
        <v>179</v>
      </c>
      <c r="C21" s="54">
        <v>12.54680971</v>
      </c>
      <c r="D21" s="54">
        <v>12.87002487</v>
      </c>
      <c r="E21" s="54">
        <v>15.755126580000001</v>
      </c>
      <c r="F21" s="54">
        <v>15.1976016</v>
      </c>
      <c r="G21" s="54">
        <v>14.4227509</v>
      </c>
      <c r="H21" s="54">
        <v>16.525227820000001</v>
      </c>
      <c r="I21" s="54">
        <v>14.577502825761224</v>
      </c>
      <c r="J21" s="54">
        <v>114.57750282576123</v>
      </c>
      <c r="K21" s="54">
        <v>-5.0985064643357951</v>
      </c>
      <c r="L21" s="49"/>
      <c r="N21" s="45">
        <v>1</v>
      </c>
    </row>
    <row r="22" spans="1:15" x14ac:dyDescent="0.2">
      <c r="A22" s="125">
        <v>1</v>
      </c>
      <c r="B22" s="126" t="s">
        <v>180</v>
      </c>
      <c r="C22" s="54">
        <v>15.05328645</v>
      </c>
      <c r="D22" s="54">
        <v>14.18853135</v>
      </c>
      <c r="E22" s="54">
        <v>13.96209344</v>
      </c>
      <c r="F22" s="54">
        <v>13.663249109999999</v>
      </c>
      <c r="G22" s="54">
        <v>18.845919690000002</v>
      </c>
      <c r="H22" s="54">
        <v>16.080239450000001</v>
      </c>
      <c r="I22" s="54">
        <v>-14.675220342085627</v>
      </c>
      <c r="J22" s="54">
        <v>85.324779657914377</v>
      </c>
      <c r="K22" s="54">
        <v>37.931465190127113</v>
      </c>
      <c r="L22" s="49"/>
      <c r="N22" s="45">
        <v>1</v>
      </c>
    </row>
    <row r="23" spans="1:15" x14ac:dyDescent="0.2">
      <c r="A23" s="125" t="s">
        <v>80</v>
      </c>
      <c r="B23" s="126" t="s">
        <v>181</v>
      </c>
      <c r="C23" s="54">
        <v>15.689510380000002</v>
      </c>
      <c r="D23" s="54">
        <v>13.837498140000001</v>
      </c>
      <c r="E23" s="54">
        <v>13.28814032</v>
      </c>
      <c r="F23" s="54">
        <v>17.63289696</v>
      </c>
      <c r="G23" s="54">
        <v>19.282455289999998</v>
      </c>
      <c r="H23" s="54" t="s">
        <v>80</v>
      </c>
      <c r="I23" s="54" t="s">
        <v>80</v>
      </c>
      <c r="J23" s="54" t="s">
        <v>80</v>
      </c>
      <c r="K23" s="54" t="s">
        <v>80</v>
      </c>
      <c r="L23" s="49"/>
      <c r="N23" s="45" t="s">
        <v>80</v>
      </c>
    </row>
    <row r="24" spans="1:15" x14ac:dyDescent="0.2">
      <c r="A24" s="125" t="s">
        <v>80</v>
      </c>
      <c r="B24" s="126" t="s">
        <v>182</v>
      </c>
      <c r="C24" s="54">
        <v>18.33131959</v>
      </c>
      <c r="D24" s="54">
        <v>12.89343682</v>
      </c>
      <c r="E24" s="54">
        <v>14.15185112</v>
      </c>
      <c r="F24" s="54">
        <v>14.089059449999999</v>
      </c>
      <c r="G24" s="54">
        <v>19.239128940000001</v>
      </c>
      <c r="H24" s="54" t="s">
        <v>80</v>
      </c>
      <c r="I24" s="54" t="s">
        <v>80</v>
      </c>
      <c r="J24" s="54" t="s">
        <v>80</v>
      </c>
      <c r="K24" s="54" t="s">
        <v>80</v>
      </c>
      <c r="L24" s="49"/>
      <c r="N24" s="45" t="s">
        <v>80</v>
      </c>
    </row>
    <row r="25" spans="1:15" x14ac:dyDescent="0.2">
      <c r="A25" s="46"/>
      <c r="B25" s="55" t="s">
        <v>21</v>
      </c>
      <c r="C25" s="56">
        <v>149.32548088000001</v>
      </c>
      <c r="D25" s="56">
        <v>162.95430149000001</v>
      </c>
      <c r="E25" s="56">
        <v>167.52149009999999</v>
      </c>
      <c r="F25" s="56">
        <v>152.39155626000002</v>
      </c>
      <c r="G25" s="56">
        <v>191.91924732000004</v>
      </c>
      <c r="H25" s="34">
        <v>153.12357317999999</v>
      </c>
      <c r="I25" s="20"/>
      <c r="J25" s="20"/>
      <c r="K25" s="20"/>
      <c r="L25" s="49"/>
    </row>
    <row r="26" spans="1:15" ht="18.75" customHeight="1" x14ac:dyDescent="0.2">
      <c r="A26" s="46"/>
      <c r="B26" s="55" t="s">
        <v>7</v>
      </c>
      <c r="C26" s="56"/>
      <c r="D26" s="56">
        <v>9.1269222973085817</v>
      </c>
      <c r="E26" s="56">
        <v>2.8027419762713501</v>
      </c>
      <c r="F26" s="56">
        <v>-9.031637571375672</v>
      </c>
      <c r="G26" s="56">
        <v>25.938242268856815</v>
      </c>
      <c r="H26" s="20"/>
      <c r="I26" s="20"/>
      <c r="J26" s="20"/>
      <c r="K26" s="20"/>
      <c r="L26" s="49"/>
    </row>
    <row r="27" spans="1:15" ht="12" customHeight="1" x14ac:dyDescent="0.2">
      <c r="A27" s="46"/>
      <c r="B27" s="53"/>
      <c r="C27" s="57"/>
      <c r="D27" s="57"/>
      <c r="E27" s="57"/>
      <c r="F27" s="57"/>
      <c r="G27" s="57"/>
      <c r="H27" s="58"/>
      <c r="I27" s="59"/>
      <c r="J27" s="59"/>
      <c r="K27" s="59"/>
      <c r="L27" s="49"/>
    </row>
    <row r="28" spans="1:15" ht="18.75" customHeight="1" x14ac:dyDescent="0.2">
      <c r="A28" s="46"/>
      <c r="B28" s="55" t="s">
        <v>8</v>
      </c>
      <c r="C28" s="56">
        <v>115.30465091000001</v>
      </c>
      <c r="D28" s="56">
        <v>136.22336652999999</v>
      </c>
      <c r="E28" s="56">
        <v>140.08149865999999</v>
      </c>
      <c r="F28" s="56">
        <v>120.66959985</v>
      </c>
      <c r="G28" s="56">
        <v>153.39766309000004</v>
      </c>
      <c r="H28" s="34">
        <v>153.12357317999999</v>
      </c>
      <c r="I28" s="34">
        <v>-0.17867932566824063</v>
      </c>
      <c r="J28" s="34">
        <v>99.821320674331758</v>
      </c>
      <c r="K28" s="34">
        <v>27.122045055824429</v>
      </c>
      <c r="L28" s="49"/>
    </row>
    <row r="29" spans="1:15" ht="18.75" customHeight="1" x14ac:dyDescent="0.2">
      <c r="A29" s="46"/>
      <c r="B29" s="55" t="s">
        <v>7</v>
      </c>
      <c r="C29" s="56"/>
      <c r="D29" s="56">
        <v>18.142126492649368</v>
      </c>
      <c r="E29" s="56">
        <v>2.832210235496091</v>
      </c>
      <c r="F29" s="56">
        <v>-13.857575051446124</v>
      </c>
      <c r="G29" s="56">
        <v>27.122045055824429</v>
      </c>
      <c r="H29" s="34">
        <v>-0.17867932566824063</v>
      </c>
      <c r="I29" s="20"/>
      <c r="J29" s="20"/>
      <c r="K29" s="20"/>
      <c r="L29" s="49"/>
    </row>
    <row r="30" spans="1:15" ht="12" customHeight="1" x14ac:dyDescent="0.2">
      <c r="A30" s="46"/>
      <c r="C30" s="60"/>
      <c r="D30" s="60"/>
      <c r="E30" s="60"/>
      <c r="F30" s="60"/>
      <c r="G30" s="60"/>
      <c r="H30" s="58"/>
      <c r="I30" s="59"/>
      <c r="J30" s="59"/>
      <c r="K30" s="59"/>
      <c r="L30" s="49"/>
    </row>
    <row r="31" spans="1:15" s="62" customFormat="1" ht="14.25" customHeight="1" x14ac:dyDescent="0.2">
      <c r="A31" s="46"/>
      <c r="B31" s="61"/>
      <c r="C31" s="142" t="s">
        <v>230</v>
      </c>
      <c r="D31" s="142"/>
      <c r="E31" s="142"/>
      <c r="F31" s="142"/>
      <c r="G31" s="142"/>
      <c r="H31" s="142"/>
      <c r="I31" s="142"/>
      <c r="J31" s="142"/>
      <c r="K31" s="142"/>
      <c r="L31" s="49"/>
      <c r="M31" s="44"/>
      <c r="N31" s="45"/>
      <c r="O31" s="44"/>
    </row>
    <row r="32" spans="1:15" s="62" customFormat="1" x14ac:dyDescent="0.2">
      <c r="A32" s="63"/>
      <c r="B32" s="44"/>
      <c r="C32" s="142" t="s">
        <v>119</v>
      </c>
      <c r="D32" s="142"/>
      <c r="E32" s="142"/>
      <c r="F32" s="142"/>
      <c r="G32" s="142"/>
      <c r="H32" s="142"/>
      <c r="I32" s="142"/>
      <c r="J32" s="142"/>
      <c r="K32" s="142"/>
      <c r="L32" s="49"/>
      <c r="M32" s="44"/>
      <c r="N32" s="45" t="s">
        <v>80</v>
      </c>
      <c r="O32" s="44"/>
    </row>
    <row r="33" spans="1:15" s="62" customFormat="1" x14ac:dyDescent="0.2">
      <c r="A33" s="63"/>
      <c r="B33" s="44"/>
      <c r="C33" s="64"/>
      <c r="D33" s="64"/>
      <c r="E33" s="64"/>
      <c r="F33" s="64"/>
      <c r="G33" s="64"/>
      <c r="H33" s="65"/>
      <c r="I33" s="66"/>
      <c r="J33" s="66"/>
      <c r="K33" s="66"/>
      <c r="L33" s="49"/>
      <c r="M33" s="44"/>
      <c r="N33" s="45" t="s">
        <v>80</v>
      </c>
      <c r="O33" s="44"/>
    </row>
    <row r="34" spans="1:15" s="62" customFormat="1" x14ac:dyDescent="0.2">
      <c r="A34" s="63"/>
      <c r="B34" s="44"/>
      <c r="C34" s="64"/>
      <c r="D34" s="64"/>
      <c r="E34" s="64"/>
      <c r="F34" s="64"/>
      <c r="G34" s="64"/>
      <c r="H34" s="65"/>
      <c r="I34" s="66"/>
      <c r="J34" s="66"/>
      <c r="K34" s="66"/>
      <c r="L34" s="49"/>
      <c r="M34" s="44"/>
      <c r="N34" s="45" t="s">
        <v>80</v>
      </c>
      <c r="O34" s="44"/>
    </row>
    <row r="35" spans="1:15" s="62" customFormat="1" x14ac:dyDescent="0.2">
      <c r="A35" s="63"/>
      <c r="B35" s="44"/>
      <c r="C35" s="64"/>
      <c r="D35" s="64"/>
      <c r="E35" s="64"/>
      <c r="F35" s="64"/>
      <c r="G35" s="64"/>
      <c r="H35" s="65"/>
      <c r="I35" s="66"/>
      <c r="J35" s="66"/>
      <c r="K35" s="66"/>
      <c r="L35" s="49"/>
      <c r="M35" s="44"/>
      <c r="N35" s="45" t="s">
        <v>80</v>
      </c>
      <c r="O35" s="44"/>
    </row>
    <row r="36" spans="1:15" s="62" customFormat="1" x14ac:dyDescent="0.2">
      <c r="A36" s="63"/>
      <c r="B36" s="44"/>
      <c r="C36" s="64"/>
      <c r="D36" s="64"/>
      <c r="E36" s="64"/>
      <c r="F36" s="64"/>
      <c r="G36" s="64"/>
      <c r="H36" s="65"/>
      <c r="I36" s="66"/>
      <c r="J36" s="66"/>
      <c r="K36" s="66"/>
      <c r="L36" s="49"/>
      <c r="M36" s="44"/>
      <c r="N36" s="45" t="s">
        <v>80</v>
      </c>
      <c r="O36" s="44"/>
    </row>
    <row r="37" spans="1:15" s="62" customFormat="1" x14ac:dyDescent="0.2">
      <c r="A37" s="63"/>
      <c r="B37" s="44"/>
      <c r="C37" s="64"/>
      <c r="D37" s="64"/>
      <c r="E37" s="64"/>
      <c r="F37" s="64"/>
      <c r="G37" s="64"/>
      <c r="H37" s="65"/>
      <c r="I37" s="66"/>
      <c r="J37" s="66"/>
      <c r="K37" s="66"/>
      <c r="L37" s="49"/>
      <c r="M37" s="44"/>
      <c r="N37" s="45"/>
      <c r="O37" s="44"/>
    </row>
    <row r="38" spans="1:15" s="62" customFormat="1" x14ac:dyDescent="0.2">
      <c r="A38" s="63"/>
      <c r="B38" s="44"/>
      <c r="C38" s="64"/>
      <c r="D38" s="64"/>
      <c r="E38" s="64"/>
      <c r="F38" s="64"/>
      <c r="G38" s="64"/>
      <c r="H38" s="65"/>
      <c r="I38" s="66"/>
      <c r="J38" s="66"/>
      <c r="K38" s="66"/>
      <c r="L38" s="49"/>
      <c r="M38" s="44"/>
      <c r="N38" s="45" t="s">
        <v>80</v>
      </c>
      <c r="O38" s="44"/>
    </row>
    <row r="39" spans="1:15" s="62" customFormat="1" x14ac:dyDescent="0.2">
      <c r="A39" s="63"/>
      <c r="B39" s="44"/>
      <c r="C39" s="64"/>
      <c r="D39" s="64"/>
      <c r="E39" s="64"/>
      <c r="F39" s="64"/>
      <c r="G39" s="64"/>
      <c r="H39" s="65"/>
      <c r="I39" s="66"/>
      <c r="J39" s="66"/>
      <c r="K39" s="66"/>
      <c r="L39" s="49"/>
      <c r="M39" s="44"/>
      <c r="N39" s="45" t="s">
        <v>80</v>
      </c>
      <c r="O39" s="44"/>
    </row>
    <row r="40" spans="1:15" s="62" customFormat="1" x14ac:dyDescent="0.2">
      <c r="A40" s="63"/>
      <c r="B40" s="44"/>
      <c r="C40" s="64"/>
      <c r="D40" s="64"/>
      <c r="E40" s="64"/>
      <c r="F40" s="64"/>
      <c r="G40" s="64"/>
      <c r="H40" s="65"/>
      <c r="I40" s="66"/>
      <c r="J40" s="66"/>
      <c r="K40" s="66"/>
      <c r="L40" s="49"/>
      <c r="M40" s="44"/>
      <c r="N40" s="45" t="s">
        <v>80</v>
      </c>
      <c r="O40" s="44"/>
    </row>
    <row r="41" spans="1:15" s="62" customFormat="1" x14ac:dyDescent="0.2">
      <c r="A41" s="63"/>
      <c r="B41" s="44"/>
      <c r="C41" s="64"/>
      <c r="D41" s="64"/>
      <c r="E41" s="64"/>
      <c r="F41" s="64"/>
      <c r="G41" s="64"/>
      <c r="H41" s="65"/>
      <c r="I41" s="66"/>
      <c r="J41" s="66"/>
      <c r="K41" s="66"/>
      <c r="L41" s="49"/>
      <c r="M41" s="44"/>
      <c r="N41" s="45" t="s">
        <v>80</v>
      </c>
      <c r="O41" s="44"/>
    </row>
    <row r="42" spans="1:15" s="62" customFormat="1" x14ac:dyDescent="0.2">
      <c r="A42" s="63"/>
      <c r="B42" s="44"/>
      <c r="C42" s="64"/>
      <c r="D42" s="64"/>
      <c r="E42" s="64"/>
      <c r="F42" s="64"/>
      <c r="G42" s="64"/>
      <c r="H42" s="65"/>
      <c r="I42" s="66"/>
      <c r="J42" s="66"/>
      <c r="K42" s="66"/>
      <c r="L42" s="49"/>
      <c r="M42" s="44"/>
      <c r="N42" s="45"/>
      <c r="O42" s="44"/>
    </row>
    <row r="43" spans="1:15" s="62" customFormat="1" x14ac:dyDescent="0.2">
      <c r="A43" s="63"/>
      <c r="B43" s="44"/>
      <c r="C43" s="64"/>
      <c r="D43" s="64"/>
      <c r="E43" s="64"/>
      <c r="F43" s="64"/>
      <c r="G43" s="64"/>
      <c r="H43" s="65"/>
      <c r="I43" s="66"/>
      <c r="J43" s="66"/>
      <c r="K43" s="66"/>
      <c r="L43" s="49"/>
      <c r="M43" s="44"/>
      <c r="N43" s="45"/>
      <c r="O43" s="44"/>
    </row>
    <row r="44" spans="1:15" s="62" customFormat="1" x14ac:dyDescent="0.2">
      <c r="A44" s="63"/>
      <c r="B44" s="61"/>
      <c r="C44" s="65"/>
      <c r="D44" s="65"/>
      <c r="E44" s="65"/>
      <c r="F44" s="65"/>
      <c r="G44" s="65"/>
      <c r="H44" s="65"/>
      <c r="I44" s="67"/>
      <c r="J44" s="67"/>
      <c r="K44" s="67"/>
      <c r="L44" s="49"/>
      <c r="M44" s="44"/>
      <c r="N44" s="45"/>
      <c r="O44" s="44"/>
    </row>
    <row r="45" spans="1:15" ht="33.75" x14ac:dyDescent="0.2">
      <c r="A45" s="68"/>
      <c r="B45" s="120" t="s">
        <v>129</v>
      </c>
      <c r="C45" s="69"/>
      <c r="D45" s="69"/>
      <c r="E45" s="69"/>
      <c r="F45" s="69"/>
      <c r="G45" s="69"/>
      <c r="H45" s="69"/>
      <c r="I45" s="69"/>
      <c r="J45" s="69"/>
      <c r="K45" s="69"/>
      <c r="L45" s="70"/>
    </row>
    <row r="46" spans="1:15" x14ac:dyDescent="0.2">
      <c r="B46" s="2"/>
      <c r="C46" s="2"/>
      <c r="D46" s="2"/>
      <c r="E46" s="2"/>
      <c r="F46" s="2"/>
      <c r="G46" s="2"/>
      <c r="H46" s="2"/>
      <c r="I46" s="62"/>
      <c r="J46" s="62"/>
      <c r="K46" s="62"/>
      <c r="L46" s="62"/>
      <c r="M46" s="62"/>
      <c r="N46" s="29"/>
      <c r="O46" s="62"/>
    </row>
    <row r="47" spans="1:15" x14ac:dyDescent="0.2">
      <c r="B47" s="2"/>
      <c r="C47" s="2"/>
      <c r="D47" s="2"/>
      <c r="E47" s="2"/>
      <c r="F47" s="2"/>
      <c r="G47" s="2"/>
      <c r="H47" s="2"/>
      <c r="I47" s="62"/>
      <c r="J47" s="62"/>
      <c r="K47" s="62"/>
      <c r="L47" s="62"/>
      <c r="M47" s="62"/>
      <c r="N47" s="29"/>
      <c r="O47" s="62"/>
    </row>
    <row r="48" spans="1:15" x14ac:dyDescent="0.2">
      <c r="B48" s="2"/>
      <c r="C48" s="2"/>
      <c r="D48" s="2"/>
      <c r="E48" s="2"/>
      <c r="F48" s="2"/>
      <c r="G48" s="2"/>
      <c r="H48" s="2"/>
      <c r="I48" s="62"/>
      <c r="J48" s="62"/>
      <c r="K48" s="62"/>
      <c r="L48" s="62"/>
      <c r="M48" s="62"/>
      <c r="N48" s="29"/>
      <c r="O48" s="62"/>
    </row>
    <row r="49" spans="2:15" x14ac:dyDescent="0.2">
      <c r="B49" s="2"/>
      <c r="C49" s="2"/>
      <c r="D49" s="2"/>
      <c r="E49" s="2"/>
      <c r="F49" s="2"/>
      <c r="G49" s="2"/>
      <c r="H49" s="2"/>
      <c r="I49" s="62"/>
      <c r="J49" s="62"/>
      <c r="K49" s="62"/>
      <c r="L49" s="62"/>
      <c r="M49" s="62"/>
      <c r="N49" s="29"/>
      <c r="O49" s="62"/>
    </row>
    <row r="50" spans="2:15" x14ac:dyDescent="0.2">
      <c r="B50" s="2"/>
      <c r="C50" s="2"/>
      <c r="D50" s="2"/>
      <c r="E50" s="2"/>
      <c r="F50" s="2"/>
      <c r="G50" s="2"/>
      <c r="H50" s="2"/>
      <c r="I50" s="62"/>
      <c r="J50" s="62"/>
      <c r="K50" s="62"/>
      <c r="L50" s="62"/>
      <c r="M50" s="62"/>
      <c r="N50" s="29"/>
      <c r="O50" s="62"/>
    </row>
    <row r="51" spans="2:15" x14ac:dyDescent="0.2">
      <c r="B51" s="2"/>
      <c r="C51" s="2"/>
      <c r="D51" s="2"/>
      <c r="E51" s="2"/>
      <c r="F51" s="2"/>
      <c r="G51" s="2"/>
      <c r="H51" s="2"/>
      <c r="I51" s="62"/>
      <c r="J51" s="62"/>
      <c r="K51" s="62"/>
      <c r="L51" s="62"/>
      <c r="M51" s="62"/>
      <c r="N51" s="29"/>
      <c r="O51" s="62"/>
    </row>
    <row r="52" spans="2:15" x14ac:dyDescent="0.2">
      <c r="B52" s="2"/>
      <c r="C52" s="2"/>
      <c r="D52" s="2"/>
      <c r="E52" s="2"/>
      <c r="F52" s="2"/>
      <c r="G52" s="2"/>
      <c r="H52" s="2"/>
      <c r="I52" s="62"/>
      <c r="J52" s="62"/>
      <c r="K52" s="62"/>
      <c r="L52" s="62"/>
      <c r="M52" s="62"/>
      <c r="N52" s="29"/>
      <c r="O52" s="62"/>
    </row>
    <row r="53" spans="2:15" x14ac:dyDescent="0.2">
      <c r="B53" s="2"/>
      <c r="C53" s="2"/>
      <c r="D53" s="45"/>
      <c r="E53" s="131">
        <v>43396</v>
      </c>
      <c r="F53" s="45" t="s">
        <v>222</v>
      </c>
      <c r="G53" s="45" t="s">
        <v>180</v>
      </c>
      <c r="H53" s="132">
        <v>14.18853135</v>
      </c>
      <c r="I53" s="29"/>
      <c r="J53" s="62"/>
    </row>
    <row r="54" spans="2:15" x14ac:dyDescent="0.2">
      <c r="B54" s="2"/>
      <c r="C54" s="2"/>
      <c r="D54" s="29">
        <v>1</v>
      </c>
      <c r="E54" s="131">
        <v>43427</v>
      </c>
      <c r="F54" s="45" t="s">
        <v>222</v>
      </c>
      <c r="G54" s="45" t="s">
        <v>181</v>
      </c>
      <c r="H54" s="132">
        <v>13.837498140000001</v>
      </c>
      <c r="I54" s="29"/>
      <c r="J54" s="62"/>
    </row>
    <row r="55" spans="2:15" x14ac:dyDescent="0.2">
      <c r="B55" s="2"/>
      <c r="C55" s="2"/>
      <c r="D55" s="29">
        <v>2</v>
      </c>
      <c r="E55" s="131">
        <v>43457</v>
      </c>
      <c r="F55" s="45" t="s">
        <v>222</v>
      </c>
      <c r="G55" s="45" t="s">
        <v>182</v>
      </c>
      <c r="H55" s="132">
        <v>12.89343682</v>
      </c>
      <c r="I55" s="29"/>
      <c r="J55" s="62"/>
    </row>
    <row r="56" spans="2:15" x14ac:dyDescent="0.2">
      <c r="B56" s="2"/>
      <c r="C56" s="2"/>
      <c r="D56" s="29">
        <v>3</v>
      </c>
      <c r="E56" s="131">
        <v>43488</v>
      </c>
      <c r="F56" s="45" t="s">
        <v>223</v>
      </c>
      <c r="G56" s="45" t="s">
        <v>172</v>
      </c>
      <c r="H56" s="132">
        <v>9.9800620599999998</v>
      </c>
      <c r="I56" s="29"/>
      <c r="J56" s="62"/>
    </row>
    <row r="57" spans="2:15" x14ac:dyDescent="0.2">
      <c r="B57" s="2"/>
      <c r="C57" s="2"/>
      <c r="D57" s="29">
        <v>4</v>
      </c>
      <c r="E57" s="131">
        <v>43519</v>
      </c>
      <c r="F57" s="45" t="s">
        <v>223</v>
      </c>
      <c r="G57" s="45" t="s">
        <v>173</v>
      </c>
      <c r="H57" s="132">
        <v>13.831310330000001</v>
      </c>
      <c r="I57" s="29"/>
      <c r="J57" s="62"/>
    </row>
    <row r="58" spans="2:15" x14ac:dyDescent="0.2">
      <c r="B58" s="2"/>
      <c r="C58" s="2"/>
      <c r="D58" s="29">
        <v>5</v>
      </c>
      <c r="E58" s="131">
        <v>43547</v>
      </c>
      <c r="F58" s="45" t="s">
        <v>223</v>
      </c>
      <c r="G58" s="45" t="s">
        <v>174</v>
      </c>
      <c r="H58" s="132">
        <v>14.649178869999998</v>
      </c>
      <c r="I58" s="29"/>
      <c r="J58" s="62"/>
    </row>
    <row r="59" spans="2:15" x14ac:dyDescent="0.2">
      <c r="B59" s="53"/>
      <c r="C59" s="53"/>
      <c r="D59" s="29">
        <v>6</v>
      </c>
      <c r="E59" s="131">
        <v>43578</v>
      </c>
      <c r="F59" s="45" t="s">
        <v>223</v>
      </c>
      <c r="G59" s="45" t="s">
        <v>175</v>
      </c>
      <c r="H59" s="132">
        <v>15.53231577</v>
      </c>
      <c r="I59" s="29"/>
    </row>
    <row r="60" spans="2:15" x14ac:dyDescent="0.2">
      <c r="B60" s="53"/>
      <c r="C60" s="53"/>
      <c r="D60" s="29">
        <v>7</v>
      </c>
      <c r="E60" s="131">
        <v>43608</v>
      </c>
      <c r="F60" s="45" t="s">
        <v>223</v>
      </c>
      <c r="G60" s="45" t="s">
        <v>176</v>
      </c>
      <c r="H60" s="132">
        <v>15.32279832</v>
      </c>
      <c r="I60" s="45"/>
    </row>
    <row r="61" spans="2:15" x14ac:dyDescent="0.2">
      <c r="B61" s="53"/>
      <c r="C61" s="53"/>
      <c r="D61" s="29">
        <v>8</v>
      </c>
      <c r="E61" s="131">
        <v>43639</v>
      </c>
      <c r="F61" s="45" t="s">
        <v>223</v>
      </c>
      <c r="G61" s="45" t="s">
        <v>177</v>
      </c>
      <c r="H61" s="132">
        <v>11.02505002</v>
      </c>
      <c r="I61" s="45"/>
    </row>
    <row r="62" spans="2:15" x14ac:dyDescent="0.2">
      <c r="B62" s="53"/>
      <c r="C62" s="53"/>
      <c r="D62" s="29">
        <v>9</v>
      </c>
      <c r="E62" s="131">
        <v>43669</v>
      </c>
      <c r="F62" s="45" t="s">
        <v>223</v>
      </c>
      <c r="G62" s="45" t="s">
        <v>178</v>
      </c>
      <c r="H62" s="132">
        <v>14.318683550000001</v>
      </c>
      <c r="I62" s="45"/>
    </row>
    <row r="63" spans="2:15" x14ac:dyDescent="0.2">
      <c r="B63" s="53"/>
      <c r="C63" s="53"/>
      <c r="D63" s="29">
        <v>10</v>
      </c>
      <c r="E63" s="131">
        <v>43700</v>
      </c>
      <c r="F63" s="45" t="s">
        <v>223</v>
      </c>
      <c r="G63" s="45" t="s">
        <v>171</v>
      </c>
      <c r="H63" s="132">
        <v>15.704879720000001</v>
      </c>
      <c r="I63" s="45"/>
    </row>
    <row r="64" spans="2:15" x14ac:dyDescent="0.2">
      <c r="B64" s="53"/>
      <c r="C64" s="53"/>
      <c r="D64" s="29">
        <v>11</v>
      </c>
      <c r="E64" s="131">
        <v>43731</v>
      </c>
      <c r="F64" s="45" t="s">
        <v>223</v>
      </c>
      <c r="G64" s="45" t="s">
        <v>179</v>
      </c>
      <c r="H64" s="132">
        <v>15.755126580000001</v>
      </c>
      <c r="I64" s="77">
        <v>13.919905960833333</v>
      </c>
    </row>
    <row r="65" spans="2:9" x14ac:dyDescent="0.2">
      <c r="B65" s="53"/>
      <c r="C65" s="53"/>
      <c r="D65" s="29">
        <v>12</v>
      </c>
      <c r="E65" s="131">
        <v>43761</v>
      </c>
      <c r="F65" s="45" t="s">
        <v>223</v>
      </c>
      <c r="G65" s="45" t="s">
        <v>180</v>
      </c>
      <c r="H65" s="132">
        <v>13.96209344</v>
      </c>
      <c r="I65" s="77">
        <v>13.901036134999998</v>
      </c>
    </row>
    <row r="66" spans="2:9" x14ac:dyDescent="0.2">
      <c r="B66" s="53"/>
      <c r="C66" s="53"/>
      <c r="D66" s="29">
        <v>13</v>
      </c>
      <c r="E66" s="131">
        <v>43792</v>
      </c>
      <c r="F66" s="45" t="s">
        <v>223</v>
      </c>
      <c r="G66" s="45" t="s">
        <v>181</v>
      </c>
      <c r="H66" s="132">
        <v>13.28814032</v>
      </c>
      <c r="I66" s="77">
        <v>13.855256316666667</v>
      </c>
    </row>
    <row r="67" spans="2:9" x14ac:dyDescent="0.2">
      <c r="B67" s="53"/>
      <c r="C67" s="53"/>
      <c r="D67" s="29">
        <v>14</v>
      </c>
      <c r="E67" s="131">
        <v>43822</v>
      </c>
      <c r="F67" s="45" t="s">
        <v>223</v>
      </c>
      <c r="G67" s="45" t="s">
        <v>182</v>
      </c>
      <c r="H67" s="132">
        <v>14.15185112</v>
      </c>
      <c r="I67" s="77">
        <v>13.960124174999999</v>
      </c>
    </row>
    <row r="68" spans="2:9" x14ac:dyDescent="0.2">
      <c r="B68" s="53"/>
      <c r="C68" s="53"/>
      <c r="D68" s="29">
        <v>15</v>
      </c>
      <c r="E68" s="131">
        <v>43853</v>
      </c>
      <c r="F68" s="45" t="s">
        <v>224</v>
      </c>
      <c r="G68" s="45" t="s">
        <v>172</v>
      </c>
      <c r="H68" s="132">
        <v>10.682452830000001</v>
      </c>
      <c r="I68" s="77">
        <v>14.018656739166666</v>
      </c>
    </row>
    <row r="69" spans="2:9" x14ac:dyDescent="0.2">
      <c r="B69" s="53"/>
      <c r="C69" s="53"/>
      <c r="D69" s="29">
        <v>16</v>
      </c>
      <c r="E69" s="131">
        <v>43884</v>
      </c>
      <c r="F69" s="45" t="s">
        <v>224</v>
      </c>
      <c r="G69" s="45" t="s">
        <v>173</v>
      </c>
      <c r="H69" s="132">
        <v>13.918569529999999</v>
      </c>
      <c r="I69" s="77">
        <v>14.025928339166668</v>
      </c>
    </row>
    <row r="70" spans="2:9" x14ac:dyDescent="0.2">
      <c r="B70" s="53"/>
      <c r="C70" s="53"/>
      <c r="D70" s="29">
        <v>17</v>
      </c>
      <c r="E70" s="131">
        <v>43913</v>
      </c>
      <c r="F70" s="45" t="s">
        <v>224</v>
      </c>
      <c r="G70" s="45" t="s">
        <v>174</v>
      </c>
      <c r="H70" s="132">
        <v>12.923669330000001</v>
      </c>
      <c r="I70" s="77">
        <v>13.8821358775</v>
      </c>
    </row>
    <row r="71" spans="2:9" x14ac:dyDescent="0.2">
      <c r="B71" s="53"/>
      <c r="C71" s="53"/>
      <c r="D71" s="29">
        <v>18</v>
      </c>
      <c r="E71" s="131">
        <v>43944</v>
      </c>
      <c r="F71" s="45" t="s">
        <v>224</v>
      </c>
      <c r="G71" s="45" t="s">
        <v>175</v>
      </c>
      <c r="H71" s="132">
        <v>9.4375616699999991</v>
      </c>
      <c r="I71" s="77">
        <v>13.374239702500001</v>
      </c>
    </row>
    <row r="72" spans="2:9" x14ac:dyDescent="0.2">
      <c r="B72" s="53"/>
      <c r="C72" s="53"/>
      <c r="D72" s="29">
        <v>19</v>
      </c>
      <c r="E72" s="131">
        <v>43974</v>
      </c>
      <c r="F72" s="45" t="s">
        <v>224</v>
      </c>
      <c r="G72" s="45" t="s">
        <v>176</v>
      </c>
      <c r="H72" s="132">
        <v>8.8280348699999998</v>
      </c>
      <c r="I72" s="77">
        <v>12.833009415000001</v>
      </c>
    </row>
    <row r="73" spans="2:9" x14ac:dyDescent="0.2">
      <c r="B73" s="53"/>
      <c r="C73" s="53"/>
      <c r="D73" s="29">
        <v>20</v>
      </c>
      <c r="E73" s="131">
        <v>44005</v>
      </c>
      <c r="F73" s="45" t="s">
        <v>224</v>
      </c>
      <c r="G73" s="45" t="s">
        <v>177</v>
      </c>
      <c r="H73" s="132">
        <v>11.37799706</v>
      </c>
      <c r="I73" s="77">
        <v>12.862421668333335</v>
      </c>
    </row>
    <row r="74" spans="2:9" x14ac:dyDescent="0.2">
      <c r="B74" s="53"/>
      <c r="C74" s="53"/>
      <c r="D74" s="29">
        <v>21</v>
      </c>
      <c r="E74" s="131">
        <v>44035</v>
      </c>
      <c r="F74" s="45" t="s">
        <v>224</v>
      </c>
      <c r="G74" s="45" t="s">
        <v>178</v>
      </c>
      <c r="H74" s="132">
        <v>12.34283424</v>
      </c>
      <c r="I74" s="77">
        <v>12.697767559166669</v>
      </c>
    </row>
    <row r="75" spans="2:9" x14ac:dyDescent="0.2">
      <c r="B75" s="53"/>
      <c r="C75" s="53"/>
      <c r="D75" s="29">
        <v>22</v>
      </c>
      <c r="E75" s="131">
        <v>44066</v>
      </c>
      <c r="F75" s="45" t="s">
        <v>224</v>
      </c>
      <c r="G75" s="45" t="s">
        <v>171</v>
      </c>
      <c r="H75" s="132">
        <v>12.29762961</v>
      </c>
      <c r="I75" s="77">
        <v>12.41383005</v>
      </c>
    </row>
    <row r="76" spans="2:9" x14ac:dyDescent="0.2">
      <c r="B76" s="53"/>
      <c r="C76" s="53"/>
      <c r="D76" s="29">
        <v>23</v>
      </c>
      <c r="E76" s="131">
        <v>44097</v>
      </c>
      <c r="F76" s="45" t="s">
        <v>224</v>
      </c>
      <c r="G76" s="45" t="s">
        <v>179</v>
      </c>
      <c r="H76" s="132">
        <v>15.1976016</v>
      </c>
      <c r="I76" s="77">
        <v>12.367369635000001</v>
      </c>
    </row>
    <row r="77" spans="2:9" x14ac:dyDescent="0.2">
      <c r="B77" s="53"/>
      <c r="C77" s="53"/>
      <c r="D77" s="29">
        <v>24</v>
      </c>
      <c r="E77" s="131">
        <v>44127</v>
      </c>
      <c r="F77" s="45" t="s">
        <v>224</v>
      </c>
      <c r="G77" s="45" t="s">
        <v>180</v>
      </c>
      <c r="H77" s="132">
        <v>13.663249109999999</v>
      </c>
      <c r="I77" s="77">
        <v>12.342465940833334</v>
      </c>
    </row>
    <row r="78" spans="2:9" x14ac:dyDescent="0.2">
      <c r="B78" s="53"/>
      <c r="C78" s="53"/>
      <c r="D78" s="29">
        <v>25</v>
      </c>
      <c r="E78" s="131">
        <v>44158</v>
      </c>
      <c r="F78" s="45" t="s">
        <v>224</v>
      </c>
      <c r="G78" s="45" t="s">
        <v>181</v>
      </c>
      <c r="H78" s="132">
        <v>17.63289696</v>
      </c>
      <c r="I78" s="77">
        <v>12.704528994166667</v>
      </c>
    </row>
    <row r="79" spans="2:9" x14ac:dyDescent="0.2">
      <c r="B79" s="53"/>
      <c r="C79" s="53"/>
      <c r="D79" s="29">
        <v>26</v>
      </c>
      <c r="E79" s="131">
        <v>44188</v>
      </c>
      <c r="F79" s="45" t="s">
        <v>224</v>
      </c>
      <c r="G79" s="45" t="s">
        <v>182</v>
      </c>
      <c r="H79" s="132">
        <v>14.089059449999999</v>
      </c>
      <c r="I79" s="77">
        <v>12.699296355000001</v>
      </c>
    </row>
    <row r="80" spans="2:9" x14ac:dyDescent="0.2">
      <c r="B80" s="53"/>
      <c r="C80" s="53"/>
      <c r="D80" s="29">
        <v>27</v>
      </c>
      <c r="E80" s="131">
        <v>44219</v>
      </c>
      <c r="F80" s="45" t="s">
        <v>225</v>
      </c>
      <c r="G80" s="45" t="s">
        <v>172</v>
      </c>
      <c r="H80" s="132">
        <v>9.9836623099999997</v>
      </c>
      <c r="I80" s="77">
        <v>12.641063811666667</v>
      </c>
    </row>
    <row r="81" spans="2:9" x14ac:dyDescent="0.2">
      <c r="B81" s="53"/>
      <c r="C81" s="53"/>
      <c r="D81" s="29">
        <v>28</v>
      </c>
      <c r="E81" s="131">
        <v>44250</v>
      </c>
      <c r="F81" s="45" t="s">
        <v>225</v>
      </c>
      <c r="G81" s="45" t="s">
        <v>173</v>
      </c>
      <c r="H81" s="132">
        <v>15.572706029999999</v>
      </c>
      <c r="I81" s="77">
        <v>12.77890852</v>
      </c>
    </row>
    <row r="82" spans="2:9" x14ac:dyDescent="0.2">
      <c r="B82" s="53"/>
      <c r="C82" s="53"/>
      <c r="D82" s="29">
        <v>29</v>
      </c>
      <c r="E82" s="131">
        <v>44278</v>
      </c>
      <c r="F82" s="45" t="s">
        <v>225</v>
      </c>
      <c r="G82" s="45" t="s">
        <v>174</v>
      </c>
      <c r="H82" s="132">
        <v>19.272035070000001</v>
      </c>
      <c r="I82" s="77">
        <v>13.307938998333332</v>
      </c>
    </row>
    <row r="83" spans="2:9" x14ac:dyDescent="0.2">
      <c r="B83" s="53"/>
      <c r="C83" s="53"/>
      <c r="D83" s="29">
        <v>30</v>
      </c>
      <c r="E83" s="131">
        <v>44309</v>
      </c>
      <c r="F83" s="45" t="s">
        <v>225</v>
      </c>
      <c r="G83" s="45" t="s">
        <v>175</v>
      </c>
      <c r="H83" s="132">
        <v>13.895188220000001</v>
      </c>
      <c r="I83" s="77">
        <v>13.679407877499999</v>
      </c>
    </row>
    <row r="84" spans="2:9" x14ac:dyDescent="0.2">
      <c r="B84" s="53"/>
      <c r="C84" s="53"/>
      <c r="D84" s="29">
        <v>31</v>
      </c>
      <c r="E84" s="131">
        <v>44339</v>
      </c>
      <c r="F84" s="45" t="s">
        <v>225</v>
      </c>
      <c r="G84" s="45" t="s">
        <v>176</v>
      </c>
      <c r="H84" s="132">
        <v>8.7769398599999988</v>
      </c>
      <c r="I84" s="77">
        <v>13.675149959999999</v>
      </c>
    </row>
    <row r="85" spans="2:9" x14ac:dyDescent="0.2">
      <c r="B85" s="53"/>
      <c r="C85" s="53"/>
      <c r="D85" s="29">
        <v>32</v>
      </c>
      <c r="E85" s="131">
        <v>44370</v>
      </c>
      <c r="F85" s="45" t="s">
        <v>225</v>
      </c>
      <c r="G85" s="45" t="s">
        <v>177</v>
      </c>
      <c r="H85" s="132">
        <v>14.14143548</v>
      </c>
      <c r="I85" s="77">
        <v>13.905436495000002</v>
      </c>
    </row>
    <row r="86" spans="2:9" x14ac:dyDescent="0.2">
      <c r="B86" s="53"/>
      <c r="C86" s="53"/>
      <c r="D86" s="29">
        <v>33</v>
      </c>
      <c r="E86" s="131">
        <v>44400</v>
      </c>
      <c r="F86" s="45" t="s">
        <v>225</v>
      </c>
      <c r="G86" s="45" t="s">
        <v>178</v>
      </c>
      <c r="H86" s="132">
        <v>17.61984709</v>
      </c>
      <c r="I86" s="77">
        <v>14.345187565833335</v>
      </c>
    </row>
    <row r="87" spans="2:9" x14ac:dyDescent="0.2">
      <c r="B87" s="53"/>
      <c r="C87" s="53"/>
      <c r="D87" s="29">
        <v>34</v>
      </c>
      <c r="E87" s="131">
        <v>44431</v>
      </c>
      <c r="F87" s="45" t="s">
        <v>225</v>
      </c>
      <c r="G87" s="45" t="s">
        <v>171</v>
      </c>
      <c r="H87" s="132">
        <v>20.86717844</v>
      </c>
      <c r="I87" s="77">
        <v>15.059316635000004</v>
      </c>
    </row>
    <row r="88" spans="2:9" x14ac:dyDescent="0.2">
      <c r="B88" s="53"/>
      <c r="C88" s="53"/>
      <c r="D88" s="29">
        <v>35</v>
      </c>
      <c r="E88" s="131">
        <v>44462</v>
      </c>
      <c r="F88" s="45" t="s">
        <v>225</v>
      </c>
      <c r="G88" s="45" t="s">
        <v>179</v>
      </c>
      <c r="H88" s="132">
        <v>14.4227509</v>
      </c>
      <c r="I88" s="77">
        <v>14.994745743333334</v>
      </c>
    </row>
    <row r="89" spans="2:9" x14ac:dyDescent="0.2">
      <c r="B89" s="53"/>
      <c r="C89" s="53"/>
      <c r="D89" s="29">
        <v>36</v>
      </c>
      <c r="E89" s="131">
        <v>44492</v>
      </c>
      <c r="F89" s="45" t="s">
        <v>225</v>
      </c>
      <c r="G89" s="45" t="s">
        <v>180</v>
      </c>
      <c r="H89" s="132">
        <v>18.845919690000002</v>
      </c>
      <c r="I89" s="77">
        <v>15.426634958333333</v>
      </c>
    </row>
    <row r="90" spans="2:9" x14ac:dyDescent="0.2">
      <c r="B90" s="53"/>
      <c r="C90" s="53"/>
      <c r="D90" s="29">
        <v>37</v>
      </c>
      <c r="E90" s="131">
        <v>44523</v>
      </c>
      <c r="F90" s="45" t="s">
        <v>225</v>
      </c>
      <c r="G90" s="45" t="s">
        <v>181</v>
      </c>
      <c r="H90" s="132">
        <v>19.282455289999998</v>
      </c>
      <c r="I90" s="77">
        <v>15.564098152500002</v>
      </c>
    </row>
    <row r="91" spans="2:9" x14ac:dyDescent="0.2">
      <c r="B91" s="53"/>
      <c r="C91" s="53"/>
      <c r="D91" s="29">
        <v>38</v>
      </c>
      <c r="E91" s="131">
        <v>44553</v>
      </c>
      <c r="F91" s="45" t="s">
        <v>225</v>
      </c>
      <c r="G91" s="45" t="s">
        <v>182</v>
      </c>
      <c r="H91" s="132">
        <v>19.239128940000001</v>
      </c>
      <c r="I91" s="77">
        <v>15.993270610000003</v>
      </c>
    </row>
    <row r="92" spans="2:9" x14ac:dyDescent="0.2">
      <c r="B92" s="53"/>
      <c r="C92" s="53"/>
      <c r="D92" s="29">
        <v>39</v>
      </c>
      <c r="E92" s="131">
        <v>44584</v>
      </c>
      <c r="F92" s="45" t="s">
        <v>226</v>
      </c>
      <c r="G92" s="45" t="s">
        <v>172</v>
      </c>
      <c r="H92" s="132">
        <v>11.225348960000002</v>
      </c>
      <c r="I92" s="77">
        <v>16.096744497500001</v>
      </c>
    </row>
    <row r="93" spans="2:9" x14ac:dyDescent="0.2">
      <c r="B93" s="53"/>
      <c r="C93" s="53"/>
      <c r="D93" s="29">
        <v>40</v>
      </c>
      <c r="E93" s="131">
        <v>44615</v>
      </c>
      <c r="F93" s="45" t="s">
        <v>226</v>
      </c>
      <c r="G93" s="45" t="s">
        <v>173</v>
      </c>
      <c r="H93" s="132">
        <v>18.055188279999999</v>
      </c>
      <c r="I93" s="77">
        <v>16.303618018333335</v>
      </c>
    </row>
    <row r="94" spans="2:9" x14ac:dyDescent="0.2">
      <c r="B94" s="53"/>
      <c r="C94" s="53"/>
      <c r="D94" s="29">
        <v>41</v>
      </c>
      <c r="E94" s="131">
        <v>44643</v>
      </c>
      <c r="F94" s="45" t="s">
        <v>226</v>
      </c>
      <c r="G94" s="45" t="s">
        <v>174</v>
      </c>
      <c r="H94" s="132">
        <v>16.84609519</v>
      </c>
      <c r="I94" s="77">
        <v>16.101456361666667</v>
      </c>
    </row>
    <row r="95" spans="2:9" x14ac:dyDescent="0.2">
      <c r="B95" s="53"/>
      <c r="C95" s="53"/>
      <c r="D95" s="29">
        <v>42</v>
      </c>
      <c r="E95" s="131">
        <v>44674</v>
      </c>
      <c r="F95" s="45" t="s">
        <v>226</v>
      </c>
      <c r="G95" s="45" t="s">
        <v>175</v>
      </c>
      <c r="H95" s="132">
        <v>13.11898474</v>
      </c>
      <c r="I95" s="77">
        <v>16.036772738333333</v>
      </c>
    </row>
    <row r="96" spans="2:9" x14ac:dyDescent="0.2">
      <c r="B96" s="53"/>
      <c r="C96" s="53"/>
      <c r="D96" s="29">
        <v>43</v>
      </c>
      <c r="E96" s="131">
        <v>44704</v>
      </c>
      <c r="F96" s="45" t="s">
        <v>226</v>
      </c>
      <c r="G96" s="45" t="s">
        <v>176</v>
      </c>
      <c r="H96" s="132">
        <v>15.149919199999999</v>
      </c>
      <c r="I96" s="77">
        <v>16.567854350000001</v>
      </c>
    </row>
    <row r="97" spans="2:9" x14ac:dyDescent="0.2">
      <c r="B97" s="53"/>
      <c r="C97" s="53"/>
      <c r="D97" s="29">
        <v>44</v>
      </c>
      <c r="E97" s="131">
        <v>44735</v>
      </c>
      <c r="F97" s="45" t="s">
        <v>226</v>
      </c>
      <c r="G97" s="45" t="s">
        <v>177</v>
      </c>
      <c r="H97" s="132">
        <v>14.551833609999999</v>
      </c>
      <c r="I97" s="77">
        <v>16.602054194166666</v>
      </c>
    </row>
    <row r="98" spans="2:9" x14ac:dyDescent="0.2">
      <c r="B98" s="53"/>
      <c r="C98" s="53"/>
      <c r="D98" s="29">
        <v>45</v>
      </c>
      <c r="E98" s="131">
        <v>44765</v>
      </c>
      <c r="F98" s="45" t="s">
        <v>226</v>
      </c>
      <c r="G98" s="45" t="s">
        <v>178</v>
      </c>
      <c r="H98" s="132">
        <v>13.87207969</v>
      </c>
      <c r="I98" s="77">
        <v>16.289740244166666</v>
      </c>
    </row>
    <row r="99" spans="2:9" x14ac:dyDescent="0.2">
      <c r="B99" s="53"/>
      <c r="C99" s="53"/>
      <c r="D99" s="29">
        <v>46</v>
      </c>
      <c r="E99" s="131">
        <v>44796</v>
      </c>
      <c r="F99" s="45" t="s">
        <v>226</v>
      </c>
      <c r="G99" s="45" t="s">
        <v>171</v>
      </c>
      <c r="H99" s="132">
        <v>17.698656239999998</v>
      </c>
      <c r="I99" s="77">
        <v>16.025696727499998</v>
      </c>
    </row>
    <row r="100" spans="2:9" x14ac:dyDescent="0.2">
      <c r="B100" s="53"/>
      <c r="C100" s="53"/>
      <c r="D100" s="29">
        <v>47</v>
      </c>
      <c r="E100" s="131">
        <v>44827</v>
      </c>
      <c r="F100" s="45" t="s">
        <v>226</v>
      </c>
      <c r="G100" s="45" t="s">
        <v>179</v>
      </c>
      <c r="H100" s="132">
        <v>16.525227820000001</v>
      </c>
      <c r="I100" s="77">
        <v>16.200903137499996</v>
      </c>
    </row>
    <row r="101" spans="2:9" x14ac:dyDescent="0.2">
      <c r="B101" s="53"/>
      <c r="C101" s="53"/>
      <c r="D101" s="29">
        <v>48</v>
      </c>
      <c r="E101" s="131">
        <v>44857</v>
      </c>
      <c r="F101" s="45" t="s">
        <v>226</v>
      </c>
      <c r="G101" s="45" t="s">
        <v>180</v>
      </c>
      <c r="H101" s="132">
        <v>16.080239450000001</v>
      </c>
      <c r="I101" s="77">
        <v>15.970429784166667</v>
      </c>
    </row>
    <row r="102" spans="2:9" x14ac:dyDescent="0.2">
      <c r="B102" s="53"/>
      <c r="C102" s="53"/>
      <c r="I102" s="45"/>
    </row>
    <row r="103" spans="2:9" x14ac:dyDescent="0.2">
      <c r="B103" s="53"/>
      <c r="C103" s="53"/>
      <c r="I103" s="45"/>
    </row>
    <row r="104" spans="2:9" x14ac:dyDescent="0.2">
      <c r="B104" s="53"/>
      <c r="C104" s="53"/>
      <c r="I104" s="45"/>
    </row>
    <row r="105" spans="2:9" x14ac:dyDescent="0.2">
      <c r="B105" s="53"/>
      <c r="C105" s="53"/>
      <c r="I105" s="45"/>
    </row>
    <row r="106" spans="2:9" x14ac:dyDescent="0.2">
      <c r="B106" s="53"/>
      <c r="C106" s="53"/>
      <c r="I106" s="45"/>
    </row>
    <row r="107" spans="2:9" x14ac:dyDescent="0.2">
      <c r="B107" s="53"/>
      <c r="C107" s="53"/>
      <c r="I107" s="45"/>
    </row>
    <row r="108" spans="2:9" x14ac:dyDescent="0.2">
      <c r="B108" s="53"/>
      <c r="C108" s="53"/>
      <c r="I108" s="45"/>
    </row>
    <row r="109" spans="2:9" x14ac:dyDescent="0.2">
      <c r="B109" s="53"/>
      <c r="C109" s="53"/>
      <c r="D109" s="53"/>
      <c r="I109" s="45"/>
    </row>
    <row r="110" spans="2:9" x14ac:dyDescent="0.2">
      <c r="B110" s="53"/>
      <c r="C110" s="53"/>
      <c r="D110" s="53"/>
      <c r="I110" s="45"/>
    </row>
    <row r="111" spans="2:9" x14ac:dyDescent="0.2">
      <c r="B111" s="53"/>
      <c r="C111" s="53"/>
      <c r="D111" s="53"/>
      <c r="I111" s="45"/>
    </row>
    <row r="112" spans="2:9" x14ac:dyDescent="0.2">
      <c r="B112" s="53"/>
      <c r="C112" s="53"/>
      <c r="D112" s="53"/>
      <c r="I112" s="45"/>
    </row>
    <row r="113" spans="2:9" x14ac:dyDescent="0.2">
      <c r="B113" s="53"/>
      <c r="C113" s="53"/>
      <c r="D113" s="53"/>
      <c r="I113" s="45"/>
    </row>
    <row r="114" spans="2:9" x14ac:dyDescent="0.2">
      <c r="B114" s="53"/>
      <c r="C114" s="53"/>
      <c r="D114" s="53"/>
      <c r="I114" s="45"/>
    </row>
    <row r="115" spans="2:9" x14ac:dyDescent="0.2">
      <c r="B115" s="53"/>
      <c r="C115" s="53"/>
      <c r="D115" s="53"/>
      <c r="I115" s="45"/>
    </row>
    <row r="116" spans="2:9" x14ac:dyDescent="0.2">
      <c r="B116" s="53"/>
      <c r="C116" s="53"/>
      <c r="D116" s="53"/>
      <c r="I116" s="45"/>
    </row>
    <row r="117" spans="2:9" x14ac:dyDescent="0.2">
      <c r="B117" s="53"/>
      <c r="C117" s="53"/>
      <c r="D117" s="53"/>
      <c r="I117" s="45"/>
    </row>
    <row r="118" spans="2:9" x14ac:dyDescent="0.2">
      <c r="B118" s="53"/>
      <c r="C118" s="53"/>
      <c r="D118" s="53"/>
      <c r="I118" s="45"/>
    </row>
    <row r="119" spans="2:9" x14ac:dyDescent="0.2">
      <c r="B119" s="53"/>
      <c r="C119" s="53"/>
      <c r="D119" s="53"/>
      <c r="I119" s="45"/>
    </row>
    <row r="120" spans="2:9" x14ac:dyDescent="0.2">
      <c r="B120" s="53"/>
      <c r="C120" s="53"/>
      <c r="D120" s="53"/>
      <c r="I120" s="45"/>
    </row>
    <row r="121" spans="2:9" x14ac:dyDescent="0.2">
      <c r="B121" s="53"/>
      <c r="C121" s="53"/>
      <c r="D121" s="53"/>
      <c r="I121" s="45"/>
    </row>
    <row r="122" spans="2:9" x14ac:dyDescent="0.2">
      <c r="B122" s="53"/>
      <c r="C122" s="53"/>
      <c r="D122" s="53"/>
      <c r="I122" s="45"/>
    </row>
    <row r="123" spans="2:9" x14ac:dyDescent="0.2">
      <c r="B123" s="53"/>
      <c r="C123" s="53"/>
      <c r="D123" s="53"/>
      <c r="I123" s="45"/>
    </row>
    <row r="124" spans="2:9" x14ac:dyDescent="0.2">
      <c r="B124" s="53"/>
      <c r="C124" s="53"/>
      <c r="D124" s="53"/>
      <c r="I124" s="45"/>
    </row>
    <row r="125" spans="2:9" x14ac:dyDescent="0.2">
      <c r="B125" s="53"/>
      <c r="C125" s="53"/>
      <c r="D125" s="53"/>
      <c r="I125" s="45"/>
    </row>
    <row r="126" spans="2:9" x14ac:dyDescent="0.2">
      <c r="B126" s="53"/>
      <c r="C126" s="53"/>
      <c r="D126" s="53"/>
      <c r="E126" s="53"/>
      <c r="F126" s="53"/>
      <c r="G126" s="53"/>
      <c r="H126" s="53"/>
    </row>
    <row r="127" spans="2:9" x14ac:dyDescent="0.2">
      <c r="B127" s="53"/>
      <c r="C127" s="53"/>
      <c r="D127" s="53"/>
      <c r="E127" s="53"/>
      <c r="F127" s="53"/>
      <c r="G127" s="53"/>
      <c r="H127" s="53"/>
    </row>
    <row r="128" spans="2:9" x14ac:dyDescent="0.2">
      <c r="B128" s="53"/>
      <c r="C128" s="53"/>
      <c r="D128" s="53"/>
      <c r="E128" s="53"/>
      <c r="F128" s="53"/>
      <c r="G128" s="53"/>
      <c r="H128" s="53"/>
    </row>
    <row r="129" spans="2:8" x14ac:dyDescent="0.2">
      <c r="B129" s="53"/>
      <c r="C129" s="53"/>
      <c r="D129" s="53"/>
      <c r="E129" s="53"/>
      <c r="F129" s="53"/>
      <c r="G129" s="53"/>
      <c r="H129" s="53"/>
    </row>
    <row r="130" spans="2:8" x14ac:dyDescent="0.2">
      <c r="B130" s="53"/>
      <c r="C130" s="53"/>
      <c r="D130" s="53"/>
      <c r="E130" s="53"/>
      <c r="F130" s="53"/>
      <c r="G130" s="53"/>
      <c r="H130" s="53"/>
    </row>
    <row r="131" spans="2:8" x14ac:dyDescent="0.2">
      <c r="B131" s="53"/>
      <c r="C131" s="53"/>
      <c r="D131" s="53"/>
      <c r="E131" s="53"/>
      <c r="F131" s="53"/>
      <c r="G131" s="53"/>
      <c r="H131" s="53"/>
    </row>
    <row r="132" spans="2:8" x14ac:dyDescent="0.2">
      <c r="B132" s="53"/>
      <c r="C132" s="53"/>
      <c r="D132" s="53"/>
      <c r="E132" s="53"/>
      <c r="F132" s="53"/>
      <c r="G132" s="53"/>
      <c r="H132" s="53"/>
    </row>
    <row r="133" spans="2:8" x14ac:dyDescent="0.2">
      <c r="G133" s="45"/>
    </row>
  </sheetData>
  <mergeCells count="8">
    <mergeCell ref="C31:K31"/>
    <mergeCell ref="C32:K32"/>
    <mergeCell ref="C7:K7"/>
    <mergeCell ref="K10:K11"/>
    <mergeCell ref="C10:H10"/>
    <mergeCell ref="I10:I11"/>
    <mergeCell ref="J10:J11"/>
    <mergeCell ref="C8:K8"/>
  </mergeCells>
  <conditionalFormatting sqref="H13:K24">
    <cfRule type="expression" dxfId="22" priority="1" stopIfTrue="1">
      <formula>$A13=1</formula>
    </cfRule>
  </conditionalFormatting>
  <printOptions horizontalCentered="1" verticalCentered="1"/>
  <pageMargins left="0.23622047244094491" right="0.23622047244094491" top="0.74803149606299213" bottom="0.74803149606299213" header="0.31496062992125984" footer="0.31496062992125984"/>
  <pageSetup scale="91" orientation="portrait" r:id="rId1"/>
  <headerFooter alignWithMargins="0">
    <oddFooter>&amp;C&amp;"-,Negrita"&amp;12&amp;K004559Página 35</oddFooter>
  </headerFooter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tabColor theme="3"/>
  </sheetPr>
  <dimension ref="A1:O134"/>
  <sheetViews>
    <sheetView workbookViewId="0">
      <selection activeCell="H12" sqref="H12"/>
    </sheetView>
  </sheetViews>
  <sheetFormatPr baseColWidth="10" defaultColWidth="11.42578125" defaultRowHeight="12.75" x14ac:dyDescent="0.2"/>
  <cols>
    <col min="1" max="1" width="1.85546875" style="44" customWidth="1"/>
    <col min="2" max="2" width="13" style="44" customWidth="1"/>
    <col min="3" max="3" width="10.42578125" style="44" customWidth="1"/>
    <col min="4" max="4" width="12.28515625" style="44" bestFit="1" customWidth="1"/>
    <col min="5" max="8" width="10.42578125" style="44" customWidth="1"/>
    <col min="9" max="11" width="11.28515625" style="44" customWidth="1"/>
    <col min="12" max="12" width="1.85546875" style="44" customWidth="1"/>
    <col min="13" max="13" width="2.7109375" style="44" customWidth="1"/>
    <col min="14" max="14" width="7.42578125" style="45" customWidth="1"/>
    <col min="15" max="16384" width="11.42578125" style="44"/>
  </cols>
  <sheetData>
    <row r="1" spans="1:15" ht="15.6" customHeight="1" x14ac:dyDescent="0.2">
      <c r="A1" s="41" t="s">
        <v>5</v>
      </c>
      <c r="B1" s="42"/>
      <c r="C1" s="42"/>
      <c r="D1" s="42"/>
      <c r="E1" s="42"/>
      <c r="F1" s="42"/>
      <c r="G1" s="42"/>
      <c r="H1" s="42"/>
      <c r="I1" s="42"/>
      <c r="J1" s="42"/>
      <c r="K1" s="42"/>
      <c r="L1" s="43"/>
    </row>
    <row r="2" spans="1:15" ht="15.6" customHeight="1" x14ac:dyDescent="0.2">
      <c r="A2" s="46"/>
      <c r="B2" s="47"/>
      <c r="C2" s="47"/>
      <c r="D2" s="47"/>
      <c r="E2" s="47"/>
      <c r="F2" s="47"/>
      <c r="G2" s="47"/>
      <c r="H2" s="47"/>
      <c r="I2" s="47"/>
      <c r="J2" s="47"/>
      <c r="K2" s="47"/>
      <c r="L2" s="48"/>
    </row>
    <row r="3" spans="1:15" ht="15.6" customHeight="1" x14ac:dyDescent="0.2">
      <c r="A3" s="46"/>
      <c r="B3" s="47"/>
      <c r="C3" s="47"/>
      <c r="D3" s="47"/>
      <c r="E3" s="47"/>
      <c r="F3" s="47"/>
      <c r="G3" s="47"/>
      <c r="H3" s="47"/>
      <c r="I3" s="47"/>
      <c r="J3" s="47"/>
      <c r="K3" s="47"/>
      <c r="L3" s="48"/>
    </row>
    <row r="4" spans="1:15" ht="15.6" customHeight="1" x14ac:dyDescent="0.2">
      <c r="A4" s="46"/>
      <c r="B4" s="47"/>
      <c r="C4" s="47"/>
      <c r="D4" s="47"/>
      <c r="E4" s="47"/>
      <c r="F4" s="47"/>
      <c r="G4" s="47"/>
      <c r="H4" s="47"/>
      <c r="I4" s="47"/>
      <c r="J4" s="47"/>
      <c r="K4" s="47"/>
      <c r="L4" s="49"/>
    </row>
    <row r="5" spans="1:15" ht="15.6" customHeight="1" x14ac:dyDescent="0.2">
      <c r="A5" s="46"/>
      <c r="B5" s="47"/>
      <c r="C5" s="47"/>
      <c r="D5" s="47"/>
      <c r="E5" s="47"/>
      <c r="F5" s="47"/>
      <c r="G5" s="47"/>
      <c r="H5" s="47"/>
      <c r="I5" s="47"/>
      <c r="J5" s="47"/>
      <c r="K5" s="47"/>
      <c r="L5" s="49"/>
    </row>
    <row r="6" spans="1:15" ht="15.6" customHeight="1" x14ac:dyDescent="0.2">
      <c r="A6" s="46"/>
      <c r="B6" s="47"/>
      <c r="C6" s="47"/>
      <c r="D6" s="47"/>
      <c r="E6" s="47"/>
      <c r="F6" s="47"/>
      <c r="G6" s="47"/>
      <c r="H6" s="47"/>
      <c r="I6" s="47"/>
      <c r="J6" s="47"/>
      <c r="K6" s="47"/>
      <c r="L6" s="49"/>
    </row>
    <row r="7" spans="1:15" x14ac:dyDescent="0.2">
      <c r="A7" s="46"/>
      <c r="B7" s="47"/>
      <c r="C7" s="143" t="s">
        <v>227</v>
      </c>
      <c r="D7" s="143"/>
      <c r="E7" s="143"/>
      <c r="F7" s="143"/>
      <c r="G7" s="143"/>
      <c r="H7" s="143"/>
      <c r="I7" s="143"/>
      <c r="J7" s="143"/>
      <c r="K7" s="143"/>
      <c r="L7" s="49"/>
    </row>
    <row r="8" spans="1:15" x14ac:dyDescent="0.2">
      <c r="A8" s="46"/>
      <c r="B8" s="47"/>
      <c r="C8" s="135" t="s">
        <v>41</v>
      </c>
      <c r="D8" s="135"/>
      <c r="E8" s="135"/>
      <c r="F8" s="135"/>
      <c r="G8" s="135"/>
      <c r="H8" s="135"/>
      <c r="I8" s="135"/>
      <c r="J8" s="135"/>
      <c r="K8" s="135"/>
      <c r="L8" s="49"/>
    </row>
    <row r="9" spans="1:15" x14ac:dyDescent="0.2">
      <c r="A9" s="46"/>
      <c r="B9" s="47"/>
      <c r="C9" s="50"/>
      <c r="D9" s="50"/>
      <c r="E9" s="50"/>
      <c r="F9" s="50"/>
      <c r="G9" s="50"/>
      <c r="H9" s="50"/>
      <c r="I9" s="47"/>
      <c r="J9" s="47"/>
      <c r="K9" s="47"/>
      <c r="L9" s="49"/>
    </row>
    <row r="10" spans="1:15" ht="15.75" customHeight="1" x14ac:dyDescent="0.2">
      <c r="A10" s="46"/>
      <c r="C10" s="144" t="s">
        <v>1</v>
      </c>
      <c r="D10" s="144"/>
      <c r="E10" s="144"/>
      <c r="F10" s="144"/>
      <c r="G10" s="144"/>
      <c r="H10" s="144"/>
      <c r="I10" s="140" t="s">
        <v>134</v>
      </c>
      <c r="J10" s="140" t="s">
        <v>135</v>
      </c>
      <c r="K10" s="140" t="s">
        <v>127</v>
      </c>
      <c r="L10" s="49"/>
    </row>
    <row r="11" spans="1:15" x14ac:dyDescent="0.2">
      <c r="A11" s="46"/>
      <c r="C11" s="51">
        <v>2017</v>
      </c>
      <c r="D11" s="51">
        <v>2018</v>
      </c>
      <c r="E11" s="51">
        <v>2019</v>
      </c>
      <c r="F11" s="51">
        <v>2020</v>
      </c>
      <c r="G11" s="51" t="s">
        <v>190</v>
      </c>
      <c r="H11" s="51" t="s">
        <v>191</v>
      </c>
      <c r="I11" s="140"/>
      <c r="J11" s="140"/>
      <c r="K11" s="140"/>
      <c r="L11" s="49"/>
      <c r="O11" s="52"/>
    </row>
    <row r="12" spans="1:15" ht="12" customHeight="1" x14ac:dyDescent="0.2">
      <c r="A12" s="46"/>
      <c r="C12" s="128">
        <v>2017</v>
      </c>
      <c r="D12" s="128">
        <v>2018</v>
      </c>
      <c r="E12" s="128">
        <v>2019</v>
      </c>
      <c r="F12" s="128">
        <v>2020</v>
      </c>
      <c r="G12" s="128">
        <v>2021</v>
      </c>
      <c r="H12" s="128">
        <v>2022</v>
      </c>
      <c r="I12" s="50"/>
      <c r="J12" s="50"/>
      <c r="K12" s="50"/>
      <c r="L12" s="49"/>
    </row>
    <row r="13" spans="1:15" x14ac:dyDescent="0.2">
      <c r="A13" s="125" t="s">
        <v>80</v>
      </c>
      <c r="B13" s="126" t="s">
        <v>172</v>
      </c>
      <c r="C13" s="54">
        <v>3.4367665999999999</v>
      </c>
      <c r="D13" s="54">
        <v>4.5465309500000002</v>
      </c>
      <c r="E13" s="54">
        <v>3.3127557600000004</v>
      </c>
      <c r="F13" s="54">
        <v>2.39082273</v>
      </c>
      <c r="G13" s="54">
        <v>2.6816800299999999</v>
      </c>
      <c r="H13" s="54">
        <v>4.5925873899999994</v>
      </c>
      <c r="I13" s="54">
        <v>71.257843539223416</v>
      </c>
      <c r="J13" s="54">
        <v>171.25784353922342</v>
      </c>
      <c r="K13" s="54">
        <v>12.165573647528438</v>
      </c>
      <c r="L13" s="49"/>
      <c r="N13" s="45">
        <v>1</v>
      </c>
    </row>
    <row r="14" spans="1:15" x14ac:dyDescent="0.2">
      <c r="A14" s="125" t="s">
        <v>80</v>
      </c>
      <c r="B14" s="126" t="s">
        <v>173</v>
      </c>
      <c r="C14" s="54">
        <v>2.6087841099999998</v>
      </c>
      <c r="D14" s="54">
        <v>2.5847760600000003</v>
      </c>
      <c r="E14" s="54">
        <v>5.1839377400000002</v>
      </c>
      <c r="F14" s="54">
        <v>3.1086077799999998</v>
      </c>
      <c r="G14" s="54">
        <v>4.8541517300000008</v>
      </c>
      <c r="H14" s="54">
        <v>8.7833960399999995</v>
      </c>
      <c r="I14" s="54">
        <v>80.946054605507726</v>
      </c>
      <c r="J14" s="54">
        <v>180.94605460550773</v>
      </c>
      <c r="K14" s="54">
        <v>56.151952048450497</v>
      </c>
      <c r="L14" s="49"/>
      <c r="N14" s="45">
        <v>1</v>
      </c>
    </row>
    <row r="15" spans="1:15" x14ac:dyDescent="0.2">
      <c r="A15" s="125" t="s">
        <v>80</v>
      </c>
      <c r="B15" s="126" t="s">
        <v>174</v>
      </c>
      <c r="C15" s="54">
        <v>6.1927532300000001</v>
      </c>
      <c r="D15" s="54">
        <v>1.51531046</v>
      </c>
      <c r="E15" s="54">
        <v>1.4870555000000001</v>
      </c>
      <c r="F15" s="54">
        <v>3.6289118300000003</v>
      </c>
      <c r="G15" s="54">
        <v>4.7749891600000005</v>
      </c>
      <c r="H15" s="54">
        <v>7.5737477299999991</v>
      </c>
      <c r="I15" s="54">
        <v>58.612877981905157</v>
      </c>
      <c r="J15" s="54">
        <v>158.61287798190514</v>
      </c>
      <c r="K15" s="54">
        <v>31.581845569392076</v>
      </c>
      <c r="L15" s="49"/>
      <c r="N15" s="45">
        <v>1</v>
      </c>
    </row>
    <row r="16" spans="1:15" x14ac:dyDescent="0.2">
      <c r="A16" s="125" t="s">
        <v>80</v>
      </c>
      <c r="B16" s="126" t="s">
        <v>175</v>
      </c>
      <c r="C16" s="54">
        <v>3.16959759</v>
      </c>
      <c r="D16" s="54">
        <v>2.0519742999999999</v>
      </c>
      <c r="E16" s="54">
        <v>2.58325103</v>
      </c>
      <c r="F16" s="54">
        <v>2.2104357000000001</v>
      </c>
      <c r="G16" s="54">
        <v>6.4593165200000007</v>
      </c>
      <c r="H16" s="54">
        <v>11.261761480000001</v>
      </c>
      <c r="I16" s="54">
        <v>74.34911952572962</v>
      </c>
      <c r="J16" s="54">
        <v>174.34911952572963</v>
      </c>
      <c r="K16" s="54">
        <v>192.21915480282914</v>
      </c>
      <c r="L16" s="49"/>
      <c r="N16" s="45">
        <v>1</v>
      </c>
    </row>
    <row r="17" spans="1:15" x14ac:dyDescent="0.2">
      <c r="A17" s="125" t="s">
        <v>80</v>
      </c>
      <c r="B17" s="126" t="s">
        <v>176</v>
      </c>
      <c r="C17" s="54">
        <v>6.18134301</v>
      </c>
      <c r="D17" s="54">
        <v>2.3171364300000001</v>
      </c>
      <c r="E17" s="54">
        <v>2.8978712</v>
      </c>
      <c r="F17" s="54">
        <v>2.9004729</v>
      </c>
      <c r="G17" s="54">
        <v>6.4582699200000002</v>
      </c>
      <c r="H17" s="54">
        <v>7.5151311900000008</v>
      </c>
      <c r="I17" s="54">
        <v>16.364464215518581</v>
      </c>
      <c r="J17" s="54">
        <v>116.36446421551858</v>
      </c>
      <c r="K17" s="54">
        <v>122.66265339007307</v>
      </c>
      <c r="L17" s="49"/>
      <c r="N17" s="45">
        <v>1</v>
      </c>
    </row>
    <row r="18" spans="1:15" x14ac:dyDescent="0.2">
      <c r="A18" s="125" t="s">
        <v>80</v>
      </c>
      <c r="B18" s="126" t="s">
        <v>177</v>
      </c>
      <c r="C18" s="54">
        <v>5.50837368</v>
      </c>
      <c r="D18" s="54">
        <v>1.87686365</v>
      </c>
      <c r="E18" s="54">
        <v>2.2602879700000003</v>
      </c>
      <c r="F18" s="54">
        <v>3.1633202000000002</v>
      </c>
      <c r="G18" s="54">
        <v>7.0056345700000007</v>
      </c>
      <c r="H18" s="54">
        <v>11.06895175</v>
      </c>
      <c r="I18" s="54">
        <v>58.000701284080812</v>
      </c>
      <c r="J18" s="54">
        <v>158.0007012840808</v>
      </c>
      <c r="K18" s="54">
        <v>121.46460450004399</v>
      </c>
      <c r="L18" s="49"/>
      <c r="N18" s="45">
        <v>1</v>
      </c>
    </row>
    <row r="19" spans="1:15" x14ac:dyDescent="0.2">
      <c r="A19" s="125" t="s">
        <v>80</v>
      </c>
      <c r="B19" s="126" t="s">
        <v>178</v>
      </c>
      <c r="C19" s="54">
        <v>3.85796743</v>
      </c>
      <c r="D19" s="54">
        <v>2.5260203799999998</v>
      </c>
      <c r="E19" s="54">
        <v>3.3183149599999999</v>
      </c>
      <c r="F19" s="54">
        <v>4.4093269800000003</v>
      </c>
      <c r="G19" s="54">
        <v>6.9539891699999998</v>
      </c>
      <c r="H19" s="54">
        <v>11.4563311</v>
      </c>
      <c r="I19" s="54">
        <v>64.744736005966487</v>
      </c>
      <c r="J19" s="54">
        <v>164.74473600596647</v>
      </c>
      <c r="K19" s="54">
        <v>57.710897865868851</v>
      </c>
      <c r="L19" s="49"/>
      <c r="N19" s="45">
        <v>1</v>
      </c>
    </row>
    <row r="20" spans="1:15" x14ac:dyDescent="0.2">
      <c r="A20" s="125" t="s">
        <v>80</v>
      </c>
      <c r="B20" s="126" t="s">
        <v>171</v>
      </c>
      <c r="C20" s="54">
        <v>5.7126792499999999</v>
      </c>
      <c r="D20" s="54">
        <v>1.89557113</v>
      </c>
      <c r="E20" s="54">
        <v>2.4676010800000001</v>
      </c>
      <c r="F20" s="54">
        <v>2.3082087699999998</v>
      </c>
      <c r="G20" s="54">
        <v>9.633508449999999</v>
      </c>
      <c r="H20" s="54">
        <v>13.465289210000002</v>
      </c>
      <c r="I20" s="54">
        <v>39.775547817161083</v>
      </c>
      <c r="J20" s="54">
        <v>139.77554781716108</v>
      </c>
      <c r="K20" s="54">
        <v>317.35862783330464</v>
      </c>
      <c r="L20" s="49"/>
      <c r="N20" s="45">
        <v>1</v>
      </c>
    </row>
    <row r="21" spans="1:15" x14ac:dyDescent="0.2">
      <c r="A21" s="125" t="s">
        <v>80</v>
      </c>
      <c r="B21" s="126" t="s">
        <v>179</v>
      </c>
      <c r="C21" s="54">
        <v>3.2449894599999998</v>
      </c>
      <c r="D21" s="54">
        <v>1.5226971</v>
      </c>
      <c r="E21" s="54">
        <v>3.6302442399999997</v>
      </c>
      <c r="F21" s="54">
        <v>4.7928290799999997</v>
      </c>
      <c r="G21" s="54">
        <v>8.3360605000000003</v>
      </c>
      <c r="H21" s="54">
        <v>12.35988175</v>
      </c>
      <c r="I21" s="54">
        <v>48.270058140772832</v>
      </c>
      <c r="J21" s="54">
        <v>148.27005814077282</v>
      </c>
      <c r="K21" s="54">
        <v>73.927765018484678</v>
      </c>
      <c r="L21" s="49"/>
      <c r="N21" s="45">
        <v>1</v>
      </c>
    </row>
    <row r="22" spans="1:15" x14ac:dyDescent="0.2">
      <c r="A22" s="125">
        <v>1</v>
      </c>
      <c r="B22" s="126" t="s">
        <v>180</v>
      </c>
      <c r="C22" s="54">
        <v>3.98287295</v>
      </c>
      <c r="D22" s="54">
        <v>2.8781565699999998</v>
      </c>
      <c r="E22" s="54">
        <v>3.0425334400000001</v>
      </c>
      <c r="F22" s="54">
        <v>4.6718932400000002</v>
      </c>
      <c r="G22" s="54">
        <v>6.9470780000000003</v>
      </c>
      <c r="H22" s="54">
        <v>11.2212485</v>
      </c>
      <c r="I22" s="54">
        <v>61.524723056225938</v>
      </c>
      <c r="J22" s="54">
        <v>161.52472305622595</v>
      </c>
      <c r="K22" s="54">
        <v>48.699416770063017</v>
      </c>
      <c r="L22" s="49"/>
      <c r="N22" s="45">
        <v>1</v>
      </c>
      <c r="O22" s="45"/>
    </row>
    <row r="23" spans="1:15" x14ac:dyDescent="0.2">
      <c r="A23" s="125" t="s">
        <v>80</v>
      </c>
      <c r="B23" s="126" t="s">
        <v>181</v>
      </c>
      <c r="C23" s="54">
        <v>2.77614451</v>
      </c>
      <c r="D23" s="54">
        <v>3.8104119300000003</v>
      </c>
      <c r="E23" s="54">
        <v>4.5105279600000001</v>
      </c>
      <c r="F23" s="54">
        <v>3.2375230199999998</v>
      </c>
      <c r="G23" s="54">
        <v>8.0683080599999997</v>
      </c>
      <c r="H23" s="54" t="s">
        <v>80</v>
      </c>
      <c r="I23" s="54" t="s">
        <v>80</v>
      </c>
      <c r="J23" s="54" t="s">
        <v>80</v>
      </c>
      <c r="K23" s="54" t="s">
        <v>80</v>
      </c>
      <c r="L23" s="49"/>
      <c r="N23" s="45" t="s">
        <v>80</v>
      </c>
      <c r="O23" s="45"/>
    </row>
    <row r="24" spans="1:15" x14ac:dyDescent="0.2">
      <c r="A24" s="125" t="s">
        <v>80</v>
      </c>
      <c r="B24" s="126" t="s">
        <v>182</v>
      </c>
      <c r="C24" s="54">
        <v>3.7807070600000001</v>
      </c>
      <c r="D24" s="54">
        <v>2.4434810299999996</v>
      </c>
      <c r="E24" s="54">
        <v>4.0021458000000001</v>
      </c>
      <c r="F24" s="54">
        <v>4.8435440300000003</v>
      </c>
      <c r="G24" s="54">
        <v>10.34721416</v>
      </c>
      <c r="H24" s="54" t="s">
        <v>80</v>
      </c>
      <c r="I24" s="54" t="s">
        <v>80</v>
      </c>
      <c r="J24" s="54" t="s">
        <v>80</v>
      </c>
      <c r="K24" s="54" t="s">
        <v>80</v>
      </c>
      <c r="L24" s="49"/>
      <c r="N24" s="45" t="s">
        <v>80</v>
      </c>
      <c r="O24" s="45"/>
    </row>
    <row r="25" spans="1:15" x14ac:dyDescent="0.2">
      <c r="A25" s="46"/>
      <c r="B25" s="55" t="s">
        <v>21</v>
      </c>
      <c r="C25" s="56">
        <v>50.452978879999996</v>
      </c>
      <c r="D25" s="56">
        <v>29.968929989999999</v>
      </c>
      <c r="E25" s="56">
        <v>38.696526679999998</v>
      </c>
      <c r="F25" s="56">
        <v>41.665896259999997</v>
      </c>
      <c r="G25" s="56">
        <v>82.520200270000004</v>
      </c>
      <c r="H25" s="34">
        <v>99.29832614</v>
      </c>
      <c r="I25" s="20"/>
      <c r="J25" s="20"/>
      <c r="K25" s="20"/>
      <c r="L25" s="49"/>
      <c r="O25" s="45"/>
    </row>
    <row r="26" spans="1:15" ht="18.75" customHeight="1" x14ac:dyDescent="0.2">
      <c r="A26" s="46"/>
      <c r="B26" s="55" t="s">
        <v>7</v>
      </c>
      <c r="C26" s="56"/>
      <c r="D26" s="56">
        <v>-40.600276425144941</v>
      </c>
      <c r="E26" s="56">
        <v>29.122149816200359</v>
      </c>
      <c r="F26" s="56">
        <v>7.673478306089665</v>
      </c>
      <c r="G26" s="56">
        <v>98.052142584583905</v>
      </c>
      <c r="H26" s="20"/>
      <c r="I26" s="20"/>
      <c r="J26" s="20"/>
      <c r="K26" s="20"/>
      <c r="L26" s="49"/>
      <c r="O26" s="45"/>
    </row>
    <row r="27" spans="1:15" ht="12" customHeight="1" x14ac:dyDescent="0.2">
      <c r="A27" s="46"/>
      <c r="B27" s="53"/>
      <c r="C27" s="57"/>
      <c r="D27" s="57"/>
      <c r="E27" s="57"/>
      <c r="F27" s="57"/>
      <c r="G27" s="57"/>
      <c r="H27" s="58"/>
      <c r="I27" s="59"/>
      <c r="J27" s="59"/>
      <c r="K27" s="59"/>
      <c r="L27" s="49"/>
    </row>
    <row r="28" spans="1:15" ht="18.75" customHeight="1" x14ac:dyDescent="0.2">
      <c r="A28" s="46"/>
      <c r="B28" s="55" t="s">
        <v>8</v>
      </c>
      <c r="C28" s="56">
        <v>43.896127309999997</v>
      </c>
      <c r="D28" s="56">
        <v>23.715037029999998</v>
      </c>
      <c r="E28" s="56">
        <v>30.18385292</v>
      </c>
      <c r="F28" s="56">
        <v>33.584829210000002</v>
      </c>
      <c r="G28" s="56">
        <v>64.104678050000004</v>
      </c>
      <c r="H28" s="34">
        <v>99.29832614</v>
      </c>
      <c r="I28" s="34">
        <v>54.900280542006399</v>
      </c>
      <c r="J28" s="34">
        <v>154.90028054200639</v>
      </c>
      <c r="K28" s="34">
        <v>90.873914079374288</v>
      </c>
      <c r="L28" s="49"/>
    </row>
    <row r="29" spans="1:15" ht="18.75" customHeight="1" x14ac:dyDescent="0.2">
      <c r="A29" s="46"/>
      <c r="B29" s="55" t="s">
        <v>7</v>
      </c>
      <c r="C29" s="56"/>
      <c r="D29" s="56">
        <v>-45.974648600498604</v>
      </c>
      <c r="E29" s="56">
        <v>27.277275096879762</v>
      </c>
      <c r="F29" s="56">
        <v>11.267535324314061</v>
      </c>
      <c r="G29" s="56">
        <v>90.873914079374288</v>
      </c>
      <c r="H29" s="34">
        <v>54.900280542006399</v>
      </c>
      <c r="I29" s="20"/>
      <c r="J29" s="20"/>
      <c r="K29" s="20"/>
      <c r="L29" s="49"/>
    </row>
    <row r="30" spans="1:15" ht="12" customHeight="1" x14ac:dyDescent="0.2">
      <c r="A30" s="46"/>
      <c r="C30" s="60"/>
      <c r="D30" s="60"/>
      <c r="E30" s="60"/>
      <c r="F30" s="60"/>
      <c r="G30" s="60"/>
      <c r="H30" s="58"/>
      <c r="I30" s="59"/>
      <c r="J30" s="59"/>
      <c r="K30" s="59"/>
      <c r="L30" s="49"/>
    </row>
    <row r="31" spans="1:15" ht="14.25" customHeight="1" x14ac:dyDescent="0.2">
      <c r="A31" s="46"/>
      <c r="B31" s="61"/>
      <c r="C31" s="142" t="s">
        <v>228</v>
      </c>
      <c r="D31" s="142"/>
      <c r="E31" s="142"/>
      <c r="F31" s="142"/>
      <c r="G31" s="142"/>
      <c r="H31" s="142"/>
      <c r="I31" s="142"/>
      <c r="J31" s="142"/>
      <c r="K31" s="142"/>
      <c r="L31" s="49"/>
    </row>
    <row r="32" spans="1:15" s="62" customFormat="1" x14ac:dyDescent="0.2">
      <c r="A32" s="63"/>
      <c r="B32" s="44"/>
      <c r="C32" s="142" t="s">
        <v>119</v>
      </c>
      <c r="D32" s="142"/>
      <c r="E32" s="142"/>
      <c r="F32" s="142"/>
      <c r="G32" s="142"/>
      <c r="H32" s="142"/>
      <c r="I32" s="142"/>
      <c r="J32" s="142"/>
      <c r="K32" s="142"/>
      <c r="L32" s="49"/>
      <c r="M32" s="44"/>
      <c r="N32" s="45" t="s">
        <v>80</v>
      </c>
      <c r="O32" s="44"/>
    </row>
    <row r="33" spans="1:15" s="62" customFormat="1" x14ac:dyDescent="0.2">
      <c r="A33" s="63"/>
      <c r="B33" s="44"/>
      <c r="C33" s="64"/>
      <c r="D33" s="64"/>
      <c r="E33" s="64"/>
      <c r="F33" s="64"/>
      <c r="G33" s="64"/>
      <c r="H33" s="65"/>
      <c r="I33" s="66"/>
      <c r="J33" s="66"/>
      <c r="K33" s="66"/>
      <c r="L33" s="49"/>
      <c r="M33" s="44"/>
      <c r="N33" s="45" t="s">
        <v>80</v>
      </c>
      <c r="O33" s="44"/>
    </row>
    <row r="34" spans="1:15" s="62" customFormat="1" x14ac:dyDescent="0.2">
      <c r="A34" s="63"/>
      <c r="B34" s="44"/>
      <c r="C34" s="64"/>
      <c r="D34" s="64"/>
      <c r="E34" s="64"/>
      <c r="F34" s="64"/>
      <c r="G34" s="64"/>
      <c r="H34" s="65"/>
      <c r="I34" s="66"/>
      <c r="J34" s="66"/>
      <c r="K34" s="66"/>
      <c r="L34" s="49"/>
      <c r="M34" s="44"/>
      <c r="N34" s="45" t="s">
        <v>80</v>
      </c>
      <c r="O34" s="44"/>
    </row>
    <row r="35" spans="1:15" s="62" customFormat="1" x14ac:dyDescent="0.2">
      <c r="A35" s="63"/>
      <c r="B35" s="44"/>
      <c r="C35" s="64"/>
      <c r="D35" s="64"/>
      <c r="E35" s="64"/>
      <c r="F35" s="64"/>
      <c r="G35" s="64"/>
      <c r="H35" s="65"/>
      <c r="I35" s="66"/>
      <c r="J35" s="66"/>
      <c r="K35" s="66"/>
      <c r="L35" s="49"/>
      <c r="M35" s="44"/>
      <c r="N35" s="45" t="s">
        <v>80</v>
      </c>
      <c r="O35" s="44"/>
    </row>
    <row r="36" spans="1:15" s="62" customFormat="1" x14ac:dyDescent="0.2">
      <c r="A36" s="63"/>
      <c r="B36" s="44"/>
      <c r="C36" s="64"/>
      <c r="D36" s="64"/>
      <c r="E36" s="64"/>
      <c r="F36" s="64"/>
      <c r="G36" s="64"/>
      <c r="H36" s="65"/>
      <c r="I36" s="66"/>
      <c r="J36" s="66"/>
      <c r="K36" s="66"/>
      <c r="L36" s="49"/>
      <c r="M36" s="44"/>
      <c r="N36" s="45" t="s">
        <v>80</v>
      </c>
      <c r="O36" s="44"/>
    </row>
    <row r="37" spans="1:15" s="62" customFormat="1" x14ac:dyDescent="0.2">
      <c r="A37" s="63"/>
      <c r="B37" s="44"/>
      <c r="C37" s="64"/>
      <c r="D37" s="64"/>
      <c r="E37" s="64"/>
      <c r="F37" s="64"/>
      <c r="G37" s="64"/>
      <c r="H37" s="65"/>
      <c r="I37" s="66"/>
      <c r="J37" s="66"/>
      <c r="K37" s="66"/>
      <c r="L37" s="49"/>
      <c r="M37" s="44"/>
      <c r="N37" s="45"/>
      <c r="O37" s="44"/>
    </row>
    <row r="38" spans="1:15" s="62" customFormat="1" x14ac:dyDescent="0.2">
      <c r="A38" s="63"/>
      <c r="B38" s="44"/>
      <c r="C38" s="64"/>
      <c r="D38" s="64"/>
      <c r="E38" s="64"/>
      <c r="F38" s="64"/>
      <c r="G38" s="64"/>
      <c r="H38" s="65"/>
      <c r="I38" s="66"/>
      <c r="J38" s="66"/>
      <c r="K38" s="66"/>
      <c r="L38" s="49"/>
      <c r="M38" s="44"/>
      <c r="N38" s="45" t="s">
        <v>80</v>
      </c>
      <c r="O38" s="44"/>
    </row>
    <row r="39" spans="1:15" s="62" customFormat="1" x14ac:dyDescent="0.2">
      <c r="A39" s="63"/>
      <c r="B39" s="44"/>
      <c r="C39" s="64"/>
      <c r="D39" s="64"/>
      <c r="E39" s="64"/>
      <c r="F39" s="64"/>
      <c r="G39" s="64"/>
      <c r="H39" s="65"/>
      <c r="I39" s="66"/>
      <c r="J39" s="66"/>
      <c r="K39" s="66"/>
      <c r="L39" s="49"/>
      <c r="M39" s="44"/>
      <c r="N39" s="45" t="s">
        <v>80</v>
      </c>
      <c r="O39" s="44"/>
    </row>
    <row r="40" spans="1:15" s="62" customFormat="1" x14ac:dyDescent="0.2">
      <c r="A40" s="63"/>
      <c r="B40" s="44"/>
      <c r="C40" s="64"/>
      <c r="D40" s="64"/>
      <c r="E40" s="64"/>
      <c r="F40" s="64"/>
      <c r="G40" s="64"/>
      <c r="H40" s="65"/>
      <c r="I40" s="66"/>
      <c r="J40" s="66"/>
      <c r="K40" s="66"/>
      <c r="L40" s="49"/>
      <c r="M40" s="44"/>
      <c r="N40" s="45" t="s">
        <v>80</v>
      </c>
      <c r="O40" s="44"/>
    </row>
    <row r="41" spans="1:15" s="62" customFormat="1" x14ac:dyDescent="0.2">
      <c r="A41" s="63"/>
      <c r="B41" s="44"/>
      <c r="C41" s="64"/>
      <c r="D41" s="64"/>
      <c r="E41" s="64"/>
      <c r="F41" s="64"/>
      <c r="G41" s="64"/>
      <c r="H41" s="65"/>
      <c r="I41" s="66"/>
      <c r="J41" s="66"/>
      <c r="K41" s="66"/>
      <c r="L41" s="49"/>
      <c r="M41" s="44"/>
      <c r="N41" s="45" t="s">
        <v>80</v>
      </c>
      <c r="O41" s="44"/>
    </row>
    <row r="42" spans="1:15" s="62" customFormat="1" x14ac:dyDescent="0.2">
      <c r="A42" s="63"/>
      <c r="B42" s="44"/>
      <c r="C42" s="64"/>
      <c r="D42" s="64"/>
      <c r="E42" s="64"/>
      <c r="F42" s="64"/>
      <c r="G42" s="64"/>
      <c r="H42" s="65"/>
      <c r="I42" s="66"/>
      <c r="J42" s="66"/>
      <c r="K42" s="66"/>
      <c r="L42" s="49"/>
      <c r="M42" s="44"/>
      <c r="N42" s="45"/>
      <c r="O42" s="44"/>
    </row>
    <row r="43" spans="1:15" s="62" customFormat="1" x14ac:dyDescent="0.2">
      <c r="A43" s="63"/>
      <c r="B43" s="44"/>
      <c r="C43" s="64"/>
      <c r="D43" s="64"/>
      <c r="E43" s="64"/>
      <c r="F43" s="64"/>
      <c r="G43" s="64"/>
      <c r="H43" s="65"/>
      <c r="I43" s="66"/>
      <c r="J43" s="66"/>
      <c r="K43" s="66"/>
      <c r="L43" s="49"/>
      <c r="M43" s="44"/>
      <c r="N43" s="45"/>
      <c r="O43" s="44"/>
    </row>
    <row r="44" spans="1:15" s="62" customFormat="1" x14ac:dyDescent="0.2">
      <c r="A44" s="63"/>
      <c r="B44" s="61"/>
      <c r="C44" s="65"/>
      <c r="D44" s="65"/>
      <c r="E44" s="65"/>
      <c r="F44" s="65"/>
      <c r="G44" s="65"/>
      <c r="H44" s="65"/>
      <c r="I44" s="67"/>
      <c r="J44" s="67"/>
      <c r="K44" s="67"/>
      <c r="L44" s="49"/>
      <c r="M44" s="44"/>
      <c r="N44" s="45"/>
      <c r="O44" s="44"/>
    </row>
    <row r="45" spans="1:15" ht="33.75" x14ac:dyDescent="0.2">
      <c r="A45" s="68"/>
      <c r="B45" s="120" t="s">
        <v>129</v>
      </c>
      <c r="C45" s="69"/>
      <c r="D45" s="69"/>
      <c r="E45" s="69"/>
      <c r="F45" s="69"/>
      <c r="G45" s="69"/>
      <c r="H45" s="69"/>
      <c r="I45" s="69"/>
      <c r="J45" s="69"/>
      <c r="K45" s="69"/>
      <c r="L45" s="70"/>
    </row>
    <row r="46" spans="1:15" x14ac:dyDescent="0.2">
      <c r="B46" s="2"/>
      <c r="C46" s="2"/>
      <c r="D46" s="2"/>
      <c r="E46" s="2"/>
      <c r="F46" s="2"/>
      <c r="G46" s="2"/>
      <c r="H46" s="2"/>
      <c r="I46" s="2"/>
      <c r="J46" s="2"/>
      <c r="K46" s="62"/>
      <c r="L46" s="62"/>
      <c r="M46" s="62"/>
      <c r="N46" s="29"/>
      <c r="O46" s="62"/>
    </row>
    <row r="47" spans="1:15" x14ac:dyDescent="0.2">
      <c r="B47" s="2"/>
      <c r="C47" s="2"/>
      <c r="D47" s="2"/>
      <c r="E47" s="2"/>
      <c r="F47" s="2"/>
      <c r="G47" s="2"/>
      <c r="H47" s="2"/>
      <c r="I47" s="2"/>
      <c r="J47" s="2"/>
      <c r="K47" s="62"/>
      <c r="L47" s="62"/>
      <c r="M47" s="62"/>
      <c r="N47" s="29"/>
      <c r="O47" s="62"/>
    </row>
    <row r="48" spans="1:15" x14ac:dyDescent="0.2">
      <c r="B48" s="2"/>
      <c r="C48" s="2"/>
      <c r="D48" s="2"/>
      <c r="E48" s="2"/>
      <c r="F48" s="2"/>
      <c r="G48" s="2"/>
      <c r="H48" s="2"/>
      <c r="I48" s="2"/>
      <c r="J48" s="2"/>
      <c r="K48" s="62"/>
      <c r="L48" s="62"/>
      <c r="M48" s="62"/>
      <c r="N48" s="29"/>
      <c r="O48" s="62"/>
    </row>
    <row r="49" spans="2:15" x14ac:dyDescent="0.2">
      <c r="B49" s="2"/>
      <c r="C49" s="2"/>
      <c r="D49" s="2"/>
      <c r="E49" s="2"/>
      <c r="F49" s="2"/>
      <c r="G49" s="2"/>
      <c r="H49" s="2"/>
      <c r="I49" s="2"/>
      <c r="J49" s="2"/>
      <c r="K49" s="62"/>
      <c r="L49" s="62"/>
      <c r="M49" s="62"/>
      <c r="N49" s="29"/>
      <c r="O49" s="62"/>
    </row>
    <row r="50" spans="2:15" x14ac:dyDescent="0.2">
      <c r="B50" s="2"/>
      <c r="C50" s="2"/>
      <c r="D50" s="2"/>
      <c r="E50" s="2"/>
      <c r="F50" s="2"/>
      <c r="G50" s="2"/>
      <c r="H50" s="2"/>
      <c r="I50" s="2"/>
      <c r="J50" s="2"/>
      <c r="K50" s="62"/>
      <c r="L50" s="62"/>
      <c r="M50" s="62"/>
      <c r="N50" s="29"/>
      <c r="O50" s="62"/>
    </row>
    <row r="51" spans="2:15" x14ac:dyDescent="0.2">
      <c r="B51" s="2"/>
      <c r="C51" s="2"/>
      <c r="D51" s="2"/>
      <c r="E51" s="2"/>
      <c r="F51" s="2"/>
      <c r="G51" s="2"/>
      <c r="H51" s="2"/>
      <c r="I51" s="2"/>
      <c r="J51" s="2"/>
      <c r="K51" s="62"/>
      <c r="L51" s="62"/>
      <c r="M51" s="62"/>
      <c r="N51" s="29"/>
      <c r="O51" s="62"/>
    </row>
    <row r="52" spans="2:15" x14ac:dyDescent="0.2">
      <c r="B52" s="2"/>
      <c r="C52" s="2"/>
      <c r="D52" s="2"/>
      <c r="E52" s="2"/>
      <c r="F52" s="2"/>
      <c r="G52" s="2"/>
      <c r="H52" s="2"/>
      <c r="I52" s="2"/>
      <c r="J52" s="2"/>
      <c r="K52" s="62"/>
      <c r="L52" s="62"/>
      <c r="M52" s="62"/>
      <c r="N52" s="29"/>
      <c r="O52" s="62"/>
    </row>
    <row r="53" spans="2:15" x14ac:dyDescent="0.2">
      <c r="B53" s="2"/>
      <c r="C53" s="2"/>
      <c r="D53" s="45"/>
      <c r="E53" s="131">
        <v>43396</v>
      </c>
      <c r="F53" s="45" t="s">
        <v>222</v>
      </c>
      <c r="G53" s="45" t="s">
        <v>180</v>
      </c>
      <c r="H53" s="132">
        <v>2.8781565699999998</v>
      </c>
      <c r="I53" s="29"/>
      <c r="J53" s="62"/>
      <c r="N53" s="44"/>
    </row>
    <row r="54" spans="2:15" x14ac:dyDescent="0.2">
      <c r="B54" s="2"/>
      <c r="C54" s="2"/>
      <c r="D54" s="29">
        <v>1</v>
      </c>
      <c r="E54" s="131">
        <v>43427</v>
      </c>
      <c r="F54" s="45" t="s">
        <v>222</v>
      </c>
      <c r="G54" s="45" t="s">
        <v>181</v>
      </c>
      <c r="H54" s="132">
        <v>3.8104119300000003</v>
      </c>
      <c r="I54" s="29"/>
      <c r="J54" s="62"/>
      <c r="N54" s="44"/>
    </row>
    <row r="55" spans="2:15" x14ac:dyDescent="0.2">
      <c r="B55" s="2"/>
      <c r="C55" s="2"/>
      <c r="D55" s="29">
        <v>2</v>
      </c>
      <c r="E55" s="131">
        <v>43457</v>
      </c>
      <c r="F55" s="45" t="s">
        <v>222</v>
      </c>
      <c r="G55" s="45" t="s">
        <v>182</v>
      </c>
      <c r="H55" s="132">
        <v>2.4434810299999996</v>
      </c>
      <c r="I55" s="29"/>
      <c r="J55" s="62"/>
      <c r="N55" s="44"/>
    </row>
    <row r="56" spans="2:15" x14ac:dyDescent="0.2">
      <c r="B56" s="2"/>
      <c r="C56" s="2"/>
      <c r="D56" s="29">
        <v>3</v>
      </c>
      <c r="E56" s="131">
        <v>43488</v>
      </c>
      <c r="F56" s="45" t="s">
        <v>223</v>
      </c>
      <c r="G56" s="45" t="s">
        <v>172</v>
      </c>
      <c r="H56" s="132">
        <v>3.3127557600000004</v>
      </c>
      <c r="I56" s="29"/>
      <c r="J56" s="62"/>
      <c r="N56" s="44"/>
    </row>
    <row r="57" spans="2:15" x14ac:dyDescent="0.2">
      <c r="B57" s="2"/>
      <c r="C57" s="2"/>
      <c r="D57" s="29">
        <v>4</v>
      </c>
      <c r="E57" s="131">
        <v>43519</v>
      </c>
      <c r="F57" s="45" t="s">
        <v>223</v>
      </c>
      <c r="G57" s="45" t="s">
        <v>173</v>
      </c>
      <c r="H57" s="132">
        <v>5.1839377400000002</v>
      </c>
      <c r="I57" s="29"/>
      <c r="J57" s="62"/>
      <c r="N57" s="44"/>
    </row>
    <row r="58" spans="2:15" x14ac:dyDescent="0.2">
      <c r="B58" s="2"/>
      <c r="C58" s="2"/>
      <c r="D58" s="29">
        <v>5</v>
      </c>
      <c r="E58" s="131">
        <v>43547</v>
      </c>
      <c r="F58" s="45" t="s">
        <v>223</v>
      </c>
      <c r="G58" s="45" t="s">
        <v>174</v>
      </c>
      <c r="H58" s="132">
        <v>1.4870555000000001</v>
      </c>
      <c r="I58" s="29"/>
      <c r="J58" s="62"/>
      <c r="N58" s="44"/>
    </row>
    <row r="59" spans="2:15" x14ac:dyDescent="0.2">
      <c r="B59" s="2"/>
      <c r="C59" s="2"/>
      <c r="D59" s="29">
        <v>6</v>
      </c>
      <c r="E59" s="131">
        <v>43578</v>
      </c>
      <c r="F59" s="45" t="s">
        <v>223</v>
      </c>
      <c r="G59" s="45" t="s">
        <v>175</v>
      </c>
      <c r="H59" s="132">
        <v>2.58325103</v>
      </c>
      <c r="I59" s="29"/>
      <c r="J59" s="62"/>
      <c r="N59" s="44"/>
    </row>
    <row r="60" spans="2:15" x14ac:dyDescent="0.2">
      <c r="B60" s="2"/>
      <c r="C60" s="2"/>
      <c r="D60" s="29">
        <v>7</v>
      </c>
      <c r="E60" s="131">
        <v>43608</v>
      </c>
      <c r="F60" s="45" t="s">
        <v>223</v>
      </c>
      <c r="G60" s="45" t="s">
        <v>176</v>
      </c>
      <c r="H60" s="132">
        <v>2.8978712</v>
      </c>
      <c r="I60" s="45"/>
      <c r="J60" s="62"/>
      <c r="N60" s="44"/>
    </row>
    <row r="61" spans="2:15" x14ac:dyDescent="0.2">
      <c r="B61" s="2"/>
      <c r="C61" s="2"/>
      <c r="D61" s="29">
        <v>8</v>
      </c>
      <c r="E61" s="131">
        <v>43639</v>
      </c>
      <c r="F61" s="45" t="s">
        <v>223</v>
      </c>
      <c r="G61" s="45" t="s">
        <v>177</v>
      </c>
      <c r="H61" s="132">
        <v>2.2602879700000003</v>
      </c>
      <c r="I61" s="45"/>
      <c r="J61" s="62"/>
      <c r="N61" s="44"/>
    </row>
    <row r="62" spans="2:15" x14ac:dyDescent="0.2">
      <c r="B62" s="2"/>
      <c r="C62" s="2"/>
      <c r="D62" s="29">
        <v>9</v>
      </c>
      <c r="E62" s="131">
        <v>43669</v>
      </c>
      <c r="F62" s="45" t="s">
        <v>223</v>
      </c>
      <c r="G62" s="45" t="s">
        <v>178</v>
      </c>
      <c r="H62" s="132">
        <v>3.3183149599999999</v>
      </c>
      <c r="I62" s="45"/>
      <c r="J62" s="62"/>
      <c r="N62" s="44"/>
    </row>
    <row r="63" spans="2:15" x14ac:dyDescent="0.2">
      <c r="B63" s="2"/>
      <c r="C63" s="2"/>
      <c r="D63" s="29">
        <v>10</v>
      </c>
      <c r="E63" s="131">
        <v>43700</v>
      </c>
      <c r="F63" s="45" t="s">
        <v>223</v>
      </c>
      <c r="G63" s="45" t="s">
        <v>171</v>
      </c>
      <c r="H63" s="132">
        <v>2.4676010800000001</v>
      </c>
      <c r="I63" s="45"/>
      <c r="J63" s="62"/>
      <c r="N63" s="44"/>
    </row>
    <row r="64" spans="2:15" x14ac:dyDescent="0.2">
      <c r="B64" s="53"/>
      <c r="C64" s="53"/>
      <c r="D64" s="29">
        <v>11</v>
      </c>
      <c r="E64" s="131">
        <v>43731</v>
      </c>
      <c r="F64" s="45" t="s">
        <v>223</v>
      </c>
      <c r="G64" s="45" t="s">
        <v>179</v>
      </c>
      <c r="H64" s="132">
        <v>3.6302442399999997</v>
      </c>
      <c r="I64" s="77">
        <v>3.0227807508333329</v>
      </c>
      <c r="N64" s="44"/>
    </row>
    <row r="65" spans="2:14" x14ac:dyDescent="0.2">
      <c r="B65" s="53"/>
      <c r="C65" s="53"/>
      <c r="D65" s="29">
        <v>12</v>
      </c>
      <c r="E65" s="131">
        <v>43761</v>
      </c>
      <c r="F65" s="45" t="s">
        <v>223</v>
      </c>
      <c r="G65" s="45" t="s">
        <v>180</v>
      </c>
      <c r="H65" s="132">
        <v>3.0425334400000001</v>
      </c>
      <c r="I65" s="77">
        <v>3.0364788233333333</v>
      </c>
      <c r="N65" s="44"/>
    </row>
    <row r="66" spans="2:14" x14ac:dyDescent="0.2">
      <c r="B66" s="53"/>
      <c r="C66" s="53"/>
      <c r="D66" s="29">
        <v>13</v>
      </c>
      <c r="E66" s="131">
        <v>43792</v>
      </c>
      <c r="F66" s="45" t="s">
        <v>223</v>
      </c>
      <c r="G66" s="45" t="s">
        <v>181</v>
      </c>
      <c r="H66" s="132">
        <v>4.5105279600000001</v>
      </c>
      <c r="I66" s="77">
        <v>3.0948218258333333</v>
      </c>
      <c r="N66" s="44"/>
    </row>
    <row r="67" spans="2:14" x14ac:dyDescent="0.2">
      <c r="B67" s="53"/>
      <c r="C67" s="53"/>
      <c r="D67" s="29">
        <v>14</v>
      </c>
      <c r="E67" s="131">
        <v>43822</v>
      </c>
      <c r="F67" s="45" t="s">
        <v>223</v>
      </c>
      <c r="G67" s="45" t="s">
        <v>182</v>
      </c>
      <c r="H67" s="132">
        <v>4.0021458000000001</v>
      </c>
      <c r="I67" s="77">
        <v>3.2247105566666665</v>
      </c>
      <c r="N67" s="44"/>
    </row>
    <row r="68" spans="2:14" x14ac:dyDescent="0.2">
      <c r="B68" s="53"/>
      <c r="C68" s="53"/>
      <c r="D68" s="29">
        <v>15</v>
      </c>
      <c r="E68" s="131">
        <v>43853</v>
      </c>
      <c r="F68" s="45" t="s">
        <v>224</v>
      </c>
      <c r="G68" s="45" t="s">
        <v>172</v>
      </c>
      <c r="H68" s="132">
        <v>2.39082273</v>
      </c>
      <c r="I68" s="77">
        <v>3.1478828041666667</v>
      </c>
      <c r="N68" s="44"/>
    </row>
    <row r="69" spans="2:14" x14ac:dyDescent="0.2">
      <c r="B69" s="53"/>
      <c r="C69" s="53"/>
      <c r="D69" s="29">
        <v>16</v>
      </c>
      <c r="E69" s="131">
        <v>43884</v>
      </c>
      <c r="F69" s="45" t="s">
        <v>224</v>
      </c>
      <c r="G69" s="45" t="s">
        <v>173</v>
      </c>
      <c r="H69" s="132">
        <v>3.1086077799999998</v>
      </c>
      <c r="I69" s="77">
        <v>2.9749386408333334</v>
      </c>
      <c r="N69" s="44"/>
    </row>
    <row r="70" spans="2:14" x14ac:dyDescent="0.2">
      <c r="B70" s="53"/>
      <c r="C70" s="53"/>
      <c r="D70" s="29">
        <v>17</v>
      </c>
      <c r="E70" s="131">
        <v>43913</v>
      </c>
      <c r="F70" s="45" t="s">
        <v>224</v>
      </c>
      <c r="G70" s="45" t="s">
        <v>174</v>
      </c>
      <c r="H70" s="132">
        <v>3.6289118300000003</v>
      </c>
      <c r="I70" s="77">
        <v>3.1534266683333332</v>
      </c>
      <c r="N70" s="44"/>
    </row>
    <row r="71" spans="2:14" x14ac:dyDescent="0.2">
      <c r="B71" s="53"/>
      <c r="C71" s="53"/>
      <c r="D71" s="29">
        <v>18</v>
      </c>
      <c r="E71" s="131">
        <v>43944</v>
      </c>
      <c r="F71" s="45" t="s">
        <v>224</v>
      </c>
      <c r="G71" s="45" t="s">
        <v>175</v>
      </c>
      <c r="H71" s="132">
        <v>2.2104357000000001</v>
      </c>
      <c r="I71" s="77">
        <v>3.1223587241666668</v>
      </c>
      <c r="N71" s="44"/>
    </row>
    <row r="72" spans="2:14" x14ac:dyDescent="0.2">
      <c r="B72" s="53"/>
      <c r="C72" s="53"/>
      <c r="D72" s="29">
        <v>19</v>
      </c>
      <c r="E72" s="131">
        <v>43974</v>
      </c>
      <c r="F72" s="45" t="s">
        <v>224</v>
      </c>
      <c r="G72" s="45" t="s">
        <v>176</v>
      </c>
      <c r="H72" s="132">
        <v>2.9004729</v>
      </c>
      <c r="I72" s="77">
        <v>3.1225755324999995</v>
      </c>
      <c r="N72" s="44"/>
    </row>
    <row r="73" spans="2:14" x14ac:dyDescent="0.2">
      <c r="B73" s="53"/>
      <c r="C73" s="53"/>
      <c r="D73" s="29">
        <v>20</v>
      </c>
      <c r="E73" s="131">
        <v>44005</v>
      </c>
      <c r="F73" s="45" t="s">
        <v>224</v>
      </c>
      <c r="G73" s="45" t="s">
        <v>177</v>
      </c>
      <c r="H73" s="132">
        <v>3.1633202000000002</v>
      </c>
      <c r="I73" s="77">
        <v>3.1978282183333331</v>
      </c>
      <c r="N73" s="44"/>
    </row>
    <row r="74" spans="2:14" x14ac:dyDescent="0.2">
      <c r="B74" s="53"/>
      <c r="C74" s="53"/>
      <c r="D74" s="29">
        <v>21</v>
      </c>
      <c r="E74" s="131">
        <v>44035</v>
      </c>
      <c r="F74" s="45" t="s">
        <v>224</v>
      </c>
      <c r="G74" s="45" t="s">
        <v>178</v>
      </c>
      <c r="H74" s="132">
        <v>4.4093269800000003</v>
      </c>
      <c r="I74" s="77">
        <v>3.2887458866666672</v>
      </c>
      <c r="N74" s="44"/>
    </row>
    <row r="75" spans="2:14" x14ac:dyDescent="0.2">
      <c r="B75" s="53"/>
      <c r="C75" s="53"/>
      <c r="D75" s="29">
        <v>22</v>
      </c>
      <c r="E75" s="131">
        <v>44066</v>
      </c>
      <c r="F75" s="45" t="s">
        <v>224</v>
      </c>
      <c r="G75" s="45" t="s">
        <v>171</v>
      </c>
      <c r="H75" s="132">
        <v>2.3082087699999998</v>
      </c>
      <c r="I75" s="77">
        <v>3.275463194166667</v>
      </c>
      <c r="N75" s="44"/>
    </row>
    <row r="76" spans="2:14" x14ac:dyDescent="0.2">
      <c r="B76" s="53"/>
      <c r="C76" s="53"/>
      <c r="D76" s="29">
        <v>23</v>
      </c>
      <c r="E76" s="131">
        <v>44097</v>
      </c>
      <c r="F76" s="45" t="s">
        <v>224</v>
      </c>
      <c r="G76" s="45" t="s">
        <v>179</v>
      </c>
      <c r="H76" s="132">
        <v>4.7928290799999997</v>
      </c>
      <c r="I76" s="77">
        <v>3.3723452641666669</v>
      </c>
      <c r="N76" s="44"/>
    </row>
    <row r="77" spans="2:14" x14ac:dyDescent="0.2">
      <c r="B77" s="53"/>
      <c r="C77" s="53"/>
      <c r="D77" s="29">
        <v>24</v>
      </c>
      <c r="E77" s="131">
        <v>44127</v>
      </c>
      <c r="F77" s="45" t="s">
        <v>224</v>
      </c>
      <c r="G77" s="45" t="s">
        <v>180</v>
      </c>
      <c r="H77" s="132">
        <v>4.6718932400000002</v>
      </c>
      <c r="I77" s="77">
        <v>3.5081252475000002</v>
      </c>
      <c r="N77" s="44"/>
    </row>
    <row r="78" spans="2:14" x14ac:dyDescent="0.2">
      <c r="B78" s="53"/>
      <c r="C78" s="53"/>
      <c r="D78" s="29">
        <v>25</v>
      </c>
      <c r="E78" s="131">
        <v>44158</v>
      </c>
      <c r="F78" s="45" t="s">
        <v>224</v>
      </c>
      <c r="G78" s="45" t="s">
        <v>181</v>
      </c>
      <c r="H78" s="132">
        <v>3.2375230199999998</v>
      </c>
      <c r="I78" s="77">
        <v>3.4020415024999999</v>
      </c>
      <c r="N78" s="44"/>
    </row>
    <row r="79" spans="2:14" x14ac:dyDescent="0.2">
      <c r="B79" s="53"/>
      <c r="C79" s="53"/>
      <c r="D79" s="29">
        <v>26</v>
      </c>
      <c r="E79" s="131">
        <v>44188</v>
      </c>
      <c r="F79" s="45" t="s">
        <v>224</v>
      </c>
      <c r="G79" s="45" t="s">
        <v>182</v>
      </c>
      <c r="H79" s="132">
        <v>4.8435440300000003</v>
      </c>
      <c r="I79" s="77">
        <v>3.4721580216666665</v>
      </c>
      <c r="N79" s="44"/>
    </row>
    <row r="80" spans="2:14" x14ac:dyDescent="0.2">
      <c r="B80" s="53"/>
      <c r="C80" s="53"/>
      <c r="D80" s="29">
        <v>27</v>
      </c>
      <c r="E80" s="131">
        <v>44219</v>
      </c>
      <c r="F80" s="45" t="s">
        <v>225</v>
      </c>
      <c r="G80" s="45" t="s">
        <v>172</v>
      </c>
      <c r="H80" s="132">
        <v>2.6816800299999999</v>
      </c>
      <c r="I80" s="77">
        <v>3.4963961300000004</v>
      </c>
      <c r="N80" s="44"/>
    </row>
    <row r="81" spans="2:14" x14ac:dyDescent="0.2">
      <c r="B81" s="53"/>
      <c r="C81" s="53"/>
      <c r="D81" s="29">
        <v>28</v>
      </c>
      <c r="E81" s="131">
        <v>44250</v>
      </c>
      <c r="F81" s="45" t="s">
        <v>225</v>
      </c>
      <c r="G81" s="45" t="s">
        <v>173</v>
      </c>
      <c r="H81" s="132">
        <v>4.8541517300000008</v>
      </c>
      <c r="I81" s="77">
        <v>3.6418581258333336</v>
      </c>
      <c r="N81" s="44"/>
    </row>
    <row r="82" spans="2:14" x14ac:dyDescent="0.2">
      <c r="B82" s="53"/>
      <c r="C82" s="53"/>
      <c r="D82" s="29">
        <v>29</v>
      </c>
      <c r="E82" s="131">
        <v>44278</v>
      </c>
      <c r="F82" s="45" t="s">
        <v>225</v>
      </c>
      <c r="G82" s="45" t="s">
        <v>174</v>
      </c>
      <c r="H82" s="132">
        <v>4.7749891600000005</v>
      </c>
      <c r="I82" s="77">
        <v>3.7373645700000004</v>
      </c>
      <c r="N82" s="44"/>
    </row>
    <row r="83" spans="2:14" x14ac:dyDescent="0.2">
      <c r="B83" s="53"/>
      <c r="C83" s="53"/>
      <c r="D83" s="29">
        <v>30</v>
      </c>
      <c r="E83" s="131">
        <v>44309</v>
      </c>
      <c r="F83" s="45" t="s">
        <v>225</v>
      </c>
      <c r="G83" s="45" t="s">
        <v>175</v>
      </c>
      <c r="H83" s="132">
        <v>6.4593165200000007</v>
      </c>
      <c r="I83" s="77">
        <v>4.0914379716666671</v>
      </c>
      <c r="N83" s="44"/>
    </row>
    <row r="84" spans="2:14" x14ac:dyDescent="0.2">
      <c r="B84" s="53"/>
      <c r="C84" s="53"/>
      <c r="D84" s="29">
        <v>31</v>
      </c>
      <c r="E84" s="131">
        <v>44339</v>
      </c>
      <c r="F84" s="45" t="s">
        <v>225</v>
      </c>
      <c r="G84" s="45" t="s">
        <v>176</v>
      </c>
      <c r="H84" s="132">
        <v>6.4582699200000002</v>
      </c>
      <c r="I84" s="77">
        <v>4.3879210566666673</v>
      </c>
      <c r="N84" s="44"/>
    </row>
    <row r="85" spans="2:14" x14ac:dyDescent="0.2">
      <c r="B85" s="53"/>
      <c r="C85" s="53"/>
      <c r="D85" s="29">
        <v>32</v>
      </c>
      <c r="E85" s="131">
        <v>44370</v>
      </c>
      <c r="F85" s="45" t="s">
        <v>225</v>
      </c>
      <c r="G85" s="45" t="s">
        <v>177</v>
      </c>
      <c r="H85" s="132">
        <v>7.0056345700000007</v>
      </c>
      <c r="I85" s="77">
        <v>4.7081139208333331</v>
      </c>
      <c r="N85" s="44"/>
    </row>
    <row r="86" spans="2:14" x14ac:dyDescent="0.2">
      <c r="B86" s="53"/>
      <c r="C86" s="53"/>
      <c r="D86" s="29">
        <v>33</v>
      </c>
      <c r="E86" s="131">
        <v>44400</v>
      </c>
      <c r="F86" s="45" t="s">
        <v>225</v>
      </c>
      <c r="G86" s="45" t="s">
        <v>178</v>
      </c>
      <c r="H86" s="132">
        <v>6.9539891699999998</v>
      </c>
      <c r="I86" s="77">
        <v>4.9201691033333335</v>
      </c>
      <c r="N86" s="44"/>
    </row>
    <row r="87" spans="2:14" x14ac:dyDescent="0.2">
      <c r="B87" s="53"/>
      <c r="C87" s="53"/>
      <c r="D87" s="29">
        <v>34</v>
      </c>
      <c r="E87" s="131">
        <v>44431</v>
      </c>
      <c r="F87" s="45" t="s">
        <v>225</v>
      </c>
      <c r="G87" s="45" t="s">
        <v>171</v>
      </c>
      <c r="H87" s="132">
        <v>9.633508449999999</v>
      </c>
      <c r="I87" s="77">
        <v>5.5306107433333329</v>
      </c>
      <c r="N87" s="44"/>
    </row>
    <row r="88" spans="2:14" x14ac:dyDescent="0.2">
      <c r="B88" s="53"/>
      <c r="C88" s="53"/>
      <c r="D88" s="29">
        <v>35</v>
      </c>
      <c r="E88" s="131">
        <v>44462</v>
      </c>
      <c r="F88" s="45" t="s">
        <v>225</v>
      </c>
      <c r="G88" s="45" t="s">
        <v>179</v>
      </c>
      <c r="H88" s="132">
        <v>8.3360605000000003</v>
      </c>
      <c r="I88" s="77">
        <v>5.8258800283333336</v>
      </c>
      <c r="N88" s="44"/>
    </row>
    <row r="89" spans="2:14" x14ac:dyDescent="0.2">
      <c r="B89" s="53"/>
      <c r="C89" s="53"/>
      <c r="D89" s="29">
        <v>36</v>
      </c>
      <c r="E89" s="131">
        <v>44492</v>
      </c>
      <c r="F89" s="45" t="s">
        <v>225</v>
      </c>
      <c r="G89" s="45" t="s">
        <v>180</v>
      </c>
      <c r="H89" s="132">
        <v>6.9470780000000003</v>
      </c>
      <c r="I89" s="77">
        <v>6.0154787583333338</v>
      </c>
      <c r="N89" s="44"/>
    </row>
    <row r="90" spans="2:14" x14ac:dyDescent="0.2">
      <c r="B90" s="53"/>
      <c r="C90" s="53"/>
      <c r="D90" s="29">
        <v>37</v>
      </c>
      <c r="E90" s="131">
        <v>44523</v>
      </c>
      <c r="F90" s="45" t="s">
        <v>225</v>
      </c>
      <c r="G90" s="45" t="s">
        <v>181</v>
      </c>
      <c r="H90" s="132">
        <v>8.0683080599999997</v>
      </c>
      <c r="I90" s="77">
        <v>6.4180441783333348</v>
      </c>
      <c r="N90" s="44"/>
    </row>
    <row r="91" spans="2:14" x14ac:dyDescent="0.2">
      <c r="B91" s="53"/>
      <c r="C91" s="53"/>
      <c r="D91" s="29">
        <v>38</v>
      </c>
      <c r="E91" s="131">
        <v>44553</v>
      </c>
      <c r="F91" s="45" t="s">
        <v>225</v>
      </c>
      <c r="G91" s="45" t="s">
        <v>182</v>
      </c>
      <c r="H91" s="132">
        <v>10.34721416</v>
      </c>
      <c r="I91" s="77">
        <v>6.8766833558333333</v>
      </c>
      <c r="N91" s="44"/>
    </row>
    <row r="92" spans="2:14" x14ac:dyDescent="0.2">
      <c r="B92" s="53"/>
      <c r="C92" s="53"/>
      <c r="D92" s="29">
        <v>39</v>
      </c>
      <c r="E92" s="131">
        <v>44584</v>
      </c>
      <c r="F92" s="45" t="s">
        <v>226</v>
      </c>
      <c r="G92" s="45" t="s">
        <v>172</v>
      </c>
      <c r="H92" s="132">
        <v>4.5925873899999994</v>
      </c>
      <c r="I92" s="77">
        <v>7.0359256358333342</v>
      </c>
      <c r="N92" s="44"/>
    </row>
    <row r="93" spans="2:14" x14ac:dyDescent="0.2">
      <c r="B93" s="53"/>
      <c r="C93" s="53"/>
      <c r="D93" s="29">
        <v>40</v>
      </c>
      <c r="E93" s="131">
        <v>44615</v>
      </c>
      <c r="F93" s="45" t="s">
        <v>226</v>
      </c>
      <c r="G93" s="45" t="s">
        <v>173</v>
      </c>
      <c r="H93" s="132">
        <v>8.7833960399999995</v>
      </c>
      <c r="I93" s="77">
        <v>7.3633626616666668</v>
      </c>
      <c r="N93" s="44"/>
    </row>
    <row r="94" spans="2:14" x14ac:dyDescent="0.2">
      <c r="B94" s="53"/>
      <c r="C94" s="53"/>
      <c r="D94" s="29">
        <v>41</v>
      </c>
      <c r="E94" s="131">
        <v>44643</v>
      </c>
      <c r="F94" s="45" t="s">
        <v>226</v>
      </c>
      <c r="G94" s="45" t="s">
        <v>174</v>
      </c>
      <c r="H94" s="132">
        <v>7.5737477299999991</v>
      </c>
      <c r="I94" s="77">
        <v>7.5965925425000007</v>
      </c>
      <c r="N94" s="44"/>
    </row>
    <row r="95" spans="2:14" x14ac:dyDescent="0.2">
      <c r="B95" s="53"/>
      <c r="C95" s="53"/>
      <c r="D95" s="29">
        <v>42</v>
      </c>
      <c r="E95" s="131">
        <v>44674</v>
      </c>
      <c r="F95" s="45" t="s">
        <v>226</v>
      </c>
      <c r="G95" s="45" t="s">
        <v>175</v>
      </c>
      <c r="H95" s="132">
        <v>11.261761480000001</v>
      </c>
      <c r="I95" s="77">
        <v>7.9967962891666664</v>
      </c>
      <c r="N95" s="44"/>
    </row>
    <row r="96" spans="2:14" x14ac:dyDescent="0.2">
      <c r="B96" s="53"/>
      <c r="C96" s="53"/>
      <c r="D96" s="29">
        <v>43</v>
      </c>
      <c r="E96" s="131">
        <v>44704</v>
      </c>
      <c r="F96" s="45" t="s">
        <v>226</v>
      </c>
      <c r="G96" s="45" t="s">
        <v>176</v>
      </c>
      <c r="H96" s="132">
        <v>7.5151311900000008</v>
      </c>
      <c r="I96" s="77">
        <v>8.0848680616666666</v>
      </c>
      <c r="N96" s="44"/>
    </row>
    <row r="97" spans="2:14" x14ac:dyDescent="0.2">
      <c r="B97" s="53"/>
      <c r="C97" s="53"/>
      <c r="D97" s="29">
        <v>44</v>
      </c>
      <c r="E97" s="131">
        <v>44735</v>
      </c>
      <c r="F97" s="45" t="s">
        <v>226</v>
      </c>
      <c r="G97" s="45" t="s">
        <v>177</v>
      </c>
      <c r="H97" s="132">
        <v>11.06895175</v>
      </c>
      <c r="I97" s="77">
        <v>8.4234778266666677</v>
      </c>
      <c r="N97" s="44"/>
    </row>
    <row r="98" spans="2:14" x14ac:dyDescent="0.2">
      <c r="B98" s="53"/>
      <c r="C98" s="53"/>
      <c r="D98" s="29">
        <v>45</v>
      </c>
      <c r="E98" s="131">
        <v>44765</v>
      </c>
      <c r="F98" s="45" t="s">
        <v>226</v>
      </c>
      <c r="G98" s="45" t="s">
        <v>178</v>
      </c>
      <c r="H98" s="132">
        <v>11.4563311</v>
      </c>
      <c r="I98" s="77">
        <v>8.7986729874999998</v>
      </c>
      <c r="N98" s="44"/>
    </row>
    <row r="99" spans="2:14" x14ac:dyDescent="0.2">
      <c r="B99" s="53"/>
      <c r="C99" s="53"/>
      <c r="D99" s="29">
        <v>46</v>
      </c>
      <c r="E99" s="131">
        <v>44796</v>
      </c>
      <c r="F99" s="45" t="s">
        <v>226</v>
      </c>
      <c r="G99" s="45" t="s">
        <v>171</v>
      </c>
      <c r="H99" s="132">
        <v>13.465289210000002</v>
      </c>
      <c r="I99" s="77">
        <v>9.1179880508333326</v>
      </c>
      <c r="N99" s="44"/>
    </row>
    <row r="100" spans="2:14" x14ac:dyDescent="0.2">
      <c r="B100" s="53"/>
      <c r="C100" s="53"/>
      <c r="D100" s="29">
        <v>47</v>
      </c>
      <c r="E100" s="131">
        <v>44827</v>
      </c>
      <c r="F100" s="45" t="s">
        <v>226</v>
      </c>
      <c r="G100" s="45" t="s">
        <v>179</v>
      </c>
      <c r="H100" s="132">
        <v>12.35988175</v>
      </c>
      <c r="I100" s="77">
        <v>9.4533064883333324</v>
      </c>
      <c r="N100" s="44"/>
    </row>
    <row r="101" spans="2:14" x14ac:dyDescent="0.2">
      <c r="B101" s="53"/>
      <c r="C101" s="53"/>
      <c r="D101" s="29">
        <v>48</v>
      </c>
      <c r="E101" s="131">
        <v>44857</v>
      </c>
      <c r="F101" s="45" t="s">
        <v>226</v>
      </c>
      <c r="G101" s="45" t="s">
        <v>180</v>
      </c>
      <c r="H101" s="132">
        <v>11.2212485</v>
      </c>
      <c r="I101" s="77">
        <v>9.8094873633333339</v>
      </c>
      <c r="N101" s="44"/>
    </row>
    <row r="102" spans="2:14" x14ac:dyDescent="0.2">
      <c r="B102" s="53"/>
      <c r="C102" s="53"/>
      <c r="D102" s="53"/>
      <c r="E102" s="53"/>
      <c r="I102" s="45"/>
      <c r="N102" s="44"/>
    </row>
    <row r="103" spans="2:14" x14ac:dyDescent="0.2">
      <c r="B103" s="53"/>
      <c r="C103" s="53"/>
      <c r="D103" s="53"/>
      <c r="E103" s="53"/>
      <c r="I103" s="45"/>
      <c r="N103" s="44"/>
    </row>
    <row r="104" spans="2:14" x14ac:dyDescent="0.2">
      <c r="B104" s="53"/>
      <c r="C104" s="53"/>
      <c r="D104" s="53"/>
      <c r="E104" s="53"/>
      <c r="I104" s="45"/>
      <c r="N104" s="44"/>
    </row>
    <row r="105" spans="2:14" x14ac:dyDescent="0.2">
      <c r="B105" s="53"/>
      <c r="C105" s="53"/>
      <c r="D105" s="53"/>
      <c r="E105" s="53"/>
      <c r="I105" s="45"/>
      <c r="N105" s="44"/>
    </row>
    <row r="106" spans="2:14" x14ac:dyDescent="0.2">
      <c r="B106" s="53"/>
      <c r="C106" s="53"/>
      <c r="D106" s="53"/>
      <c r="E106" s="53"/>
      <c r="I106" s="45"/>
      <c r="N106" s="44"/>
    </row>
    <row r="107" spans="2:14" x14ac:dyDescent="0.2">
      <c r="B107" s="53"/>
      <c r="C107" s="53"/>
      <c r="D107" s="53"/>
      <c r="E107" s="53"/>
      <c r="I107" s="45"/>
      <c r="N107" s="44"/>
    </row>
    <row r="108" spans="2:14" x14ac:dyDescent="0.2">
      <c r="B108" s="53"/>
      <c r="C108" s="53"/>
      <c r="D108" s="53"/>
      <c r="E108" s="53"/>
      <c r="I108" s="45"/>
      <c r="N108" s="44"/>
    </row>
    <row r="109" spans="2:14" x14ac:dyDescent="0.2">
      <c r="B109" s="53"/>
      <c r="C109" s="53"/>
      <c r="D109" s="53"/>
      <c r="E109" s="53"/>
      <c r="I109" s="45"/>
      <c r="N109" s="44"/>
    </row>
    <row r="110" spans="2:14" x14ac:dyDescent="0.2">
      <c r="B110" s="53"/>
      <c r="C110" s="53"/>
      <c r="D110" s="53"/>
      <c r="E110" s="53"/>
      <c r="I110" s="45"/>
      <c r="N110" s="44"/>
    </row>
    <row r="111" spans="2:14" x14ac:dyDescent="0.2">
      <c r="B111" s="53"/>
      <c r="C111" s="53"/>
      <c r="D111" s="53"/>
      <c r="E111" s="53"/>
      <c r="I111" s="45"/>
      <c r="N111" s="44"/>
    </row>
    <row r="112" spans="2:14" x14ac:dyDescent="0.2">
      <c r="B112" s="53"/>
      <c r="C112" s="53"/>
      <c r="D112" s="53"/>
      <c r="E112" s="53"/>
      <c r="I112" s="45"/>
      <c r="N112" s="44"/>
    </row>
    <row r="113" spans="2:14" x14ac:dyDescent="0.2">
      <c r="B113" s="53"/>
      <c r="C113" s="53"/>
      <c r="D113" s="53"/>
      <c r="E113" s="53"/>
      <c r="I113" s="45"/>
      <c r="N113" s="44"/>
    </row>
    <row r="114" spans="2:14" x14ac:dyDescent="0.2">
      <c r="B114" s="53"/>
      <c r="C114" s="53"/>
      <c r="D114" s="53"/>
      <c r="E114" s="53"/>
      <c r="I114" s="45"/>
      <c r="N114" s="44"/>
    </row>
    <row r="115" spans="2:14" x14ac:dyDescent="0.2">
      <c r="B115" s="53"/>
      <c r="C115" s="53"/>
      <c r="D115" s="53"/>
      <c r="E115" s="53"/>
      <c r="I115" s="45"/>
      <c r="N115" s="44"/>
    </row>
    <row r="116" spans="2:14" x14ac:dyDescent="0.2">
      <c r="B116" s="53"/>
      <c r="C116" s="53"/>
      <c r="D116" s="53"/>
      <c r="E116" s="53"/>
      <c r="I116" s="45"/>
      <c r="N116" s="44"/>
    </row>
    <row r="117" spans="2:14" x14ac:dyDescent="0.2">
      <c r="B117" s="53"/>
      <c r="C117" s="53"/>
      <c r="D117" s="53"/>
      <c r="E117" s="53"/>
      <c r="I117" s="45"/>
      <c r="N117" s="44"/>
    </row>
    <row r="118" spans="2:14" x14ac:dyDescent="0.2">
      <c r="B118" s="53"/>
      <c r="C118" s="53"/>
      <c r="D118" s="53"/>
      <c r="E118" s="53"/>
      <c r="I118" s="45"/>
      <c r="N118" s="44"/>
    </row>
    <row r="119" spans="2:14" x14ac:dyDescent="0.2">
      <c r="B119" s="53"/>
      <c r="C119" s="53"/>
      <c r="D119" s="53"/>
      <c r="E119" s="53"/>
      <c r="I119" s="45"/>
      <c r="N119" s="44"/>
    </row>
    <row r="120" spans="2:14" x14ac:dyDescent="0.2">
      <c r="B120" s="53"/>
      <c r="C120" s="53"/>
      <c r="D120" s="53"/>
      <c r="E120" s="53"/>
      <c r="I120" s="45"/>
      <c r="N120" s="44"/>
    </row>
    <row r="121" spans="2:14" x14ac:dyDescent="0.2">
      <c r="B121" s="53"/>
      <c r="C121" s="53"/>
      <c r="D121" s="53"/>
      <c r="E121" s="53"/>
      <c r="I121" s="45"/>
      <c r="N121" s="44"/>
    </row>
    <row r="122" spans="2:14" x14ac:dyDescent="0.2">
      <c r="B122" s="53"/>
      <c r="C122" s="53"/>
      <c r="D122" s="53"/>
      <c r="E122" s="53"/>
      <c r="I122" s="45"/>
      <c r="N122" s="44"/>
    </row>
    <row r="123" spans="2:14" x14ac:dyDescent="0.2">
      <c r="B123" s="53"/>
      <c r="C123" s="53"/>
      <c r="D123" s="53"/>
      <c r="E123" s="53"/>
      <c r="I123" s="45"/>
      <c r="N123" s="44"/>
    </row>
    <row r="124" spans="2:14" x14ac:dyDescent="0.2">
      <c r="B124" s="53"/>
      <c r="C124" s="53"/>
      <c r="D124" s="53"/>
      <c r="E124" s="53"/>
      <c r="I124" s="45"/>
      <c r="N124" s="44"/>
    </row>
    <row r="125" spans="2:14" x14ac:dyDescent="0.2">
      <c r="B125" s="53"/>
      <c r="C125" s="53"/>
      <c r="D125" s="53"/>
      <c r="E125" s="53"/>
      <c r="I125" s="45"/>
      <c r="N125" s="44"/>
    </row>
    <row r="126" spans="2:14" x14ac:dyDescent="0.2">
      <c r="B126" s="53"/>
      <c r="C126" s="53"/>
      <c r="D126" s="53"/>
      <c r="E126" s="53"/>
      <c r="F126" s="53"/>
      <c r="G126" s="53"/>
      <c r="H126" s="53"/>
      <c r="I126" s="53"/>
      <c r="J126" s="53"/>
    </row>
    <row r="127" spans="2:14" x14ac:dyDescent="0.2">
      <c r="B127" s="53"/>
      <c r="C127" s="53"/>
      <c r="D127" s="53"/>
      <c r="E127" s="53"/>
      <c r="F127" s="53"/>
      <c r="G127" s="53"/>
      <c r="H127" s="53"/>
      <c r="I127" s="53"/>
      <c r="J127" s="53"/>
    </row>
    <row r="128" spans="2:14" x14ac:dyDescent="0.2">
      <c r="B128" s="53"/>
      <c r="C128" s="53"/>
      <c r="D128" s="53"/>
      <c r="E128" s="53"/>
      <c r="F128" s="53"/>
      <c r="G128" s="53"/>
      <c r="H128" s="53"/>
      <c r="I128" s="53"/>
      <c r="J128" s="53"/>
    </row>
    <row r="129" spans="2:10" x14ac:dyDescent="0.2">
      <c r="B129" s="53"/>
      <c r="C129" s="53"/>
      <c r="D129" s="53"/>
      <c r="E129" s="53"/>
      <c r="F129" s="53"/>
      <c r="G129" s="53"/>
      <c r="H129" s="53"/>
      <c r="I129" s="53"/>
      <c r="J129" s="53"/>
    </row>
    <row r="130" spans="2:10" x14ac:dyDescent="0.2">
      <c r="B130" s="53"/>
      <c r="C130" s="53"/>
      <c r="D130" s="53"/>
      <c r="E130" s="53"/>
      <c r="F130" s="53"/>
      <c r="G130" s="53"/>
      <c r="H130" s="53"/>
      <c r="I130" s="53"/>
      <c r="J130" s="53"/>
    </row>
    <row r="131" spans="2:10" x14ac:dyDescent="0.2">
      <c r="B131" s="53"/>
      <c r="C131" s="53"/>
      <c r="D131" s="53"/>
      <c r="E131" s="53"/>
      <c r="F131" s="53"/>
      <c r="G131" s="53"/>
      <c r="H131" s="53"/>
      <c r="I131" s="53"/>
      <c r="J131" s="53"/>
    </row>
    <row r="132" spans="2:10" x14ac:dyDescent="0.2">
      <c r="B132" s="53"/>
      <c r="C132" s="53"/>
      <c r="D132" s="53"/>
      <c r="E132" s="53"/>
      <c r="F132" s="53"/>
      <c r="G132" s="53"/>
      <c r="H132" s="53"/>
      <c r="I132" s="53"/>
      <c r="J132" s="53"/>
    </row>
    <row r="133" spans="2:10" x14ac:dyDescent="0.2">
      <c r="G133" s="45"/>
      <c r="H133" s="45"/>
      <c r="I133" s="45"/>
    </row>
    <row r="134" spans="2:10" x14ac:dyDescent="0.2">
      <c r="B134" s="45"/>
      <c r="C134" s="45"/>
      <c r="D134" s="45"/>
      <c r="E134" s="45"/>
      <c r="F134" s="45"/>
      <c r="G134" s="45"/>
      <c r="H134" s="45"/>
      <c r="I134" s="45"/>
    </row>
  </sheetData>
  <mergeCells count="8">
    <mergeCell ref="C31:K31"/>
    <mergeCell ref="C32:K32"/>
    <mergeCell ref="C7:K7"/>
    <mergeCell ref="K10:K11"/>
    <mergeCell ref="C10:H10"/>
    <mergeCell ref="I10:I11"/>
    <mergeCell ref="J10:J11"/>
    <mergeCell ref="C8:K8"/>
  </mergeCells>
  <conditionalFormatting sqref="H13:K24">
    <cfRule type="expression" dxfId="21" priority="1" stopIfTrue="1">
      <formula>$A13=1</formula>
    </cfRule>
  </conditionalFormatting>
  <printOptions horizontalCentered="1" verticalCentered="1"/>
  <pageMargins left="0.23622047244094491" right="0.23622047244094491" top="0.74803149606299213" bottom="0.74803149606299213" header="0.31496062992125984" footer="0.31496062992125984"/>
  <pageSetup scale="91" orientation="portrait" r:id="rId1"/>
  <headerFooter alignWithMargins="0">
    <oddFooter>&amp;C&amp;"-,Negrita"&amp;12&amp;K004559Página 33</oddFooter>
  </headerFooter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tabColor theme="3"/>
  </sheetPr>
  <dimension ref="A1:O155"/>
  <sheetViews>
    <sheetView workbookViewId="0">
      <selection activeCell="B42" sqref="B42"/>
    </sheetView>
  </sheetViews>
  <sheetFormatPr baseColWidth="10" defaultColWidth="11.42578125" defaultRowHeight="12.75" x14ac:dyDescent="0.2"/>
  <cols>
    <col min="1" max="1" width="1.85546875" style="62" customWidth="1"/>
    <col min="2" max="2" width="13" style="62" customWidth="1"/>
    <col min="3" max="8" width="10.42578125" style="62" customWidth="1"/>
    <col min="9" max="11" width="11.42578125" style="62" customWidth="1"/>
    <col min="12" max="12" width="1.85546875" style="62" customWidth="1"/>
    <col min="13" max="13" width="11.42578125" style="62"/>
    <col min="14" max="14" width="4" style="29" customWidth="1"/>
    <col min="15" max="15" width="11.42578125" style="62"/>
    <col min="16" max="16384" width="11.42578125" style="44"/>
  </cols>
  <sheetData>
    <row r="1" spans="1:15" ht="15.6" customHeight="1" x14ac:dyDescent="0.2">
      <c r="A1" s="41"/>
      <c r="B1" s="42"/>
      <c r="C1" s="42"/>
      <c r="D1" s="42"/>
      <c r="E1" s="42"/>
      <c r="F1" s="42"/>
      <c r="G1" s="42"/>
      <c r="H1" s="42"/>
      <c r="I1" s="42"/>
      <c r="J1" s="42"/>
      <c r="K1" s="42"/>
      <c r="L1" s="43"/>
      <c r="M1" s="44"/>
      <c r="N1" s="45"/>
      <c r="O1" s="44"/>
    </row>
    <row r="2" spans="1:15" ht="15.6" customHeight="1" x14ac:dyDescent="0.2">
      <c r="A2" s="46"/>
      <c r="B2" s="47"/>
      <c r="C2" s="47"/>
      <c r="D2" s="47"/>
      <c r="E2" s="47"/>
      <c r="F2" s="47"/>
      <c r="G2" s="47"/>
      <c r="H2" s="47"/>
      <c r="I2" s="47"/>
      <c r="J2" s="47"/>
      <c r="K2" s="47"/>
      <c r="L2" s="48"/>
      <c r="M2" s="44"/>
      <c r="N2" s="45"/>
      <c r="O2" s="44"/>
    </row>
    <row r="3" spans="1:15" ht="15.6" customHeight="1" x14ac:dyDescent="0.2">
      <c r="A3" s="46"/>
      <c r="B3" s="47"/>
      <c r="C3" s="47"/>
      <c r="D3" s="47"/>
      <c r="E3" s="47"/>
      <c r="F3" s="47"/>
      <c r="G3" s="47"/>
      <c r="H3" s="47"/>
      <c r="I3" s="47"/>
      <c r="J3" s="47"/>
      <c r="K3" s="47"/>
      <c r="L3" s="48"/>
      <c r="M3" s="44"/>
      <c r="N3" s="45"/>
      <c r="O3" s="44"/>
    </row>
    <row r="4" spans="1:15" ht="15.6" customHeight="1" x14ac:dyDescent="0.2">
      <c r="A4" s="46"/>
      <c r="B4" s="47"/>
      <c r="C4" s="47"/>
      <c r="D4" s="47"/>
      <c r="E4" s="47"/>
      <c r="F4" s="47"/>
      <c r="G4" s="47"/>
      <c r="H4" s="47"/>
      <c r="I4" s="47"/>
      <c r="J4" s="47"/>
      <c r="K4" s="47"/>
      <c r="L4" s="49"/>
      <c r="M4" s="44"/>
      <c r="N4" s="45"/>
      <c r="O4" s="44"/>
    </row>
    <row r="5" spans="1:15" ht="15.6" customHeight="1" x14ac:dyDescent="0.2">
      <c r="A5" s="46"/>
      <c r="B5" s="47"/>
      <c r="C5" s="47"/>
      <c r="D5" s="47"/>
      <c r="E5" s="47"/>
      <c r="F5" s="47"/>
      <c r="G5" s="47"/>
      <c r="H5" s="47"/>
      <c r="I5" s="47"/>
      <c r="J5" s="47"/>
      <c r="K5" s="47"/>
      <c r="L5" s="49"/>
      <c r="M5" s="44"/>
      <c r="N5" s="45"/>
      <c r="O5" s="44"/>
    </row>
    <row r="6" spans="1:15" ht="15.6" customHeight="1" x14ac:dyDescent="0.2">
      <c r="A6" s="46"/>
      <c r="B6" s="47"/>
      <c r="C6" s="47"/>
      <c r="D6" s="47"/>
      <c r="E6" s="47"/>
      <c r="F6" s="47"/>
      <c r="G6" s="47"/>
      <c r="H6" s="47"/>
      <c r="I6" s="47"/>
      <c r="J6" s="47"/>
      <c r="K6" s="47"/>
      <c r="L6" s="49"/>
      <c r="M6" s="44"/>
      <c r="N6" s="45"/>
      <c r="O6" s="44"/>
    </row>
    <row r="7" spans="1:15" x14ac:dyDescent="0.2">
      <c r="A7" s="46"/>
      <c r="B7" s="47"/>
      <c r="C7" s="143" t="s">
        <v>86</v>
      </c>
      <c r="D7" s="143"/>
      <c r="E7" s="143"/>
      <c r="F7" s="143"/>
      <c r="G7" s="143"/>
      <c r="H7" s="143"/>
      <c r="I7" s="143"/>
      <c r="J7" s="143"/>
      <c r="K7" s="143"/>
      <c r="L7" s="49"/>
      <c r="M7" s="44"/>
      <c r="N7" s="45"/>
      <c r="O7" s="44"/>
    </row>
    <row r="8" spans="1:15" x14ac:dyDescent="0.2">
      <c r="A8" s="46"/>
      <c r="B8" s="47"/>
      <c r="C8" s="135" t="s">
        <v>41</v>
      </c>
      <c r="D8" s="135"/>
      <c r="E8" s="135"/>
      <c r="F8" s="135"/>
      <c r="G8" s="135"/>
      <c r="H8" s="135"/>
      <c r="I8" s="135"/>
      <c r="J8" s="135"/>
      <c r="K8" s="135"/>
      <c r="L8" s="49"/>
      <c r="M8" s="44"/>
      <c r="N8" s="45"/>
      <c r="O8" s="44"/>
    </row>
    <row r="9" spans="1:15" x14ac:dyDescent="0.2">
      <c r="A9" s="46"/>
      <c r="B9" s="47"/>
      <c r="C9" s="50"/>
      <c r="D9" s="50"/>
      <c r="E9" s="50"/>
      <c r="F9" s="50"/>
      <c r="G9" s="50"/>
      <c r="H9" s="50"/>
      <c r="I9" s="47"/>
      <c r="J9" s="47"/>
      <c r="K9" s="47"/>
      <c r="L9" s="49"/>
      <c r="M9" s="44"/>
      <c r="N9" s="45"/>
      <c r="O9" s="44"/>
    </row>
    <row r="10" spans="1:15" ht="15.75" customHeight="1" x14ac:dyDescent="0.2">
      <c r="A10" s="46"/>
      <c r="B10" s="44"/>
      <c r="C10" s="144" t="s">
        <v>1</v>
      </c>
      <c r="D10" s="144"/>
      <c r="E10" s="144"/>
      <c r="F10" s="144"/>
      <c r="G10" s="144"/>
      <c r="H10" s="144"/>
      <c r="I10" s="140" t="s">
        <v>134</v>
      </c>
      <c r="J10" s="140" t="s">
        <v>135</v>
      </c>
      <c r="K10" s="140" t="s">
        <v>127</v>
      </c>
      <c r="L10" s="49"/>
      <c r="M10" s="44"/>
      <c r="N10" s="45"/>
      <c r="O10" s="44"/>
    </row>
    <row r="11" spans="1:15" x14ac:dyDescent="0.2">
      <c r="A11" s="46"/>
      <c r="B11" s="44"/>
      <c r="C11" s="51">
        <v>2017</v>
      </c>
      <c r="D11" s="51">
        <v>2018</v>
      </c>
      <c r="E11" s="51">
        <v>2019</v>
      </c>
      <c r="F11" s="51">
        <v>2020</v>
      </c>
      <c r="G11" s="51" t="s">
        <v>190</v>
      </c>
      <c r="H11" s="51" t="s">
        <v>191</v>
      </c>
      <c r="I11" s="140"/>
      <c r="J11" s="140"/>
      <c r="K11" s="140"/>
      <c r="L11" s="49"/>
      <c r="M11" s="44"/>
      <c r="N11" s="45"/>
      <c r="O11" s="52"/>
    </row>
    <row r="12" spans="1:15" ht="12" customHeight="1" x14ac:dyDescent="0.2">
      <c r="A12" s="46"/>
      <c r="B12" s="44"/>
      <c r="C12" s="128">
        <v>2017</v>
      </c>
      <c r="D12" s="128">
        <v>2018</v>
      </c>
      <c r="E12" s="128">
        <v>2019</v>
      </c>
      <c r="F12" s="128">
        <v>2020</v>
      </c>
      <c r="G12" s="128">
        <v>2021</v>
      </c>
      <c r="H12" s="128">
        <v>2022</v>
      </c>
      <c r="I12" s="50"/>
      <c r="J12" s="50"/>
      <c r="K12" s="50"/>
      <c r="L12" s="49"/>
      <c r="M12" s="44"/>
      <c r="N12" s="45"/>
      <c r="O12" s="44"/>
    </row>
    <row r="13" spans="1:15" x14ac:dyDescent="0.2">
      <c r="A13" s="125" t="s">
        <v>80</v>
      </c>
      <c r="B13" s="126" t="s">
        <v>172</v>
      </c>
      <c r="C13" s="54">
        <v>34.765173529999998</v>
      </c>
      <c r="D13" s="54">
        <v>54.535347990000005</v>
      </c>
      <c r="E13" s="54">
        <v>41.163114460000003</v>
      </c>
      <c r="F13" s="54">
        <v>27.575228190000001</v>
      </c>
      <c r="G13" s="54">
        <v>67.525505480000007</v>
      </c>
      <c r="H13" s="54">
        <v>55.750284780000001</v>
      </c>
      <c r="I13" s="54">
        <v>-17.438182233952539</v>
      </c>
      <c r="J13" s="54">
        <v>82.561817766047469</v>
      </c>
      <c r="K13" s="54">
        <v>144.87741321570547</v>
      </c>
      <c r="L13" s="49"/>
      <c r="M13" s="44"/>
      <c r="N13" s="45">
        <v>1</v>
      </c>
      <c r="O13" s="44"/>
    </row>
    <row r="14" spans="1:15" x14ac:dyDescent="0.2">
      <c r="A14" s="125" t="s">
        <v>80</v>
      </c>
      <c r="B14" s="126" t="s">
        <v>173</v>
      </c>
      <c r="C14" s="54">
        <v>73.033453109999996</v>
      </c>
      <c r="D14" s="54">
        <v>70.439078909999992</v>
      </c>
      <c r="E14" s="54">
        <v>55.157435799999995</v>
      </c>
      <c r="F14" s="54">
        <v>63.828134439999999</v>
      </c>
      <c r="G14" s="54">
        <v>66.404285920000007</v>
      </c>
      <c r="H14" s="54">
        <v>146.19105987</v>
      </c>
      <c r="I14" s="54">
        <v>120.15304862418432</v>
      </c>
      <c r="J14" s="54">
        <v>220.15304862418432</v>
      </c>
      <c r="K14" s="54">
        <v>4.0360751612154022</v>
      </c>
      <c r="L14" s="49"/>
      <c r="M14" s="44"/>
      <c r="N14" s="45">
        <v>1</v>
      </c>
      <c r="O14" s="44"/>
    </row>
    <row r="15" spans="1:15" x14ac:dyDescent="0.2">
      <c r="A15" s="125" t="s">
        <v>80</v>
      </c>
      <c r="B15" s="126" t="s">
        <v>174</v>
      </c>
      <c r="C15" s="54">
        <v>80.882036909999997</v>
      </c>
      <c r="D15" s="54">
        <v>63.061914850000001</v>
      </c>
      <c r="E15" s="54">
        <v>52.431748799999994</v>
      </c>
      <c r="F15" s="54">
        <v>55.763783650000001</v>
      </c>
      <c r="G15" s="54">
        <v>110.19234970000001</v>
      </c>
      <c r="H15" s="54">
        <v>112.20703901</v>
      </c>
      <c r="I15" s="54">
        <v>1.8283386419157166</v>
      </c>
      <c r="J15" s="54">
        <v>101.82833864191572</v>
      </c>
      <c r="K15" s="54">
        <v>97.605582848573462</v>
      </c>
      <c r="L15" s="49"/>
      <c r="M15" s="44"/>
      <c r="N15" s="45">
        <v>1</v>
      </c>
      <c r="O15" s="44"/>
    </row>
    <row r="16" spans="1:15" x14ac:dyDescent="0.2">
      <c r="A16" s="125" t="s">
        <v>80</v>
      </c>
      <c r="B16" s="126" t="s">
        <v>175</v>
      </c>
      <c r="C16" s="54">
        <v>36.709735610000003</v>
      </c>
      <c r="D16" s="54">
        <v>56.722655789999997</v>
      </c>
      <c r="E16" s="54">
        <v>40.38282581</v>
      </c>
      <c r="F16" s="54">
        <v>61.006213280000004</v>
      </c>
      <c r="G16" s="54">
        <v>82.088571549999998</v>
      </c>
      <c r="H16" s="54">
        <v>111.29627092999999</v>
      </c>
      <c r="I16" s="54">
        <v>35.580713403216713</v>
      </c>
      <c r="J16" s="54">
        <v>135.58071340321672</v>
      </c>
      <c r="K16" s="54">
        <v>34.557723117870573</v>
      </c>
      <c r="L16" s="49"/>
      <c r="M16" s="44"/>
      <c r="N16" s="45">
        <v>1</v>
      </c>
      <c r="O16" s="44"/>
    </row>
    <row r="17" spans="1:15" x14ac:dyDescent="0.2">
      <c r="A17" s="125" t="s">
        <v>80</v>
      </c>
      <c r="B17" s="126" t="s">
        <v>176</v>
      </c>
      <c r="C17" s="54">
        <v>77.256416129999991</v>
      </c>
      <c r="D17" s="54">
        <v>86.1120406</v>
      </c>
      <c r="E17" s="54">
        <v>68.957981840000002</v>
      </c>
      <c r="F17" s="54">
        <v>86.147456669999997</v>
      </c>
      <c r="G17" s="54">
        <v>117.13579376</v>
      </c>
      <c r="H17" s="54">
        <v>121.32459614</v>
      </c>
      <c r="I17" s="54">
        <v>3.5760225337973628</v>
      </c>
      <c r="J17" s="54">
        <v>103.57602253379736</v>
      </c>
      <c r="K17" s="54">
        <v>35.971273311881056</v>
      </c>
      <c r="L17" s="49"/>
      <c r="M17" s="44"/>
      <c r="N17" s="45">
        <v>1</v>
      </c>
      <c r="O17" s="44"/>
    </row>
    <row r="18" spans="1:15" x14ac:dyDescent="0.2">
      <c r="A18" s="125" t="s">
        <v>80</v>
      </c>
      <c r="B18" s="126" t="s">
        <v>177</v>
      </c>
      <c r="C18" s="54">
        <v>79.647341080000004</v>
      </c>
      <c r="D18" s="54">
        <v>78.153469340000001</v>
      </c>
      <c r="E18" s="54">
        <v>51.053689729999995</v>
      </c>
      <c r="F18" s="54">
        <v>50.275379009999995</v>
      </c>
      <c r="G18" s="54">
        <v>50.863016789999996</v>
      </c>
      <c r="H18" s="54">
        <v>75.258923790000011</v>
      </c>
      <c r="I18" s="54">
        <v>47.963940284400138</v>
      </c>
      <c r="J18" s="54">
        <v>147.96394028440014</v>
      </c>
      <c r="K18" s="54">
        <v>1.1688380904758988</v>
      </c>
      <c r="L18" s="49"/>
      <c r="M18" s="44"/>
      <c r="N18" s="45">
        <v>1</v>
      </c>
      <c r="O18" s="45"/>
    </row>
    <row r="19" spans="1:15" x14ac:dyDescent="0.2">
      <c r="A19" s="125" t="s">
        <v>80</v>
      </c>
      <c r="B19" s="126" t="s">
        <v>178</v>
      </c>
      <c r="C19" s="54">
        <v>37.043393090000002</v>
      </c>
      <c r="D19" s="54">
        <v>72.153561549999992</v>
      </c>
      <c r="E19" s="54">
        <v>30.602816609999998</v>
      </c>
      <c r="F19" s="54">
        <v>58.20422293</v>
      </c>
      <c r="G19" s="54">
        <v>39.232581009999997</v>
      </c>
      <c r="H19" s="54">
        <v>65.759458010000003</v>
      </c>
      <c r="I19" s="54">
        <v>67.614406998200209</v>
      </c>
      <c r="J19" s="54">
        <v>167.6144069982002</v>
      </c>
      <c r="K19" s="54">
        <v>-32.594957831180857</v>
      </c>
      <c r="L19" s="49"/>
      <c r="M19" s="44"/>
      <c r="N19" s="45">
        <v>1</v>
      </c>
      <c r="O19" s="45"/>
    </row>
    <row r="20" spans="1:15" x14ac:dyDescent="0.2">
      <c r="A20" s="125" t="s">
        <v>80</v>
      </c>
      <c r="B20" s="126" t="s">
        <v>171</v>
      </c>
      <c r="C20" s="54">
        <v>73.142694810000009</v>
      </c>
      <c r="D20" s="54">
        <v>50.505543780000004</v>
      </c>
      <c r="E20" s="54">
        <v>65.324141109999999</v>
      </c>
      <c r="F20" s="54">
        <v>46.127697439999999</v>
      </c>
      <c r="G20" s="54">
        <v>45.137095030000005</v>
      </c>
      <c r="H20" s="54">
        <v>57.049410430000002</v>
      </c>
      <c r="I20" s="54">
        <v>26.391409088428432</v>
      </c>
      <c r="J20" s="54">
        <v>126.39140908842843</v>
      </c>
      <c r="K20" s="54">
        <v>-2.147521911945649</v>
      </c>
      <c r="L20" s="49"/>
      <c r="M20" s="44"/>
      <c r="N20" s="45">
        <v>1</v>
      </c>
      <c r="O20" s="45"/>
    </row>
    <row r="21" spans="1:15" x14ac:dyDescent="0.2">
      <c r="A21" s="125" t="s">
        <v>80</v>
      </c>
      <c r="B21" s="126" t="s">
        <v>179</v>
      </c>
      <c r="C21" s="54">
        <v>40.077772770000003</v>
      </c>
      <c r="D21" s="54">
        <v>41.991290060000004</v>
      </c>
      <c r="E21" s="54">
        <v>24.892636879999998</v>
      </c>
      <c r="F21" s="54">
        <v>54.517944240000006</v>
      </c>
      <c r="G21" s="54">
        <v>37.218420999999999</v>
      </c>
      <c r="H21" s="54">
        <v>54.847988180000002</v>
      </c>
      <c r="I21" s="54">
        <v>47.367853622806841</v>
      </c>
      <c r="J21" s="54">
        <v>147.36785362280685</v>
      </c>
      <c r="K21" s="54">
        <v>-31.731796716038474</v>
      </c>
      <c r="L21" s="49"/>
      <c r="M21" s="44"/>
      <c r="N21" s="45">
        <v>1</v>
      </c>
      <c r="O21" s="45"/>
    </row>
    <row r="22" spans="1:15" x14ac:dyDescent="0.2">
      <c r="A22" s="125">
        <v>1</v>
      </c>
      <c r="B22" s="126" t="s">
        <v>180</v>
      </c>
      <c r="C22" s="54">
        <v>39.447923209999999</v>
      </c>
      <c r="D22" s="54">
        <v>48.601488580000002</v>
      </c>
      <c r="E22" s="54">
        <v>30.288658330000001</v>
      </c>
      <c r="F22" s="54">
        <v>57.794337990000002</v>
      </c>
      <c r="G22" s="54">
        <v>80.511020810000005</v>
      </c>
      <c r="H22" s="54">
        <v>61.946500710000002</v>
      </c>
      <c r="I22" s="54">
        <v>-23.058358859727889</v>
      </c>
      <c r="J22" s="54">
        <v>76.941641140272111</v>
      </c>
      <c r="K22" s="54">
        <v>39.306069781317696</v>
      </c>
      <c r="L22" s="49"/>
      <c r="M22" s="44"/>
      <c r="N22" s="45">
        <v>1</v>
      </c>
      <c r="O22" s="45"/>
    </row>
    <row r="23" spans="1:15" x14ac:dyDescent="0.2">
      <c r="A23" s="125" t="s">
        <v>80</v>
      </c>
      <c r="B23" s="126" t="s">
        <v>181</v>
      </c>
      <c r="C23" s="54">
        <v>55.180052570000001</v>
      </c>
      <c r="D23" s="54">
        <v>45.511247329999996</v>
      </c>
      <c r="E23" s="54">
        <v>53.219772060000004</v>
      </c>
      <c r="F23" s="54">
        <v>72.991383830000004</v>
      </c>
      <c r="G23" s="54">
        <v>74.128916500000003</v>
      </c>
      <c r="H23" s="54" t="s">
        <v>80</v>
      </c>
      <c r="I23" s="54" t="s">
        <v>80</v>
      </c>
      <c r="J23" s="54" t="s">
        <v>80</v>
      </c>
      <c r="K23" s="54" t="s">
        <v>80</v>
      </c>
      <c r="L23" s="49"/>
      <c r="M23" s="44"/>
      <c r="N23" s="45" t="s">
        <v>80</v>
      </c>
      <c r="O23" s="45"/>
    </row>
    <row r="24" spans="1:15" x14ac:dyDescent="0.2">
      <c r="A24" s="125" t="s">
        <v>80</v>
      </c>
      <c r="B24" s="126" t="s">
        <v>182</v>
      </c>
      <c r="C24" s="54">
        <v>44.040925209999997</v>
      </c>
      <c r="D24" s="54">
        <v>46.099771539999999</v>
      </c>
      <c r="E24" s="54">
        <v>33.436860190000004</v>
      </c>
      <c r="F24" s="54">
        <v>54.724967829999997</v>
      </c>
      <c r="G24" s="54">
        <v>84.366865000000004</v>
      </c>
      <c r="H24" s="54" t="s">
        <v>80</v>
      </c>
      <c r="I24" s="54" t="s">
        <v>80</v>
      </c>
      <c r="J24" s="54" t="s">
        <v>80</v>
      </c>
      <c r="K24" s="54" t="s">
        <v>80</v>
      </c>
      <c r="L24" s="49"/>
      <c r="M24" s="44"/>
      <c r="N24" s="45" t="s">
        <v>80</v>
      </c>
      <c r="O24" s="45"/>
    </row>
    <row r="25" spans="1:15" x14ac:dyDescent="0.2">
      <c r="A25" s="46"/>
      <c r="B25" s="55" t="s">
        <v>21</v>
      </c>
      <c r="C25" s="56">
        <v>671.22691802999998</v>
      </c>
      <c r="D25" s="56">
        <v>713.88741031999996</v>
      </c>
      <c r="E25" s="56">
        <v>546.91168161999985</v>
      </c>
      <c r="F25" s="56">
        <v>688.9567495</v>
      </c>
      <c r="G25" s="56">
        <v>854.80442255000003</v>
      </c>
      <c r="H25" s="34">
        <v>861.6315318500001</v>
      </c>
      <c r="I25" s="20"/>
      <c r="J25" s="20"/>
      <c r="K25" s="20"/>
      <c r="L25" s="49"/>
      <c r="M25" s="44"/>
      <c r="N25" s="45"/>
      <c r="O25" s="45"/>
    </row>
    <row r="26" spans="1:15" ht="18.75" customHeight="1" x14ac:dyDescent="0.2">
      <c r="A26" s="46"/>
      <c r="B26" s="55" t="s">
        <v>7</v>
      </c>
      <c r="C26" s="56"/>
      <c r="D26" s="56">
        <v>6.3555991489741226</v>
      </c>
      <c r="E26" s="56">
        <v>-23.389644681526633</v>
      </c>
      <c r="F26" s="56">
        <v>25.972213184265946</v>
      </c>
      <c r="G26" s="56">
        <v>24.072290919620354</v>
      </c>
      <c r="H26" s="20"/>
      <c r="I26" s="20"/>
      <c r="J26" s="20"/>
      <c r="K26" s="20"/>
      <c r="L26" s="49"/>
      <c r="M26" s="44"/>
      <c r="N26" s="45"/>
      <c r="O26" s="45"/>
    </row>
    <row r="27" spans="1:15" ht="12" customHeight="1" x14ac:dyDescent="0.2">
      <c r="A27" s="46"/>
      <c r="B27" s="53"/>
      <c r="C27" s="57"/>
      <c r="D27" s="57"/>
      <c r="E27" s="57"/>
      <c r="F27" s="57"/>
      <c r="G27" s="57"/>
      <c r="H27" s="58"/>
      <c r="I27" s="59"/>
      <c r="J27" s="59"/>
      <c r="K27" s="59"/>
      <c r="L27" s="49"/>
      <c r="M27" s="44"/>
      <c r="N27" s="45"/>
      <c r="O27" s="44"/>
    </row>
    <row r="28" spans="1:15" ht="18.75" customHeight="1" x14ac:dyDescent="0.2">
      <c r="A28" s="46"/>
      <c r="B28" s="55" t="s">
        <v>8</v>
      </c>
      <c r="C28" s="56">
        <v>572.00594024999998</v>
      </c>
      <c r="D28" s="56">
        <v>622.27639145000001</v>
      </c>
      <c r="E28" s="56">
        <v>460.25504936999988</v>
      </c>
      <c r="F28" s="56">
        <v>561.24039784000001</v>
      </c>
      <c r="G28" s="56">
        <v>696.30864105000001</v>
      </c>
      <c r="H28" s="34">
        <v>861.6315318500001</v>
      </c>
      <c r="I28" s="34">
        <v>23.742760186158417</v>
      </c>
      <c r="J28" s="34">
        <v>123.74276018615842</v>
      </c>
      <c r="K28" s="34">
        <v>24.066022996531622</v>
      </c>
      <c r="L28" s="49"/>
      <c r="M28" s="44"/>
      <c r="N28" s="45"/>
      <c r="O28" s="44"/>
    </row>
    <row r="29" spans="1:15" ht="18.75" customHeight="1" x14ac:dyDescent="0.2">
      <c r="A29" s="46"/>
      <c r="B29" s="55" t="s">
        <v>7</v>
      </c>
      <c r="C29" s="56"/>
      <c r="D29" s="56">
        <v>8.7884491510750617</v>
      </c>
      <c r="E29" s="56">
        <v>-26.036877552507718</v>
      </c>
      <c r="F29" s="56">
        <v>21.941171228480716</v>
      </c>
      <c r="G29" s="56">
        <v>24.066022996531622</v>
      </c>
      <c r="H29" s="34">
        <v>23.742760186158417</v>
      </c>
      <c r="I29" s="20"/>
      <c r="J29" s="20"/>
      <c r="K29" s="20"/>
      <c r="L29" s="49"/>
      <c r="M29" s="44"/>
      <c r="N29" s="45"/>
      <c r="O29" s="44"/>
    </row>
    <row r="30" spans="1:15" ht="12" customHeight="1" x14ac:dyDescent="0.2">
      <c r="A30" s="46"/>
      <c r="B30" s="44"/>
      <c r="C30" s="60"/>
      <c r="D30" s="60"/>
      <c r="E30" s="60"/>
      <c r="F30" s="60"/>
      <c r="G30" s="60"/>
      <c r="H30" s="58"/>
      <c r="I30" s="59"/>
      <c r="J30" s="59"/>
      <c r="K30" s="59"/>
      <c r="L30" s="49"/>
      <c r="M30" s="44"/>
      <c r="N30" s="45"/>
      <c r="O30" s="44"/>
    </row>
    <row r="31" spans="1:15" ht="14.25" customHeight="1" x14ac:dyDescent="0.2">
      <c r="A31" s="46"/>
      <c r="B31" s="61"/>
      <c r="C31" s="142" t="s">
        <v>114</v>
      </c>
      <c r="D31" s="142"/>
      <c r="E31" s="142"/>
      <c r="F31" s="142"/>
      <c r="G31" s="142"/>
      <c r="H31" s="142"/>
      <c r="I31" s="142"/>
      <c r="J31" s="142"/>
      <c r="K31" s="142"/>
      <c r="L31" s="49"/>
      <c r="M31" s="44"/>
      <c r="N31" s="45"/>
      <c r="O31" s="44"/>
    </row>
    <row r="32" spans="1:15" s="62" customFormat="1" x14ac:dyDescent="0.2">
      <c r="A32" s="63"/>
      <c r="B32" s="44"/>
      <c r="C32" s="142" t="s">
        <v>119</v>
      </c>
      <c r="D32" s="142"/>
      <c r="E32" s="142"/>
      <c r="F32" s="142"/>
      <c r="G32" s="142"/>
      <c r="H32" s="142"/>
      <c r="I32" s="142"/>
      <c r="J32" s="142"/>
      <c r="K32" s="142"/>
      <c r="L32" s="49"/>
      <c r="M32" s="44"/>
      <c r="N32" s="45" t="s">
        <v>80</v>
      </c>
      <c r="O32" s="44"/>
    </row>
    <row r="33" spans="1:15" s="62" customFormat="1" x14ac:dyDescent="0.2">
      <c r="A33" s="63"/>
      <c r="B33" s="44"/>
      <c r="C33" s="64"/>
      <c r="D33" s="64"/>
      <c r="E33" s="64"/>
      <c r="F33" s="64"/>
      <c r="G33" s="64"/>
      <c r="H33" s="65"/>
      <c r="I33" s="66"/>
      <c r="J33" s="66"/>
      <c r="K33" s="66"/>
      <c r="L33" s="49"/>
      <c r="M33" s="44"/>
      <c r="N33" s="45" t="s">
        <v>80</v>
      </c>
      <c r="O33" s="44"/>
    </row>
    <row r="34" spans="1:15" s="62" customFormat="1" x14ac:dyDescent="0.2">
      <c r="A34" s="63"/>
      <c r="B34" s="44"/>
      <c r="C34" s="64"/>
      <c r="D34" s="64"/>
      <c r="E34" s="64"/>
      <c r="F34" s="64"/>
      <c r="G34" s="64"/>
      <c r="H34" s="65"/>
      <c r="I34" s="66"/>
      <c r="J34" s="66"/>
      <c r="K34" s="66"/>
      <c r="L34" s="49"/>
      <c r="M34" s="44"/>
      <c r="N34" s="45" t="s">
        <v>80</v>
      </c>
      <c r="O34" s="44"/>
    </row>
    <row r="35" spans="1:15" s="62" customFormat="1" x14ac:dyDescent="0.2">
      <c r="A35" s="63"/>
      <c r="B35" s="44"/>
      <c r="C35" s="64"/>
      <c r="D35" s="64"/>
      <c r="E35" s="64"/>
      <c r="F35" s="64"/>
      <c r="G35" s="64"/>
      <c r="H35" s="65"/>
      <c r="I35" s="66"/>
      <c r="J35" s="66"/>
      <c r="K35" s="66"/>
      <c r="L35" s="49"/>
      <c r="M35" s="44"/>
      <c r="N35" s="45" t="s">
        <v>80</v>
      </c>
      <c r="O35" s="44"/>
    </row>
    <row r="36" spans="1:15" s="62" customFormat="1" x14ac:dyDescent="0.2">
      <c r="A36" s="63"/>
      <c r="B36" s="44"/>
      <c r="C36" s="64"/>
      <c r="D36" s="64"/>
      <c r="E36" s="64"/>
      <c r="F36" s="64"/>
      <c r="G36" s="64"/>
      <c r="H36" s="65"/>
      <c r="I36" s="66"/>
      <c r="J36" s="66"/>
      <c r="K36" s="66"/>
      <c r="L36" s="49"/>
      <c r="M36" s="44"/>
      <c r="N36" s="45" t="s">
        <v>80</v>
      </c>
      <c r="O36" s="44"/>
    </row>
    <row r="37" spans="1:15" s="62" customFormat="1" x14ac:dyDescent="0.2">
      <c r="A37" s="63"/>
      <c r="B37" s="44"/>
      <c r="C37" s="64"/>
      <c r="D37" s="64"/>
      <c r="E37" s="64"/>
      <c r="F37" s="64"/>
      <c r="G37" s="64"/>
      <c r="H37" s="65"/>
      <c r="I37" s="66"/>
      <c r="J37" s="66"/>
      <c r="K37" s="66"/>
      <c r="L37" s="49"/>
      <c r="M37" s="44"/>
      <c r="N37" s="45"/>
      <c r="O37" s="44"/>
    </row>
    <row r="38" spans="1:15" s="62" customFormat="1" x14ac:dyDescent="0.2">
      <c r="A38" s="63"/>
      <c r="B38" s="44"/>
      <c r="C38" s="64"/>
      <c r="D38" s="64"/>
      <c r="E38" s="64"/>
      <c r="F38" s="64"/>
      <c r="G38" s="64"/>
      <c r="H38" s="65"/>
      <c r="I38" s="66"/>
      <c r="J38" s="66"/>
      <c r="K38" s="66"/>
      <c r="L38" s="49"/>
      <c r="M38" s="44"/>
      <c r="N38" s="45" t="s">
        <v>80</v>
      </c>
      <c r="O38" s="44"/>
    </row>
    <row r="39" spans="1:15" s="62" customFormat="1" x14ac:dyDescent="0.2">
      <c r="A39" s="63"/>
      <c r="B39" s="44"/>
      <c r="C39" s="64"/>
      <c r="D39" s="64"/>
      <c r="E39" s="64"/>
      <c r="F39" s="64"/>
      <c r="G39" s="64"/>
      <c r="H39" s="65"/>
      <c r="I39" s="66"/>
      <c r="J39" s="66"/>
      <c r="K39" s="66"/>
      <c r="L39" s="49"/>
      <c r="M39" s="44"/>
      <c r="N39" s="45" t="s">
        <v>80</v>
      </c>
      <c r="O39" s="44"/>
    </row>
    <row r="40" spans="1:15" s="62" customFormat="1" x14ac:dyDescent="0.2">
      <c r="A40" s="63"/>
      <c r="B40" s="44"/>
      <c r="C40" s="64"/>
      <c r="D40" s="64"/>
      <c r="E40" s="64"/>
      <c r="F40" s="64"/>
      <c r="G40" s="64"/>
      <c r="H40" s="65"/>
      <c r="I40" s="66"/>
      <c r="J40" s="66"/>
      <c r="K40" s="66"/>
      <c r="L40" s="49"/>
      <c r="M40" s="44"/>
      <c r="N40" s="45" t="s">
        <v>80</v>
      </c>
      <c r="O40" s="44"/>
    </row>
    <row r="41" spans="1:15" s="62" customFormat="1" x14ac:dyDescent="0.2">
      <c r="A41" s="63"/>
      <c r="B41" s="44"/>
      <c r="C41" s="64"/>
      <c r="D41" s="64"/>
      <c r="E41" s="64"/>
      <c r="F41" s="64"/>
      <c r="G41" s="64"/>
      <c r="H41" s="65"/>
      <c r="I41" s="66"/>
      <c r="J41" s="66"/>
      <c r="K41" s="66"/>
      <c r="L41" s="49"/>
      <c r="M41" s="44"/>
      <c r="N41" s="45" t="s">
        <v>80</v>
      </c>
      <c r="O41" s="44"/>
    </row>
    <row r="42" spans="1:15" s="62" customFormat="1" x14ac:dyDescent="0.2">
      <c r="A42" s="63"/>
      <c r="B42" s="44"/>
      <c r="C42" s="64"/>
      <c r="D42" s="64"/>
      <c r="E42" s="64"/>
      <c r="F42" s="64"/>
      <c r="G42" s="64"/>
      <c r="H42" s="65"/>
      <c r="I42" s="66"/>
      <c r="J42" s="66"/>
      <c r="K42" s="66"/>
      <c r="L42" s="49"/>
      <c r="M42" s="44"/>
      <c r="N42" s="45"/>
      <c r="O42" s="44"/>
    </row>
    <row r="43" spans="1:15" s="62" customFormat="1" x14ac:dyDescent="0.2">
      <c r="A43" s="63"/>
      <c r="B43" s="44"/>
      <c r="C43" s="64"/>
      <c r="D43" s="64"/>
      <c r="E43" s="64"/>
      <c r="F43" s="64"/>
      <c r="G43" s="64"/>
      <c r="H43" s="65"/>
      <c r="I43" s="66"/>
      <c r="J43" s="66"/>
      <c r="K43" s="66"/>
      <c r="L43" s="49"/>
      <c r="M43" s="44"/>
      <c r="N43" s="45"/>
      <c r="O43" s="44"/>
    </row>
    <row r="44" spans="1:15" s="62" customFormat="1" x14ac:dyDescent="0.2">
      <c r="A44" s="63"/>
      <c r="B44" s="61"/>
      <c r="C44" s="65"/>
      <c r="D44" s="65"/>
      <c r="E44" s="65"/>
      <c r="F44" s="65"/>
      <c r="G44" s="65"/>
      <c r="H44" s="65"/>
      <c r="I44" s="67"/>
      <c r="J44" s="67"/>
      <c r="K44" s="67"/>
      <c r="L44" s="49"/>
      <c r="M44" s="44"/>
      <c r="N44" s="45"/>
      <c r="O44" s="44"/>
    </row>
    <row r="45" spans="1:15" s="62" customFormat="1" ht="33.75" x14ac:dyDescent="0.2">
      <c r="A45" s="68"/>
      <c r="B45" s="120" t="s">
        <v>129</v>
      </c>
      <c r="C45" s="69"/>
      <c r="D45" s="69"/>
      <c r="E45" s="69"/>
      <c r="F45" s="69"/>
      <c r="G45" s="69"/>
      <c r="H45" s="69"/>
      <c r="I45" s="69"/>
      <c r="J45" s="69"/>
      <c r="K45" s="69"/>
      <c r="L45" s="70"/>
      <c r="M45" s="44"/>
      <c r="N45" s="45"/>
      <c r="O45" s="44"/>
    </row>
    <row r="46" spans="1:15" s="62" customFormat="1" x14ac:dyDescent="0.2">
      <c r="B46" s="2"/>
      <c r="C46" s="2"/>
      <c r="D46" s="2"/>
      <c r="E46" s="2"/>
      <c r="F46" s="2"/>
      <c r="G46" s="2"/>
      <c r="H46" s="2"/>
      <c r="I46" s="2"/>
      <c r="N46" s="29"/>
    </row>
    <row r="47" spans="1:15" s="62" customFormat="1" x14ac:dyDescent="0.2">
      <c r="B47" s="2"/>
      <c r="C47" s="2"/>
      <c r="D47" s="2"/>
      <c r="E47" s="2"/>
      <c r="F47" s="2"/>
      <c r="G47" s="2"/>
      <c r="H47" s="2"/>
      <c r="I47" s="2"/>
      <c r="N47" s="29"/>
    </row>
    <row r="48" spans="1:15" s="62" customFormat="1" x14ac:dyDescent="0.2">
      <c r="B48" s="2"/>
      <c r="C48" s="2"/>
      <c r="D48" s="2"/>
      <c r="E48" s="2"/>
      <c r="F48" s="2"/>
      <c r="G48" s="2"/>
      <c r="H48" s="2"/>
      <c r="I48" s="2"/>
      <c r="N48" s="29"/>
    </row>
    <row r="49" spans="2:15" s="62" customFormat="1" x14ac:dyDescent="0.2">
      <c r="B49" s="2"/>
      <c r="C49" s="2"/>
      <c r="D49" s="2"/>
      <c r="E49" s="2"/>
      <c r="F49" s="2"/>
      <c r="G49" s="2"/>
      <c r="H49" s="2"/>
      <c r="I49" s="2"/>
      <c r="N49" s="29"/>
    </row>
    <row r="50" spans="2:15" s="62" customFormat="1" x14ac:dyDescent="0.2">
      <c r="B50" s="2"/>
      <c r="C50" s="2"/>
      <c r="D50" s="2"/>
      <c r="E50" s="2"/>
      <c r="F50" s="2"/>
      <c r="G50" s="2"/>
      <c r="H50" s="2"/>
      <c r="I50" s="2"/>
      <c r="N50" s="29"/>
    </row>
    <row r="51" spans="2:15" x14ac:dyDescent="0.2">
      <c r="B51" s="2"/>
      <c r="C51" s="2"/>
      <c r="D51" s="2"/>
      <c r="E51" s="2"/>
      <c r="F51" s="2"/>
      <c r="G51" s="2"/>
      <c r="H51" s="2"/>
      <c r="I51" s="2"/>
    </row>
    <row r="52" spans="2:15" x14ac:dyDescent="0.2">
      <c r="B52" s="2"/>
      <c r="C52" s="2"/>
      <c r="D52" s="2"/>
      <c r="E52" s="2"/>
      <c r="F52" s="2"/>
      <c r="G52" s="2"/>
      <c r="H52" s="2"/>
      <c r="I52" s="2"/>
    </row>
    <row r="53" spans="2:15" x14ac:dyDescent="0.2">
      <c r="B53" s="2"/>
      <c r="C53" s="2"/>
      <c r="D53" s="45"/>
      <c r="E53" s="131">
        <v>43396</v>
      </c>
      <c r="F53" s="45" t="s">
        <v>222</v>
      </c>
      <c r="G53" s="45" t="s">
        <v>180</v>
      </c>
      <c r="H53" s="132">
        <v>48.601488580000002</v>
      </c>
      <c r="I53" s="29"/>
      <c r="K53" s="44"/>
      <c r="L53" s="44"/>
      <c r="M53" s="44"/>
      <c r="N53" s="44"/>
      <c r="O53" s="44"/>
    </row>
    <row r="54" spans="2:15" x14ac:dyDescent="0.2">
      <c r="B54" s="2"/>
      <c r="C54" s="2"/>
      <c r="D54" s="29">
        <v>1</v>
      </c>
      <c r="E54" s="131">
        <v>43427</v>
      </c>
      <c r="F54" s="45" t="s">
        <v>222</v>
      </c>
      <c r="G54" s="45" t="s">
        <v>181</v>
      </c>
      <c r="H54" s="132">
        <v>45.511247329999996</v>
      </c>
      <c r="I54" s="29"/>
      <c r="K54" s="44"/>
      <c r="L54" s="44"/>
      <c r="M54" s="44"/>
      <c r="N54" s="44"/>
      <c r="O54" s="44"/>
    </row>
    <row r="55" spans="2:15" x14ac:dyDescent="0.2">
      <c r="B55" s="2"/>
      <c r="C55" s="2"/>
      <c r="D55" s="29">
        <v>2</v>
      </c>
      <c r="E55" s="131">
        <v>43457</v>
      </c>
      <c r="F55" s="45" t="s">
        <v>222</v>
      </c>
      <c r="G55" s="45" t="s">
        <v>182</v>
      </c>
      <c r="H55" s="132">
        <v>46.099771539999999</v>
      </c>
      <c r="I55" s="29"/>
      <c r="K55" s="44"/>
      <c r="L55" s="44"/>
      <c r="M55" s="44"/>
      <c r="N55" s="44"/>
      <c r="O55" s="44"/>
    </row>
    <row r="56" spans="2:15" x14ac:dyDescent="0.2">
      <c r="B56" s="2"/>
      <c r="C56" s="2"/>
      <c r="D56" s="29">
        <v>3</v>
      </c>
      <c r="E56" s="131">
        <v>43488</v>
      </c>
      <c r="F56" s="45" t="s">
        <v>223</v>
      </c>
      <c r="G56" s="45" t="s">
        <v>172</v>
      </c>
      <c r="H56" s="132">
        <v>41.163114460000003</v>
      </c>
      <c r="I56" s="29"/>
      <c r="K56" s="44"/>
      <c r="L56" s="44"/>
      <c r="M56" s="44"/>
      <c r="N56" s="44"/>
      <c r="O56" s="44"/>
    </row>
    <row r="57" spans="2:15" x14ac:dyDescent="0.2">
      <c r="B57" s="2"/>
      <c r="C57" s="2"/>
      <c r="D57" s="29">
        <v>4</v>
      </c>
      <c r="E57" s="131">
        <v>43519</v>
      </c>
      <c r="F57" s="45" t="s">
        <v>223</v>
      </c>
      <c r="G57" s="45" t="s">
        <v>173</v>
      </c>
      <c r="H57" s="132">
        <v>55.157435799999995</v>
      </c>
      <c r="I57" s="29"/>
      <c r="K57" s="44"/>
      <c r="L57" s="44"/>
      <c r="M57" s="44"/>
      <c r="N57" s="44"/>
      <c r="O57" s="44"/>
    </row>
    <row r="58" spans="2:15" x14ac:dyDescent="0.2">
      <c r="B58" s="2"/>
      <c r="C58" s="2"/>
      <c r="D58" s="29">
        <v>5</v>
      </c>
      <c r="E58" s="131">
        <v>43547</v>
      </c>
      <c r="F58" s="45" t="s">
        <v>223</v>
      </c>
      <c r="G58" s="45" t="s">
        <v>174</v>
      </c>
      <c r="H58" s="132">
        <v>52.431748799999994</v>
      </c>
      <c r="I58" s="29"/>
      <c r="K58" s="44"/>
      <c r="L58" s="44"/>
      <c r="M58" s="44"/>
      <c r="N58" s="44"/>
      <c r="O58" s="44"/>
    </row>
    <row r="59" spans="2:15" x14ac:dyDescent="0.2">
      <c r="B59" s="2"/>
      <c r="C59" s="2"/>
      <c r="D59" s="29">
        <v>6</v>
      </c>
      <c r="E59" s="131">
        <v>43578</v>
      </c>
      <c r="F59" s="45" t="s">
        <v>223</v>
      </c>
      <c r="G59" s="45" t="s">
        <v>175</v>
      </c>
      <c r="H59" s="132">
        <v>40.38282581</v>
      </c>
      <c r="I59" s="29"/>
      <c r="K59" s="44"/>
      <c r="L59" s="44"/>
      <c r="M59" s="44"/>
      <c r="N59" s="44"/>
      <c r="O59" s="44"/>
    </row>
    <row r="60" spans="2:15" x14ac:dyDescent="0.2">
      <c r="B60" s="2"/>
      <c r="C60" s="2"/>
      <c r="D60" s="29">
        <v>7</v>
      </c>
      <c r="E60" s="131">
        <v>43608</v>
      </c>
      <c r="F60" s="45" t="s">
        <v>223</v>
      </c>
      <c r="G60" s="45" t="s">
        <v>176</v>
      </c>
      <c r="H60" s="132">
        <v>68.957981840000002</v>
      </c>
      <c r="I60" s="45"/>
      <c r="K60" s="44"/>
      <c r="L60" s="44"/>
      <c r="M60" s="44"/>
      <c r="N60" s="44"/>
      <c r="O60" s="44"/>
    </row>
    <row r="61" spans="2:15" x14ac:dyDescent="0.2">
      <c r="B61" s="2"/>
      <c r="C61" s="2"/>
      <c r="D61" s="29">
        <v>8</v>
      </c>
      <c r="E61" s="131">
        <v>43639</v>
      </c>
      <c r="F61" s="45" t="s">
        <v>223</v>
      </c>
      <c r="G61" s="45" t="s">
        <v>177</v>
      </c>
      <c r="H61" s="132">
        <v>51.053689729999995</v>
      </c>
      <c r="I61" s="45"/>
      <c r="K61" s="44"/>
      <c r="L61" s="44"/>
      <c r="M61" s="44"/>
      <c r="N61" s="44"/>
      <c r="O61" s="44"/>
    </row>
    <row r="62" spans="2:15" x14ac:dyDescent="0.2">
      <c r="B62" s="2"/>
      <c r="C62" s="2"/>
      <c r="D62" s="29">
        <v>9</v>
      </c>
      <c r="E62" s="131">
        <v>43669</v>
      </c>
      <c r="F62" s="45" t="s">
        <v>223</v>
      </c>
      <c r="G62" s="45" t="s">
        <v>178</v>
      </c>
      <c r="H62" s="132">
        <v>30.602816609999998</v>
      </c>
      <c r="I62" s="45"/>
      <c r="K62" s="44"/>
      <c r="L62" s="44"/>
      <c r="M62" s="44"/>
      <c r="N62" s="44"/>
      <c r="O62" s="44"/>
    </row>
    <row r="63" spans="2:15" x14ac:dyDescent="0.2">
      <c r="B63" s="2"/>
      <c r="C63" s="2"/>
      <c r="D63" s="29">
        <v>10</v>
      </c>
      <c r="E63" s="131">
        <v>43700</v>
      </c>
      <c r="F63" s="45" t="s">
        <v>223</v>
      </c>
      <c r="G63" s="45" t="s">
        <v>171</v>
      </c>
      <c r="H63" s="132">
        <v>65.324141109999999</v>
      </c>
      <c r="I63" s="45"/>
      <c r="K63" s="44"/>
      <c r="L63" s="44"/>
      <c r="M63" s="44"/>
      <c r="N63" s="44"/>
      <c r="O63" s="44"/>
    </row>
    <row r="64" spans="2:15" x14ac:dyDescent="0.2">
      <c r="B64" s="2"/>
      <c r="C64" s="2"/>
      <c r="D64" s="29">
        <v>11</v>
      </c>
      <c r="E64" s="131">
        <v>43731</v>
      </c>
      <c r="F64" s="45" t="s">
        <v>223</v>
      </c>
      <c r="G64" s="45" t="s">
        <v>179</v>
      </c>
      <c r="H64" s="132">
        <v>24.892636879999998</v>
      </c>
      <c r="I64" s="77">
        <v>47.514908207499992</v>
      </c>
      <c r="K64" s="44"/>
      <c r="L64" s="44"/>
      <c r="M64" s="44"/>
      <c r="N64" s="44"/>
      <c r="O64" s="44"/>
    </row>
    <row r="65" spans="2:15" x14ac:dyDescent="0.2">
      <c r="B65" s="2"/>
      <c r="C65" s="2"/>
      <c r="D65" s="29">
        <v>12</v>
      </c>
      <c r="E65" s="131">
        <v>43761</v>
      </c>
      <c r="F65" s="45" t="s">
        <v>223</v>
      </c>
      <c r="G65" s="45" t="s">
        <v>180</v>
      </c>
      <c r="H65" s="132">
        <v>30.288658330000001</v>
      </c>
      <c r="I65" s="77">
        <v>45.988839019999993</v>
      </c>
      <c r="K65" s="44"/>
      <c r="L65" s="44"/>
      <c r="M65" s="44"/>
      <c r="N65" s="44"/>
      <c r="O65" s="44"/>
    </row>
    <row r="66" spans="2:15" x14ac:dyDescent="0.2">
      <c r="B66" s="2"/>
      <c r="C66" s="2"/>
      <c r="D66" s="29">
        <v>13</v>
      </c>
      <c r="E66" s="131">
        <v>43792</v>
      </c>
      <c r="F66" s="45" t="s">
        <v>223</v>
      </c>
      <c r="G66" s="45" t="s">
        <v>181</v>
      </c>
      <c r="H66" s="132">
        <v>53.219772060000004</v>
      </c>
      <c r="I66" s="77">
        <v>46.631216080833326</v>
      </c>
      <c r="K66" s="44"/>
      <c r="L66" s="44"/>
      <c r="M66" s="44"/>
      <c r="N66" s="44"/>
      <c r="O66" s="44"/>
    </row>
    <row r="67" spans="2:15" x14ac:dyDescent="0.2">
      <c r="B67" s="2"/>
      <c r="C67" s="2"/>
      <c r="D67" s="29">
        <v>14</v>
      </c>
      <c r="E67" s="131">
        <v>43822</v>
      </c>
      <c r="F67" s="45" t="s">
        <v>223</v>
      </c>
      <c r="G67" s="45" t="s">
        <v>182</v>
      </c>
      <c r="H67" s="132">
        <v>33.436860190000004</v>
      </c>
      <c r="I67" s="77">
        <v>45.575973468333324</v>
      </c>
      <c r="K67" s="44"/>
      <c r="L67" s="44"/>
      <c r="M67" s="44"/>
      <c r="N67" s="44"/>
      <c r="O67" s="44"/>
    </row>
    <row r="68" spans="2:15" x14ac:dyDescent="0.2">
      <c r="B68" s="2"/>
      <c r="C68" s="2"/>
      <c r="D68" s="29">
        <v>15</v>
      </c>
      <c r="E68" s="131">
        <v>43853</v>
      </c>
      <c r="F68" s="45" t="s">
        <v>224</v>
      </c>
      <c r="G68" s="45" t="s">
        <v>172</v>
      </c>
      <c r="H68" s="132">
        <v>27.575228190000001</v>
      </c>
      <c r="I68" s="77">
        <v>44.443649612499996</v>
      </c>
      <c r="K68" s="44"/>
      <c r="L68" s="44"/>
      <c r="M68" s="44"/>
      <c r="N68" s="44"/>
      <c r="O68" s="44"/>
    </row>
    <row r="69" spans="2:15" x14ac:dyDescent="0.2">
      <c r="B69" s="2"/>
      <c r="C69" s="2"/>
      <c r="D69" s="29">
        <v>16</v>
      </c>
      <c r="E69" s="131">
        <v>43884</v>
      </c>
      <c r="F69" s="45" t="s">
        <v>224</v>
      </c>
      <c r="G69" s="45" t="s">
        <v>173</v>
      </c>
      <c r="H69" s="132">
        <v>63.828134439999999</v>
      </c>
      <c r="I69" s="77">
        <v>45.1662078325</v>
      </c>
      <c r="K69" s="44"/>
      <c r="L69" s="44"/>
      <c r="M69" s="44"/>
      <c r="N69" s="44"/>
      <c r="O69" s="44"/>
    </row>
    <row r="70" spans="2:15" x14ac:dyDescent="0.2">
      <c r="B70" s="2"/>
      <c r="C70" s="2"/>
      <c r="D70" s="29">
        <v>17</v>
      </c>
      <c r="E70" s="131">
        <v>43913</v>
      </c>
      <c r="F70" s="45" t="s">
        <v>224</v>
      </c>
      <c r="G70" s="45" t="s">
        <v>174</v>
      </c>
      <c r="H70" s="132">
        <v>55.763783650000001</v>
      </c>
      <c r="I70" s="77">
        <v>45.443877403333339</v>
      </c>
      <c r="K70" s="44"/>
      <c r="L70" s="44"/>
      <c r="M70" s="44"/>
      <c r="N70" s="44"/>
      <c r="O70" s="44"/>
    </row>
    <row r="71" spans="2:15" x14ac:dyDescent="0.2">
      <c r="B71" s="2"/>
      <c r="C71" s="2"/>
      <c r="D71" s="29">
        <v>18</v>
      </c>
      <c r="E71" s="131">
        <v>43944</v>
      </c>
      <c r="F71" s="45" t="s">
        <v>224</v>
      </c>
      <c r="G71" s="45" t="s">
        <v>175</v>
      </c>
      <c r="H71" s="132">
        <v>61.006213280000004</v>
      </c>
      <c r="I71" s="77">
        <v>47.162493025833335</v>
      </c>
      <c r="K71" s="44"/>
      <c r="L71" s="44"/>
      <c r="M71" s="44"/>
      <c r="N71" s="44"/>
      <c r="O71" s="44"/>
    </row>
    <row r="72" spans="2:15" x14ac:dyDescent="0.2">
      <c r="B72" s="2"/>
      <c r="C72" s="2"/>
      <c r="D72" s="29">
        <v>19</v>
      </c>
      <c r="E72" s="131">
        <v>43974</v>
      </c>
      <c r="F72" s="45" t="s">
        <v>224</v>
      </c>
      <c r="G72" s="45" t="s">
        <v>176</v>
      </c>
      <c r="H72" s="132">
        <v>86.147456669999997</v>
      </c>
      <c r="I72" s="77">
        <v>48.59494926166667</v>
      </c>
      <c r="K72" s="44"/>
      <c r="L72" s="44"/>
      <c r="M72" s="44"/>
      <c r="N72" s="44"/>
      <c r="O72" s="44"/>
    </row>
    <row r="73" spans="2:15" x14ac:dyDescent="0.2">
      <c r="B73" s="2"/>
      <c r="C73" s="2"/>
      <c r="D73" s="29">
        <v>20</v>
      </c>
      <c r="E73" s="131">
        <v>44005</v>
      </c>
      <c r="F73" s="45" t="s">
        <v>224</v>
      </c>
      <c r="G73" s="45" t="s">
        <v>177</v>
      </c>
      <c r="H73" s="132">
        <v>50.275379009999995</v>
      </c>
      <c r="I73" s="77">
        <v>48.530090035000001</v>
      </c>
      <c r="K73" s="44"/>
      <c r="L73" s="44"/>
      <c r="M73" s="44"/>
      <c r="N73" s="44"/>
      <c r="O73" s="44"/>
    </row>
    <row r="74" spans="2:15" x14ac:dyDescent="0.2">
      <c r="B74" s="2"/>
      <c r="C74" s="2"/>
      <c r="D74" s="29">
        <v>21</v>
      </c>
      <c r="E74" s="131">
        <v>44035</v>
      </c>
      <c r="F74" s="45" t="s">
        <v>224</v>
      </c>
      <c r="G74" s="45" t="s">
        <v>178</v>
      </c>
      <c r="H74" s="132">
        <v>58.20422293</v>
      </c>
      <c r="I74" s="77">
        <v>50.830207228333336</v>
      </c>
      <c r="K74" s="44"/>
      <c r="L74" s="44"/>
      <c r="M74" s="44"/>
      <c r="N74" s="44"/>
      <c r="O74" s="44"/>
    </row>
    <row r="75" spans="2:15" x14ac:dyDescent="0.2">
      <c r="B75" s="2"/>
      <c r="C75" s="2"/>
      <c r="D75" s="29">
        <v>22</v>
      </c>
      <c r="E75" s="131">
        <v>44066</v>
      </c>
      <c r="F75" s="45" t="s">
        <v>224</v>
      </c>
      <c r="G75" s="45" t="s">
        <v>171</v>
      </c>
      <c r="H75" s="132">
        <v>46.127697439999999</v>
      </c>
      <c r="I75" s="77">
        <v>49.230503589166666</v>
      </c>
      <c r="K75" s="44"/>
      <c r="L75" s="44"/>
      <c r="M75" s="44"/>
      <c r="N75" s="44"/>
      <c r="O75" s="44"/>
    </row>
    <row r="76" spans="2:15" x14ac:dyDescent="0.2">
      <c r="B76" s="2"/>
      <c r="C76" s="2"/>
      <c r="D76" s="29">
        <v>23</v>
      </c>
      <c r="E76" s="131">
        <v>44097</v>
      </c>
      <c r="F76" s="45" t="s">
        <v>224</v>
      </c>
      <c r="G76" s="45" t="s">
        <v>179</v>
      </c>
      <c r="H76" s="132">
        <v>54.517944240000006</v>
      </c>
      <c r="I76" s="77">
        <v>51.699279202500001</v>
      </c>
      <c r="K76" s="44"/>
      <c r="L76" s="44"/>
      <c r="M76" s="44"/>
      <c r="N76" s="44"/>
      <c r="O76" s="44"/>
    </row>
    <row r="77" spans="2:15" x14ac:dyDescent="0.2">
      <c r="B77" s="2"/>
      <c r="C77" s="2"/>
      <c r="D77" s="29">
        <v>24</v>
      </c>
      <c r="E77" s="131">
        <v>44127</v>
      </c>
      <c r="F77" s="45" t="s">
        <v>224</v>
      </c>
      <c r="G77" s="45" t="s">
        <v>180</v>
      </c>
      <c r="H77" s="132">
        <v>57.794337990000002</v>
      </c>
      <c r="I77" s="77">
        <v>53.991419174166673</v>
      </c>
      <c r="K77" s="44"/>
      <c r="L77" s="44"/>
      <c r="M77" s="44"/>
      <c r="N77" s="44"/>
      <c r="O77" s="44"/>
    </row>
    <row r="78" spans="2:15" x14ac:dyDescent="0.2">
      <c r="B78" s="2"/>
      <c r="C78" s="2"/>
      <c r="D78" s="29">
        <v>25</v>
      </c>
      <c r="E78" s="131">
        <v>44158</v>
      </c>
      <c r="F78" s="45" t="s">
        <v>224</v>
      </c>
      <c r="G78" s="45" t="s">
        <v>181</v>
      </c>
      <c r="H78" s="132">
        <v>72.991383830000004</v>
      </c>
      <c r="I78" s="77">
        <v>55.639053488333339</v>
      </c>
      <c r="K78" s="44"/>
      <c r="L78" s="44"/>
      <c r="M78" s="44"/>
      <c r="N78" s="44"/>
      <c r="O78" s="44"/>
    </row>
    <row r="79" spans="2:15" x14ac:dyDescent="0.2">
      <c r="B79" s="2"/>
      <c r="C79" s="2"/>
      <c r="D79" s="29">
        <v>26</v>
      </c>
      <c r="E79" s="131">
        <v>44188</v>
      </c>
      <c r="F79" s="45" t="s">
        <v>224</v>
      </c>
      <c r="G79" s="45" t="s">
        <v>182</v>
      </c>
      <c r="H79" s="132">
        <v>54.724967829999997</v>
      </c>
      <c r="I79" s="77">
        <v>57.413062458333336</v>
      </c>
      <c r="K79" s="44"/>
      <c r="L79" s="44"/>
      <c r="M79" s="44"/>
      <c r="N79" s="44"/>
      <c r="O79" s="44"/>
    </row>
    <row r="80" spans="2:15" x14ac:dyDescent="0.2">
      <c r="B80" s="2"/>
      <c r="C80" s="2"/>
      <c r="D80" s="29">
        <v>27</v>
      </c>
      <c r="E80" s="131">
        <v>44219</v>
      </c>
      <c r="F80" s="45" t="s">
        <v>225</v>
      </c>
      <c r="G80" s="45" t="s">
        <v>172</v>
      </c>
      <c r="H80" s="132">
        <v>67.525505480000007</v>
      </c>
      <c r="I80" s="77">
        <v>60.7422522325</v>
      </c>
      <c r="K80" s="44"/>
      <c r="L80" s="44"/>
      <c r="M80" s="44"/>
      <c r="N80" s="44"/>
      <c r="O80" s="44"/>
    </row>
    <row r="81" spans="2:15" x14ac:dyDescent="0.2">
      <c r="B81" s="2"/>
      <c r="C81" s="2"/>
      <c r="D81" s="29">
        <v>28</v>
      </c>
      <c r="E81" s="131">
        <v>44250</v>
      </c>
      <c r="F81" s="45" t="s">
        <v>225</v>
      </c>
      <c r="G81" s="45" t="s">
        <v>173</v>
      </c>
      <c r="H81" s="132">
        <v>66.404285920000007</v>
      </c>
      <c r="I81" s="77">
        <v>60.956931522500007</v>
      </c>
      <c r="K81" s="44"/>
      <c r="L81" s="44"/>
      <c r="M81" s="44"/>
      <c r="N81" s="44"/>
      <c r="O81" s="44"/>
    </row>
    <row r="82" spans="2:15" x14ac:dyDescent="0.2">
      <c r="B82" s="2"/>
      <c r="C82" s="2"/>
      <c r="D82" s="29">
        <v>29</v>
      </c>
      <c r="E82" s="131">
        <v>44278</v>
      </c>
      <c r="F82" s="45" t="s">
        <v>225</v>
      </c>
      <c r="G82" s="45" t="s">
        <v>174</v>
      </c>
      <c r="H82" s="132">
        <v>110.19234970000001</v>
      </c>
      <c r="I82" s="77">
        <v>65.492645359999997</v>
      </c>
      <c r="K82" s="44"/>
      <c r="L82" s="44"/>
      <c r="M82" s="44"/>
      <c r="N82" s="44"/>
      <c r="O82" s="44"/>
    </row>
    <row r="83" spans="2:15" x14ac:dyDescent="0.2">
      <c r="B83" s="2"/>
      <c r="C83" s="2"/>
      <c r="D83" s="29">
        <v>30</v>
      </c>
      <c r="E83" s="131">
        <v>44309</v>
      </c>
      <c r="F83" s="45" t="s">
        <v>225</v>
      </c>
      <c r="G83" s="45" t="s">
        <v>175</v>
      </c>
      <c r="H83" s="132">
        <v>82.088571549999998</v>
      </c>
      <c r="I83" s="77">
        <v>67.249508549166663</v>
      </c>
      <c r="K83" s="44"/>
      <c r="L83" s="44"/>
      <c r="M83" s="44"/>
      <c r="N83" s="44"/>
      <c r="O83" s="44"/>
    </row>
    <row r="84" spans="2:15" x14ac:dyDescent="0.2">
      <c r="B84" s="2"/>
      <c r="C84" s="2"/>
      <c r="D84" s="29">
        <v>31</v>
      </c>
      <c r="E84" s="131">
        <v>44339</v>
      </c>
      <c r="F84" s="45" t="s">
        <v>225</v>
      </c>
      <c r="G84" s="45" t="s">
        <v>176</v>
      </c>
      <c r="H84" s="132">
        <v>117.13579376</v>
      </c>
      <c r="I84" s="77">
        <v>69.831869973333326</v>
      </c>
      <c r="K84" s="44"/>
      <c r="L84" s="44"/>
      <c r="M84" s="44"/>
      <c r="N84" s="44"/>
      <c r="O84" s="44"/>
    </row>
    <row r="85" spans="2:15" x14ac:dyDescent="0.2">
      <c r="B85" s="2"/>
      <c r="C85" s="2"/>
      <c r="D85" s="29">
        <v>32</v>
      </c>
      <c r="E85" s="131">
        <v>44370</v>
      </c>
      <c r="F85" s="45" t="s">
        <v>225</v>
      </c>
      <c r="G85" s="45" t="s">
        <v>177</v>
      </c>
      <c r="H85" s="132">
        <v>50.863016789999996</v>
      </c>
      <c r="I85" s="77">
        <v>69.880839788333319</v>
      </c>
      <c r="K85" s="44"/>
      <c r="L85" s="44"/>
      <c r="M85" s="44"/>
      <c r="N85" s="44"/>
      <c r="O85" s="44"/>
    </row>
    <row r="86" spans="2:15" x14ac:dyDescent="0.2">
      <c r="B86" s="2"/>
      <c r="C86" s="2"/>
      <c r="D86" s="29">
        <v>33</v>
      </c>
      <c r="E86" s="131">
        <v>44400</v>
      </c>
      <c r="F86" s="45" t="s">
        <v>225</v>
      </c>
      <c r="G86" s="45" t="s">
        <v>178</v>
      </c>
      <c r="H86" s="132">
        <v>39.232581009999997</v>
      </c>
      <c r="I86" s="77">
        <v>68.299869628333326</v>
      </c>
      <c r="K86" s="44"/>
      <c r="L86" s="44"/>
      <c r="M86" s="44"/>
      <c r="N86" s="44"/>
      <c r="O86" s="44"/>
    </row>
    <row r="87" spans="2:15" x14ac:dyDescent="0.2">
      <c r="B87" s="2"/>
      <c r="C87" s="2"/>
      <c r="D87" s="29">
        <v>34</v>
      </c>
      <c r="E87" s="131">
        <v>44431</v>
      </c>
      <c r="F87" s="45" t="s">
        <v>225</v>
      </c>
      <c r="G87" s="45" t="s">
        <v>171</v>
      </c>
      <c r="H87" s="132">
        <v>45.137095030000005</v>
      </c>
      <c r="I87" s="77">
        <v>68.217319427499987</v>
      </c>
      <c r="K87" s="44"/>
      <c r="L87" s="44"/>
      <c r="M87" s="44"/>
      <c r="N87" s="44"/>
      <c r="O87" s="44"/>
    </row>
    <row r="88" spans="2:15" x14ac:dyDescent="0.2">
      <c r="B88" s="2"/>
      <c r="C88" s="2"/>
      <c r="D88" s="29">
        <v>35</v>
      </c>
      <c r="E88" s="131">
        <v>44462</v>
      </c>
      <c r="F88" s="45" t="s">
        <v>225</v>
      </c>
      <c r="G88" s="45" t="s">
        <v>179</v>
      </c>
      <c r="H88" s="132">
        <v>37.218420999999999</v>
      </c>
      <c r="I88" s="77">
        <v>66.775692490833322</v>
      </c>
      <c r="K88" s="44"/>
      <c r="L88" s="44"/>
      <c r="M88" s="44"/>
      <c r="N88" s="44"/>
      <c r="O88" s="44"/>
    </row>
    <row r="89" spans="2:15" x14ac:dyDescent="0.2">
      <c r="B89" s="2"/>
      <c r="C89" s="2"/>
      <c r="D89" s="29">
        <v>36</v>
      </c>
      <c r="E89" s="131">
        <v>44492</v>
      </c>
      <c r="F89" s="45" t="s">
        <v>225</v>
      </c>
      <c r="G89" s="45" t="s">
        <v>180</v>
      </c>
      <c r="H89" s="132">
        <v>80.511020810000005</v>
      </c>
      <c r="I89" s="77">
        <v>68.66874939249999</v>
      </c>
      <c r="K89" s="44"/>
      <c r="L89" s="44"/>
      <c r="M89" s="44"/>
      <c r="N89" s="44"/>
      <c r="O89" s="44"/>
    </row>
    <row r="90" spans="2:15" x14ac:dyDescent="0.2">
      <c r="B90" s="2"/>
      <c r="C90" s="2"/>
      <c r="D90" s="29">
        <v>37</v>
      </c>
      <c r="E90" s="131">
        <v>44523</v>
      </c>
      <c r="F90" s="45" t="s">
        <v>225</v>
      </c>
      <c r="G90" s="45" t="s">
        <v>181</v>
      </c>
      <c r="H90" s="132">
        <v>74.128916500000003</v>
      </c>
      <c r="I90" s="77">
        <v>68.763543781666669</v>
      </c>
      <c r="K90" s="44"/>
      <c r="L90" s="44"/>
      <c r="M90" s="44"/>
      <c r="N90" s="44"/>
      <c r="O90" s="44"/>
    </row>
    <row r="91" spans="2:15" x14ac:dyDescent="0.2">
      <c r="B91" s="2"/>
      <c r="C91" s="2"/>
      <c r="D91" s="29">
        <v>38</v>
      </c>
      <c r="E91" s="131">
        <v>44553</v>
      </c>
      <c r="F91" s="45" t="s">
        <v>225</v>
      </c>
      <c r="G91" s="45" t="s">
        <v>182</v>
      </c>
      <c r="H91" s="132">
        <v>84.366865000000004</v>
      </c>
      <c r="I91" s="77">
        <v>71.233701879166674</v>
      </c>
      <c r="K91" s="44"/>
      <c r="L91" s="44"/>
      <c r="M91" s="44"/>
      <c r="N91" s="44"/>
      <c r="O91" s="44"/>
    </row>
    <row r="92" spans="2:15" x14ac:dyDescent="0.2">
      <c r="B92" s="2"/>
      <c r="C92" s="2"/>
      <c r="D92" s="29">
        <v>39</v>
      </c>
      <c r="E92" s="131">
        <v>44584</v>
      </c>
      <c r="F92" s="45" t="s">
        <v>226</v>
      </c>
      <c r="G92" s="45" t="s">
        <v>172</v>
      </c>
      <c r="H92" s="132">
        <v>55.750284780000001</v>
      </c>
      <c r="I92" s="77">
        <v>70.252433487499999</v>
      </c>
      <c r="K92" s="44"/>
      <c r="L92" s="44"/>
      <c r="M92" s="44"/>
      <c r="N92" s="44"/>
      <c r="O92" s="44"/>
    </row>
    <row r="93" spans="2:15" x14ac:dyDescent="0.2">
      <c r="B93" s="2"/>
      <c r="C93" s="2"/>
      <c r="D93" s="29">
        <v>40</v>
      </c>
      <c r="E93" s="131">
        <v>44615</v>
      </c>
      <c r="F93" s="45" t="s">
        <v>226</v>
      </c>
      <c r="G93" s="45" t="s">
        <v>173</v>
      </c>
      <c r="H93" s="132">
        <v>146.19105987</v>
      </c>
      <c r="I93" s="77">
        <v>76.901331316666656</v>
      </c>
      <c r="K93" s="44"/>
      <c r="L93" s="44"/>
      <c r="M93" s="44"/>
      <c r="N93" s="44"/>
      <c r="O93" s="44"/>
    </row>
    <row r="94" spans="2:15" x14ac:dyDescent="0.2">
      <c r="B94" s="2"/>
      <c r="C94" s="2"/>
      <c r="D94" s="29">
        <v>41</v>
      </c>
      <c r="E94" s="131">
        <v>44643</v>
      </c>
      <c r="F94" s="45" t="s">
        <v>226</v>
      </c>
      <c r="G94" s="45" t="s">
        <v>174</v>
      </c>
      <c r="H94" s="132">
        <v>112.20703901</v>
      </c>
      <c r="I94" s="77">
        <v>77.069222092499999</v>
      </c>
      <c r="K94" s="44"/>
      <c r="L94" s="44"/>
      <c r="M94" s="44"/>
      <c r="N94" s="44"/>
      <c r="O94" s="44"/>
    </row>
    <row r="95" spans="2:15" x14ac:dyDescent="0.2">
      <c r="B95" s="2"/>
      <c r="C95" s="2"/>
      <c r="D95" s="29">
        <v>42</v>
      </c>
      <c r="E95" s="131">
        <v>44674</v>
      </c>
      <c r="F95" s="45" t="s">
        <v>226</v>
      </c>
      <c r="G95" s="45" t="s">
        <v>175</v>
      </c>
      <c r="H95" s="132">
        <v>111.29627092999999</v>
      </c>
      <c r="I95" s="77">
        <v>79.503197040833342</v>
      </c>
      <c r="K95" s="44"/>
      <c r="L95" s="44"/>
      <c r="M95" s="44"/>
      <c r="N95" s="44"/>
      <c r="O95" s="44"/>
    </row>
    <row r="96" spans="2:15" x14ac:dyDescent="0.2">
      <c r="B96" s="2"/>
      <c r="C96" s="2"/>
      <c r="D96" s="29">
        <v>43</v>
      </c>
      <c r="E96" s="131">
        <v>44704</v>
      </c>
      <c r="F96" s="45" t="s">
        <v>226</v>
      </c>
      <c r="G96" s="45" t="s">
        <v>176</v>
      </c>
      <c r="H96" s="132">
        <v>121.32459614</v>
      </c>
      <c r="I96" s="77">
        <v>79.85226390583334</v>
      </c>
      <c r="K96" s="44"/>
      <c r="L96" s="44"/>
      <c r="M96" s="44"/>
      <c r="N96" s="44"/>
      <c r="O96" s="44"/>
    </row>
    <row r="97" spans="2:15" x14ac:dyDescent="0.2">
      <c r="B97" s="2"/>
      <c r="C97" s="2"/>
      <c r="D97" s="29">
        <v>44</v>
      </c>
      <c r="E97" s="131">
        <v>44735</v>
      </c>
      <c r="F97" s="45" t="s">
        <v>226</v>
      </c>
      <c r="G97" s="45" t="s">
        <v>177</v>
      </c>
      <c r="H97" s="132">
        <v>75.258923790000011</v>
      </c>
      <c r="I97" s="77">
        <v>81.885256155833346</v>
      </c>
      <c r="K97" s="44"/>
      <c r="L97" s="44"/>
      <c r="M97" s="44"/>
      <c r="N97" s="44"/>
      <c r="O97" s="44"/>
    </row>
    <row r="98" spans="2:15" x14ac:dyDescent="0.2">
      <c r="B98" s="2"/>
      <c r="C98" s="2"/>
      <c r="D98" s="29">
        <v>45</v>
      </c>
      <c r="E98" s="131">
        <v>44765</v>
      </c>
      <c r="F98" s="45" t="s">
        <v>226</v>
      </c>
      <c r="G98" s="45" t="s">
        <v>178</v>
      </c>
      <c r="H98" s="132">
        <v>65.759458010000003</v>
      </c>
      <c r="I98" s="77">
        <v>84.095829239166676</v>
      </c>
      <c r="K98" s="44"/>
      <c r="L98" s="44"/>
      <c r="M98" s="44"/>
      <c r="N98" s="44"/>
      <c r="O98" s="44"/>
    </row>
    <row r="99" spans="2:15" x14ac:dyDescent="0.2">
      <c r="B99" s="2"/>
      <c r="C99" s="2"/>
      <c r="D99" s="29">
        <v>46</v>
      </c>
      <c r="E99" s="131">
        <v>44796</v>
      </c>
      <c r="F99" s="45" t="s">
        <v>226</v>
      </c>
      <c r="G99" s="45" t="s">
        <v>171</v>
      </c>
      <c r="H99" s="132">
        <v>57.049410430000002</v>
      </c>
      <c r="I99" s="77">
        <v>85.088522189166667</v>
      </c>
      <c r="K99" s="44"/>
      <c r="L99" s="44"/>
      <c r="M99" s="44"/>
      <c r="N99" s="44"/>
      <c r="O99" s="44"/>
    </row>
    <row r="100" spans="2:15" x14ac:dyDescent="0.2">
      <c r="B100" s="2"/>
      <c r="C100" s="2"/>
      <c r="D100" s="29">
        <v>47</v>
      </c>
      <c r="E100" s="131">
        <v>44827</v>
      </c>
      <c r="F100" s="45" t="s">
        <v>226</v>
      </c>
      <c r="G100" s="45" t="s">
        <v>179</v>
      </c>
      <c r="H100" s="132">
        <v>54.847988180000002</v>
      </c>
      <c r="I100" s="77">
        <v>86.557652787500004</v>
      </c>
      <c r="K100" s="44"/>
      <c r="L100" s="44"/>
      <c r="M100" s="44"/>
      <c r="N100" s="44"/>
      <c r="O100" s="44"/>
    </row>
    <row r="101" spans="2:15" x14ac:dyDescent="0.2">
      <c r="B101" s="2"/>
      <c r="C101" s="2"/>
      <c r="D101" s="29">
        <v>48</v>
      </c>
      <c r="E101" s="131">
        <v>44857</v>
      </c>
      <c r="F101" s="45" t="s">
        <v>226</v>
      </c>
      <c r="G101" s="45" t="s">
        <v>180</v>
      </c>
      <c r="H101" s="132">
        <v>61.946500710000002</v>
      </c>
      <c r="I101" s="77">
        <v>85.010609445833339</v>
      </c>
      <c r="K101" s="44"/>
      <c r="L101" s="44"/>
      <c r="M101" s="44"/>
      <c r="N101" s="44"/>
      <c r="O101" s="44"/>
    </row>
    <row r="102" spans="2:15" x14ac:dyDescent="0.2">
      <c r="B102" s="2"/>
      <c r="C102" s="2"/>
      <c r="D102" s="2"/>
      <c r="I102" s="29"/>
      <c r="K102" s="44"/>
      <c r="L102" s="44"/>
      <c r="M102" s="44"/>
      <c r="N102" s="44"/>
      <c r="O102" s="44"/>
    </row>
    <row r="103" spans="2:15" x14ac:dyDescent="0.2">
      <c r="B103" s="2"/>
      <c r="C103" s="2"/>
      <c r="D103" s="2"/>
      <c r="I103" s="29"/>
      <c r="K103" s="44"/>
      <c r="L103" s="44"/>
      <c r="M103" s="44"/>
      <c r="N103" s="44"/>
      <c r="O103" s="44"/>
    </row>
    <row r="104" spans="2:15" x14ac:dyDescent="0.2">
      <c r="B104" s="2"/>
      <c r="C104" s="2"/>
      <c r="D104" s="2"/>
      <c r="I104" s="29"/>
      <c r="K104" s="44"/>
      <c r="L104" s="44"/>
      <c r="M104" s="44"/>
      <c r="N104" s="44"/>
      <c r="O104" s="44"/>
    </row>
    <row r="105" spans="2:15" x14ac:dyDescent="0.2">
      <c r="B105" s="2"/>
      <c r="C105" s="2"/>
      <c r="D105" s="2"/>
      <c r="I105" s="29"/>
      <c r="K105" s="44"/>
      <c r="L105" s="44"/>
      <c r="M105" s="44"/>
      <c r="N105" s="44"/>
      <c r="O105" s="44"/>
    </row>
    <row r="106" spans="2:15" x14ac:dyDescent="0.2">
      <c r="B106" s="2"/>
      <c r="C106" s="2"/>
      <c r="D106" s="2"/>
      <c r="I106" s="29"/>
      <c r="K106" s="44"/>
      <c r="L106" s="44"/>
      <c r="M106" s="44"/>
      <c r="N106" s="44"/>
      <c r="O106" s="44"/>
    </row>
    <row r="107" spans="2:15" x14ac:dyDescent="0.2">
      <c r="B107" s="2"/>
      <c r="C107" s="2"/>
      <c r="D107" s="2"/>
      <c r="I107" s="29"/>
      <c r="K107" s="44"/>
      <c r="L107" s="44"/>
      <c r="M107" s="44"/>
      <c r="N107" s="44"/>
      <c r="O107" s="44"/>
    </row>
    <row r="108" spans="2:15" x14ac:dyDescent="0.2">
      <c r="B108" s="2"/>
      <c r="C108" s="2"/>
      <c r="D108" s="2"/>
      <c r="I108" s="29"/>
      <c r="K108" s="44"/>
      <c r="L108" s="44"/>
      <c r="M108" s="44"/>
      <c r="N108" s="44"/>
      <c r="O108" s="44"/>
    </row>
    <row r="109" spans="2:15" x14ac:dyDescent="0.2">
      <c r="B109" s="2"/>
      <c r="C109" s="2"/>
      <c r="D109" s="2"/>
      <c r="I109" s="29"/>
      <c r="K109" s="44"/>
      <c r="L109" s="44"/>
      <c r="M109" s="44"/>
      <c r="N109" s="44"/>
      <c r="O109" s="44"/>
    </row>
    <row r="110" spans="2:15" x14ac:dyDescent="0.2">
      <c r="B110" s="2"/>
      <c r="C110" s="2"/>
      <c r="D110" s="2"/>
      <c r="I110" s="29"/>
      <c r="K110" s="44"/>
      <c r="L110" s="44"/>
      <c r="M110" s="44"/>
      <c r="N110" s="44"/>
      <c r="O110" s="44"/>
    </row>
    <row r="111" spans="2:15" x14ac:dyDescent="0.2">
      <c r="B111" s="2"/>
      <c r="C111" s="2"/>
      <c r="D111" s="2"/>
      <c r="I111" s="29"/>
      <c r="K111" s="44"/>
      <c r="L111" s="44"/>
      <c r="M111" s="44"/>
      <c r="N111" s="44"/>
      <c r="O111" s="44"/>
    </row>
    <row r="112" spans="2:15" x14ac:dyDescent="0.2">
      <c r="B112" s="2"/>
      <c r="C112" s="2"/>
      <c r="D112" s="2"/>
      <c r="I112" s="29"/>
      <c r="K112" s="44"/>
      <c r="L112" s="44"/>
      <c r="M112" s="44"/>
      <c r="N112" s="44"/>
      <c r="O112" s="44"/>
    </row>
    <row r="113" spans="2:15" x14ac:dyDescent="0.2">
      <c r="B113" s="2"/>
      <c r="C113" s="2"/>
      <c r="D113" s="2"/>
      <c r="I113" s="29"/>
      <c r="K113" s="44"/>
      <c r="L113" s="44"/>
      <c r="M113" s="44"/>
      <c r="N113" s="44"/>
      <c r="O113" s="44"/>
    </row>
    <row r="114" spans="2:15" x14ac:dyDescent="0.2">
      <c r="B114" s="2"/>
      <c r="C114" s="2"/>
      <c r="D114" s="2"/>
      <c r="I114" s="29"/>
      <c r="K114" s="44"/>
      <c r="L114" s="44"/>
      <c r="M114" s="44"/>
      <c r="N114" s="44"/>
      <c r="O114" s="44"/>
    </row>
    <row r="115" spans="2:15" x14ac:dyDescent="0.2">
      <c r="B115" s="2"/>
      <c r="C115" s="2"/>
      <c r="D115" s="2"/>
      <c r="I115" s="29"/>
      <c r="K115" s="44"/>
      <c r="L115" s="44"/>
      <c r="M115" s="44"/>
      <c r="N115" s="44"/>
      <c r="O115" s="44"/>
    </row>
    <row r="116" spans="2:15" x14ac:dyDescent="0.2">
      <c r="B116" s="2"/>
      <c r="C116" s="2"/>
      <c r="D116" s="2"/>
      <c r="I116" s="29"/>
      <c r="K116" s="44"/>
      <c r="L116" s="44"/>
      <c r="M116" s="44"/>
      <c r="N116" s="44"/>
      <c r="O116" s="44"/>
    </row>
    <row r="117" spans="2:15" x14ac:dyDescent="0.2">
      <c r="B117" s="2"/>
      <c r="C117" s="2"/>
      <c r="D117" s="2"/>
      <c r="I117" s="29"/>
      <c r="K117" s="44"/>
      <c r="L117" s="44"/>
      <c r="M117" s="44"/>
      <c r="N117" s="44"/>
      <c r="O117" s="44"/>
    </row>
    <row r="118" spans="2:15" x14ac:dyDescent="0.2">
      <c r="B118" s="2"/>
      <c r="C118" s="2"/>
      <c r="D118" s="2"/>
      <c r="I118" s="29"/>
      <c r="K118" s="44"/>
      <c r="L118" s="44"/>
      <c r="M118" s="44"/>
      <c r="N118" s="44"/>
      <c r="O118" s="44"/>
    </row>
    <row r="119" spans="2:15" x14ac:dyDescent="0.2">
      <c r="B119" s="2"/>
      <c r="C119" s="2"/>
      <c r="D119" s="2"/>
      <c r="I119" s="29"/>
      <c r="K119" s="44"/>
      <c r="L119" s="44"/>
      <c r="M119" s="44"/>
      <c r="N119" s="44"/>
      <c r="O119" s="44"/>
    </row>
    <row r="120" spans="2:15" x14ac:dyDescent="0.2">
      <c r="B120" s="2"/>
      <c r="C120" s="2"/>
      <c r="D120" s="2"/>
      <c r="I120" s="29"/>
      <c r="K120" s="44"/>
      <c r="L120" s="44"/>
      <c r="M120" s="44"/>
      <c r="N120" s="44"/>
      <c r="O120" s="44"/>
    </row>
    <row r="121" spans="2:15" x14ac:dyDescent="0.2">
      <c r="B121" s="2"/>
      <c r="C121" s="2"/>
      <c r="D121" s="2"/>
      <c r="I121" s="29"/>
      <c r="K121" s="44"/>
      <c r="L121" s="44"/>
      <c r="M121" s="44"/>
      <c r="N121" s="44"/>
      <c r="O121" s="44"/>
    </row>
    <row r="122" spans="2:15" x14ac:dyDescent="0.2">
      <c r="B122" s="2"/>
      <c r="C122" s="2"/>
      <c r="D122" s="2"/>
      <c r="I122" s="29"/>
      <c r="K122" s="44"/>
      <c r="L122" s="44"/>
      <c r="M122" s="44"/>
      <c r="N122" s="44"/>
      <c r="O122" s="44"/>
    </row>
    <row r="123" spans="2:15" x14ac:dyDescent="0.2">
      <c r="B123" s="2"/>
      <c r="C123" s="2"/>
      <c r="D123" s="2"/>
      <c r="I123" s="29"/>
      <c r="K123" s="44"/>
      <c r="L123" s="44"/>
      <c r="M123" s="44"/>
      <c r="N123" s="44"/>
      <c r="O123" s="44"/>
    </row>
    <row r="124" spans="2:15" x14ac:dyDescent="0.2">
      <c r="B124" s="2"/>
      <c r="C124" s="2"/>
      <c r="D124" s="2"/>
      <c r="I124" s="29"/>
      <c r="K124" s="44"/>
      <c r="L124" s="44"/>
      <c r="M124" s="44"/>
      <c r="N124" s="44"/>
      <c r="O124" s="44"/>
    </row>
    <row r="125" spans="2:15" x14ac:dyDescent="0.2">
      <c r="B125" s="2"/>
      <c r="C125" s="2"/>
      <c r="D125" s="2"/>
      <c r="I125" s="29"/>
      <c r="K125" s="44"/>
      <c r="L125" s="44"/>
      <c r="M125" s="44"/>
      <c r="N125" s="44"/>
      <c r="O125" s="44"/>
    </row>
    <row r="126" spans="2:15" x14ac:dyDescent="0.2">
      <c r="B126" s="2"/>
      <c r="C126" s="2"/>
      <c r="D126" s="2"/>
      <c r="E126" s="2"/>
      <c r="F126" s="2"/>
      <c r="G126" s="2"/>
      <c r="H126" s="2"/>
      <c r="I126" s="2"/>
    </row>
    <row r="127" spans="2:15" x14ac:dyDescent="0.2">
      <c r="B127" s="2"/>
      <c r="C127" s="2"/>
      <c r="D127" s="2"/>
      <c r="E127" s="2"/>
      <c r="F127" s="2"/>
      <c r="G127" s="2"/>
      <c r="H127" s="2"/>
      <c r="I127" s="2"/>
    </row>
    <row r="128" spans="2:15" x14ac:dyDescent="0.2">
      <c r="B128" s="2"/>
      <c r="C128" s="2"/>
      <c r="D128" s="2"/>
      <c r="E128" s="2"/>
      <c r="F128" s="2"/>
      <c r="G128" s="2"/>
      <c r="H128" s="2"/>
      <c r="I128" s="2"/>
    </row>
    <row r="129" spans="2:9" x14ac:dyDescent="0.2">
      <c r="B129" s="2"/>
      <c r="C129" s="2"/>
      <c r="D129" s="2"/>
      <c r="E129" s="2"/>
      <c r="F129" s="2"/>
      <c r="G129" s="2"/>
      <c r="H129" s="2"/>
      <c r="I129" s="2"/>
    </row>
    <row r="130" spans="2:9" x14ac:dyDescent="0.2">
      <c r="B130" s="2"/>
      <c r="C130" s="2"/>
      <c r="D130" s="2"/>
      <c r="E130" s="2"/>
      <c r="F130" s="2"/>
      <c r="G130" s="2"/>
      <c r="H130" s="2"/>
      <c r="I130" s="2"/>
    </row>
    <row r="131" spans="2:9" x14ac:dyDescent="0.2">
      <c r="B131" s="2"/>
      <c r="C131" s="2"/>
      <c r="D131" s="2"/>
      <c r="E131" s="2"/>
      <c r="F131" s="2"/>
      <c r="G131" s="2"/>
      <c r="H131" s="2"/>
      <c r="I131" s="2"/>
    </row>
    <row r="132" spans="2:9" x14ac:dyDescent="0.2">
      <c r="B132" s="2"/>
      <c r="C132" s="2"/>
      <c r="D132" s="2"/>
      <c r="E132" s="2"/>
      <c r="F132" s="2"/>
      <c r="G132" s="2"/>
      <c r="H132" s="2"/>
      <c r="I132" s="2"/>
    </row>
    <row r="133" spans="2:9" x14ac:dyDescent="0.2">
      <c r="B133" s="2"/>
      <c r="C133" s="2"/>
      <c r="D133" s="2"/>
      <c r="E133" s="2"/>
      <c r="F133" s="2"/>
      <c r="G133" s="2"/>
      <c r="H133" s="2"/>
      <c r="I133" s="2"/>
    </row>
    <row r="134" spans="2:9" x14ac:dyDescent="0.2">
      <c r="B134" s="2"/>
      <c r="C134" s="2"/>
      <c r="D134" s="2"/>
      <c r="E134" s="2"/>
      <c r="F134" s="2"/>
      <c r="G134" s="2"/>
      <c r="H134" s="2"/>
      <c r="I134" s="2"/>
    </row>
    <row r="135" spans="2:9" x14ac:dyDescent="0.2">
      <c r="B135" s="2"/>
      <c r="C135" s="2"/>
      <c r="D135" s="2"/>
      <c r="E135" s="2"/>
      <c r="F135" s="2"/>
      <c r="G135" s="2"/>
      <c r="H135" s="2"/>
      <c r="I135" s="2"/>
    </row>
    <row r="136" spans="2:9" x14ac:dyDescent="0.2">
      <c r="B136" s="2"/>
      <c r="C136" s="2"/>
      <c r="D136" s="2"/>
      <c r="E136" s="2"/>
      <c r="F136" s="2"/>
      <c r="G136" s="2"/>
      <c r="H136" s="2"/>
      <c r="I136" s="2"/>
    </row>
    <row r="137" spans="2:9" x14ac:dyDescent="0.2">
      <c r="B137" s="2"/>
      <c r="C137" s="2"/>
      <c r="D137" s="2"/>
      <c r="E137" s="2"/>
      <c r="F137" s="2"/>
      <c r="G137" s="2"/>
      <c r="H137" s="2"/>
      <c r="I137" s="2"/>
    </row>
    <row r="138" spans="2:9" x14ac:dyDescent="0.2">
      <c r="B138" s="2"/>
      <c r="C138" s="2"/>
      <c r="D138" s="2"/>
      <c r="E138" s="2"/>
      <c r="F138" s="2"/>
      <c r="G138" s="2"/>
      <c r="H138" s="2"/>
      <c r="I138" s="2"/>
    </row>
    <row r="139" spans="2:9" x14ac:dyDescent="0.2">
      <c r="B139" s="2"/>
      <c r="C139" s="2"/>
      <c r="D139" s="2"/>
      <c r="E139" s="2"/>
      <c r="F139" s="2"/>
      <c r="G139" s="2"/>
      <c r="H139" s="2"/>
      <c r="I139" s="2"/>
    </row>
    <row r="140" spans="2:9" x14ac:dyDescent="0.2">
      <c r="B140" s="2"/>
      <c r="C140" s="2"/>
      <c r="D140" s="2"/>
      <c r="E140" s="2"/>
      <c r="F140" s="2"/>
      <c r="G140" s="2"/>
      <c r="H140" s="2"/>
      <c r="I140" s="2"/>
    </row>
    <row r="141" spans="2:9" x14ac:dyDescent="0.2">
      <c r="B141" s="2"/>
      <c r="C141" s="2"/>
      <c r="D141" s="2"/>
      <c r="E141" s="2"/>
      <c r="F141" s="2"/>
      <c r="G141" s="2"/>
      <c r="H141" s="2"/>
      <c r="I141" s="2"/>
    </row>
    <row r="142" spans="2:9" x14ac:dyDescent="0.2">
      <c r="B142" s="2"/>
      <c r="C142" s="2"/>
      <c r="D142" s="2"/>
      <c r="E142" s="2"/>
      <c r="F142" s="2"/>
      <c r="G142" s="2"/>
      <c r="H142" s="2"/>
      <c r="I142" s="2"/>
    </row>
    <row r="143" spans="2:9" x14ac:dyDescent="0.2">
      <c r="B143" s="2"/>
      <c r="C143" s="2"/>
      <c r="D143" s="2"/>
      <c r="E143" s="2"/>
      <c r="F143" s="2"/>
      <c r="G143" s="2"/>
      <c r="H143" s="2"/>
      <c r="I143" s="2"/>
    </row>
    <row r="144" spans="2:9" x14ac:dyDescent="0.2">
      <c r="B144" s="2"/>
      <c r="C144" s="2"/>
      <c r="D144" s="2"/>
      <c r="E144" s="2"/>
      <c r="F144" s="2"/>
      <c r="G144" s="2"/>
      <c r="H144" s="2"/>
      <c r="I144" s="2"/>
    </row>
    <row r="145" spans="2:9" x14ac:dyDescent="0.2">
      <c r="B145" s="2"/>
      <c r="C145" s="2"/>
      <c r="D145" s="2"/>
      <c r="E145" s="2"/>
      <c r="F145" s="2"/>
      <c r="G145" s="2"/>
      <c r="H145" s="2"/>
      <c r="I145" s="2"/>
    </row>
    <row r="146" spans="2:9" x14ac:dyDescent="0.2">
      <c r="B146" s="2"/>
      <c r="C146" s="2"/>
      <c r="D146" s="2"/>
      <c r="E146" s="2"/>
      <c r="F146" s="2"/>
      <c r="G146" s="2"/>
      <c r="H146" s="2"/>
      <c r="I146" s="2"/>
    </row>
    <row r="147" spans="2:9" x14ac:dyDescent="0.2">
      <c r="B147" s="2"/>
      <c r="C147" s="2"/>
      <c r="D147" s="2"/>
      <c r="E147" s="2"/>
      <c r="F147" s="2"/>
      <c r="G147" s="2"/>
      <c r="H147" s="2"/>
      <c r="I147" s="2"/>
    </row>
    <row r="148" spans="2:9" x14ac:dyDescent="0.2">
      <c r="B148" s="2"/>
      <c r="C148" s="2"/>
      <c r="D148" s="2"/>
      <c r="E148" s="2"/>
      <c r="F148" s="2"/>
      <c r="G148" s="2"/>
      <c r="H148" s="2"/>
      <c r="I148" s="2"/>
    </row>
    <row r="149" spans="2:9" x14ac:dyDescent="0.2">
      <c r="B149" s="2"/>
      <c r="C149" s="2"/>
      <c r="D149" s="2"/>
      <c r="E149" s="2"/>
      <c r="F149" s="2"/>
      <c r="G149" s="2"/>
      <c r="H149" s="2"/>
      <c r="I149" s="2"/>
    </row>
    <row r="150" spans="2:9" x14ac:dyDescent="0.2">
      <c r="B150" s="29"/>
      <c r="C150" s="29"/>
      <c r="D150" s="29"/>
      <c r="E150" s="29"/>
      <c r="F150" s="29"/>
      <c r="G150" s="29"/>
      <c r="H150" s="29"/>
    </row>
    <row r="151" spans="2:9" x14ac:dyDescent="0.2">
      <c r="B151" s="29"/>
      <c r="C151" s="29"/>
      <c r="D151" s="29"/>
      <c r="E151" s="29"/>
      <c r="F151" s="29"/>
      <c r="G151" s="29"/>
      <c r="H151" s="29"/>
    </row>
    <row r="152" spans="2:9" x14ac:dyDescent="0.2">
      <c r="B152" s="29"/>
      <c r="C152" s="29"/>
      <c r="D152" s="29"/>
      <c r="E152" s="29"/>
      <c r="F152" s="29"/>
      <c r="G152" s="29"/>
      <c r="H152" s="29"/>
    </row>
    <row r="153" spans="2:9" x14ac:dyDescent="0.2">
      <c r="B153" s="29"/>
      <c r="C153" s="29"/>
      <c r="D153" s="29"/>
      <c r="E153" s="29"/>
      <c r="F153" s="29"/>
      <c r="G153" s="29"/>
      <c r="H153" s="29"/>
    </row>
    <row r="154" spans="2:9" x14ac:dyDescent="0.2">
      <c r="B154" s="29"/>
      <c r="C154" s="29"/>
      <c r="D154" s="29"/>
      <c r="E154" s="29"/>
      <c r="F154" s="29"/>
      <c r="G154" s="29"/>
      <c r="H154" s="29"/>
    </row>
    <row r="155" spans="2:9" x14ac:dyDescent="0.2">
      <c r="B155" s="29"/>
      <c r="C155" s="29"/>
      <c r="D155" s="29"/>
      <c r="E155" s="29"/>
      <c r="F155" s="29"/>
      <c r="G155" s="29"/>
      <c r="H155" s="29"/>
    </row>
  </sheetData>
  <mergeCells count="8">
    <mergeCell ref="C31:K31"/>
    <mergeCell ref="C32:K32"/>
    <mergeCell ref="K10:K11"/>
    <mergeCell ref="C7:K7"/>
    <mergeCell ref="C8:K8"/>
    <mergeCell ref="C10:H10"/>
    <mergeCell ref="I10:I11"/>
    <mergeCell ref="J10:J11"/>
  </mergeCells>
  <conditionalFormatting sqref="H13:K24">
    <cfRule type="expression" dxfId="20" priority="1" stopIfTrue="1">
      <formula>$A13=1</formula>
    </cfRule>
  </conditionalFormatting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36</oddFooter>
  </headerFooter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tabColor theme="3"/>
  </sheetPr>
  <dimension ref="A1:O231"/>
  <sheetViews>
    <sheetView topLeftCell="B1" workbookViewId="0">
      <selection activeCell="H12" sqref="H12"/>
    </sheetView>
  </sheetViews>
  <sheetFormatPr baseColWidth="10" defaultColWidth="11.42578125" defaultRowHeight="12.75" x14ac:dyDescent="0.2"/>
  <cols>
    <col min="1" max="1" width="1.85546875" style="62" customWidth="1"/>
    <col min="2" max="2" width="13" style="62" customWidth="1"/>
    <col min="3" max="8" width="10.42578125" style="62" customWidth="1"/>
    <col min="9" max="11" width="11.28515625" style="62" customWidth="1"/>
    <col min="12" max="12" width="1.85546875" style="62" customWidth="1"/>
    <col min="13" max="13" width="11.42578125" style="62"/>
    <col min="14" max="14" width="2.7109375" style="29" customWidth="1"/>
    <col min="15" max="15" width="11.42578125" style="62"/>
    <col min="16" max="16384" width="11.42578125" style="44"/>
  </cols>
  <sheetData>
    <row r="1" spans="1:15" ht="15.6" customHeight="1" x14ac:dyDescent="0.2">
      <c r="A1" s="41"/>
      <c r="B1" s="42"/>
      <c r="C1" s="42"/>
      <c r="D1" s="42"/>
      <c r="E1" s="42"/>
      <c r="F1" s="42"/>
      <c r="G1" s="42"/>
      <c r="H1" s="42"/>
      <c r="I1" s="42"/>
      <c r="J1" s="42"/>
      <c r="K1" s="42"/>
      <c r="L1" s="43"/>
      <c r="M1" s="44"/>
      <c r="N1" s="45"/>
      <c r="O1" s="44"/>
    </row>
    <row r="2" spans="1:15" ht="15.6" customHeight="1" x14ac:dyDescent="0.2">
      <c r="A2" s="46"/>
      <c r="B2" s="47"/>
      <c r="C2" s="47"/>
      <c r="D2" s="47"/>
      <c r="E2" s="47"/>
      <c r="F2" s="47"/>
      <c r="G2" s="47"/>
      <c r="H2" s="47"/>
      <c r="I2" s="47"/>
      <c r="J2" s="47"/>
      <c r="K2" s="47"/>
      <c r="L2" s="48"/>
      <c r="M2" s="44"/>
      <c r="N2" s="45"/>
      <c r="O2" s="44"/>
    </row>
    <row r="3" spans="1:15" ht="15.6" customHeight="1" x14ac:dyDescent="0.2">
      <c r="A3" s="46"/>
      <c r="B3" s="47"/>
      <c r="C3" s="47"/>
      <c r="D3" s="47"/>
      <c r="E3" s="47"/>
      <c r="F3" s="47"/>
      <c r="G3" s="47"/>
      <c r="H3" s="47"/>
      <c r="I3" s="47"/>
      <c r="J3" s="47"/>
      <c r="K3" s="47"/>
      <c r="L3" s="48"/>
      <c r="M3" s="44"/>
      <c r="N3" s="45"/>
      <c r="O3" s="44"/>
    </row>
    <row r="4" spans="1:15" ht="15.6" customHeight="1" x14ac:dyDescent="0.2">
      <c r="A4" s="46"/>
      <c r="B4" s="47"/>
      <c r="C4" s="47"/>
      <c r="D4" s="47"/>
      <c r="E4" s="47"/>
      <c r="F4" s="47"/>
      <c r="G4" s="47"/>
      <c r="H4" s="47"/>
      <c r="I4" s="47"/>
      <c r="J4" s="47"/>
      <c r="K4" s="47"/>
      <c r="L4" s="49"/>
      <c r="M4" s="44"/>
      <c r="N4" s="45"/>
      <c r="O4" s="44"/>
    </row>
    <row r="5" spans="1:15" ht="15.6" customHeight="1" x14ac:dyDescent="0.2">
      <c r="A5" s="46"/>
      <c r="B5" s="47"/>
      <c r="C5" s="47"/>
      <c r="D5" s="47"/>
      <c r="E5" s="47"/>
      <c r="F5" s="47"/>
      <c r="G5" s="47"/>
      <c r="H5" s="47"/>
      <c r="I5" s="47"/>
      <c r="J5" s="47"/>
      <c r="K5" s="47"/>
      <c r="L5" s="49"/>
      <c r="M5" s="44"/>
      <c r="N5" s="45"/>
      <c r="O5" s="44"/>
    </row>
    <row r="6" spans="1:15" x14ac:dyDescent="0.2">
      <c r="A6" s="46"/>
      <c r="B6" s="47"/>
      <c r="C6" s="47"/>
      <c r="D6" s="47"/>
      <c r="E6" s="47"/>
      <c r="F6" s="47"/>
      <c r="G6" s="47"/>
      <c r="H6" s="47"/>
      <c r="I6" s="47"/>
      <c r="J6" s="47"/>
      <c r="K6" s="47"/>
      <c r="L6" s="49"/>
      <c r="M6" s="44"/>
      <c r="N6" s="45"/>
      <c r="O6" s="44"/>
    </row>
    <row r="7" spans="1:15" x14ac:dyDescent="0.2">
      <c r="A7" s="46"/>
      <c r="B7" s="47"/>
      <c r="C7" s="143" t="s">
        <v>79</v>
      </c>
      <c r="D7" s="143"/>
      <c r="E7" s="143"/>
      <c r="F7" s="143"/>
      <c r="G7" s="143"/>
      <c r="H7" s="143"/>
      <c r="I7" s="143"/>
      <c r="J7" s="143"/>
      <c r="K7" s="143"/>
      <c r="L7" s="49"/>
      <c r="M7" s="44"/>
      <c r="N7" s="45"/>
      <c r="O7" s="44"/>
    </row>
    <row r="8" spans="1:15" x14ac:dyDescent="0.2">
      <c r="A8" s="46"/>
      <c r="B8" s="47"/>
      <c r="C8" s="135" t="s">
        <v>59</v>
      </c>
      <c r="D8" s="135"/>
      <c r="E8" s="135"/>
      <c r="F8" s="135"/>
      <c r="G8" s="135"/>
      <c r="H8" s="135"/>
      <c r="I8" s="135"/>
      <c r="J8" s="135"/>
      <c r="K8" s="135"/>
      <c r="L8" s="49"/>
      <c r="M8" s="44"/>
      <c r="N8" s="45"/>
      <c r="O8" s="44"/>
    </row>
    <row r="9" spans="1:15" x14ac:dyDescent="0.2">
      <c r="A9" s="46"/>
      <c r="B9" s="47"/>
      <c r="C9" s="50"/>
      <c r="D9" s="50"/>
      <c r="E9" s="50"/>
      <c r="F9" s="50"/>
      <c r="G9" s="50"/>
      <c r="H9" s="50"/>
      <c r="I9" s="47"/>
      <c r="J9" s="47"/>
      <c r="K9" s="47"/>
      <c r="L9" s="49"/>
      <c r="M9" s="44"/>
      <c r="N9" s="45"/>
      <c r="O9" s="44"/>
    </row>
    <row r="10" spans="1:15" ht="15.75" customHeight="1" x14ac:dyDescent="0.2">
      <c r="A10" s="46"/>
      <c r="B10" s="44"/>
      <c r="C10" s="144" t="s">
        <v>1</v>
      </c>
      <c r="D10" s="144"/>
      <c r="E10" s="144"/>
      <c r="F10" s="144"/>
      <c r="G10" s="144"/>
      <c r="H10" s="144"/>
      <c r="I10" s="140" t="s">
        <v>134</v>
      </c>
      <c r="J10" s="140" t="s">
        <v>135</v>
      </c>
      <c r="K10" s="140" t="s">
        <v>127</v>
      </c>
      <c r="L10" s="49"/>
      <c r="M10" s="44"/>
      <c r="N10" s="45"/>
      <c r="O10" s="44"/>
    </row>
    <row r="11" spans="1:15" x14ac:dyDescent="0.2">
      <c r="A11" s="46"/>
      <c r="B11" s="44"/>
      <c r="C11" s="51">
        <v>2017</v>
      </c>
      <c r="D11" s="51">
        <v>2018</v>
      </c>
      <c r="E11" s="51">
        <v>2019</v>
      </c>
      <c r="F11" s="51">
        <v>2020</v>
      </c>
      <c r="G11" s="51" t="s">
        <v>190</v>
      </c>
      <c r="H11" s="51" t="s">
        <v>191</v>
      </c>
      <c r="I11" s="140"/>
      <c r="J11" s="140"/>
      <c r="K11" s="140"/>
      <c r="L11" s="49"/>
      <c r="M11" s="44"/>
      <c r="N11" s="45"/>
      <c r="O11" s="52"/>
    </row>
    <row r="12" spans="1:15" ht="12" customHeight="1" x14ac:dyDescent="0.2">
      <c r="A12" s="46"/>
      <c r="B12" s="44"/>
      <c r="C12" s="128">
        <v>2017</v>
      </c>
      <c r="D12" s="128">
        <v>2018</v>
      </c>
      <c r="E12" s="128">
        <v>2019</v>
      </c>
      <c r="F12" s="128">
        <v>2020</v>
      </c>
      <c r="G12" s="128">
        <v>2021</v>
      </c>
      <c r="H12" s="128">
        <v>2022</v>
      </c>
      <c r="I12" s="50"/>
      <c r="J12" s="50"/>
      <c r="K12" s="50"/>
      <c r="L12" s="49"/>
      <c r="M12" s="44"/>
      <c r="N12" s="45"/>
      <c r="O12" s="44"/>
    </row>
    <row r="13" spans="1:15" x14ac:dyDescent="0.2">
      <c r="A13" s="125" t="s">
        <v>80</v>
      </c>
      <c r="B13" s="126" t="s">
        <v>172</v>
      </c>
      <c r="C13" s="54">
        <v>18.081094520000001</v>
      </c>
      <c r="D13" s="54">
        <v>19.755567370000001</v>
      </c>
      <c r="E13" s="54">
        <v>11.37517184</v>
      </c>
      <c r="F13" s="54">
        <v>20.39671362</v>
      </c>
      <c r="G13" s="54">
        <v>40.381419450000003</v>
      </c>
      <c r="H13" s="54">
        <v>53.994425140000004</v>
      </c>
      <c r="I13" s="54">
        <v>33.711062848733022</v>
      </c>
      <c r="J13" s="54">
        <v>133.71106284873301</v>
      </c>
      <c r="K13" s="54">
        <v>97.980028559130218</v>
      </c>
      <c r="L13" s="49"/>
      <c r="M13" s="45"/>
      <c r="N13" s="45">
        <v>1</v>
      </c>
      <c r="O13" s="45"/>
    </row>
    <row r="14" spans="1:15" x14ac:dyDescent="0.2">
      <c r="A14" s="125" t="s">
        <v>80</v>
      </c>
      <c r="B14" s="126" t="s">
        <v>173</v>
      </c>
      <c r="C14" s="54">
        <v>20.67216809</v>
      </c>
      <c r="D14" s="54">
        <v>21.227571269999999</v>
      </c>
      <c r="E14" s="54">
        <v>13.88799601</v>
      </c>
      <c r="F14" s="54">
        <v>17.582892999999999</v>
      </c>
      <c r="G14" s="54">
        <v>41.100757909999999</v>
      </c>
      <c r="H14" s="54">
        <v>65.919946850000002</v>
      </c>
      <c r="I14" s="54">
        <v>60.386207462031692</v>
      </c>
      <c r="J14" s="54">
        <v>160.38620746203171</v>
      </c>
      <c r="K14" s="54">
        <v>133.75424004457059</v>
      </c>
      <c r="L14" s="49"/>
      <c r="M14" s="45"/>
      <c r="N14" s="45">
        <v>1</v>
      </c>
      <c r="O14" s="45"/>
    </row>
    <row r="15" spans="1:15" x14ac:dyDescent="0.2">
      <c r="A15" s="125" t="s">
        <v>80</v>
      </c>
      <c r="B15" s="126" t="s">
        <v>174</v>
      </c>
      <c r="C15" s="54">
        <v>24.280841370000001</v>
      </c>
      <c r="D15" s="54">
        <v>16.91788348</v>
      </c>
      <c r="E15" s="54">
        <v>15.751278920000001</v>
      </c>
      <c r="F15" s="54">
        <v>15.791374680000001</v>
      </c>
      <c r="G15" s="54">
        <v>48.98084326</v>
      </c>
      <c r="H15" s="54">
        <v>98.583298370000009</v>
      </c>
      <c r="I15" s="54">
        <v>101.26909176859283</v>
      </c>
      <c r="J15" s="54">
        <v>201.26909176859283</v>
      </c>
      <c r="K15" s="54">
        <v>210.17466340048873</v>
      </c>
      <c r="L15" s="49"/>
      <c r="M15" s="45"/>
      <c r="N15" s="45">
        <v>1</v>
      </c>
      <c r="O15" s="45"/>
    </row>
    <row r="16" spans="1:15" x14ac:dyDescent="0.2">
      <c r="A16" s="125" t="s">
        <v>80</v>
      </c>
      <c r="B16" s="126" t="s">
        <v>175</v>
      </c>
      <c r="C16" s="54">
        <v>17.866422180000001</v>
      </c>
      <c r="D16" s="54">
        <v>18.250725660000001</v>
      </c>
      <c r="E16" s="54">
        <v>14.938834330000001</v>
      </c>
      <c r="F16" s="54">
        <v>14.262062210000002</v>
      </c>
      <c r="G16" s="54">
        <v>46.259235070000003</v>
      </c>
      <c r="H16" s="54">
        <v>82.424060730000008</v>
      </c>
      <c r="I16" s="54">
        <v>78.178607158711074</v>
      </c>
      <c r="J16" s="54">
        <v>178.17860715871109</v>
      </c>
      <c r="K16" s="54">
        <v>224.35165678610511</v>
      </c>
      <c r="L16" s="49"/>
      <c r="M16" s="45"/>
      <c r="N16" s="45">
        <v>1</v>
      </c>
      <c r="O16" s="45"/>
    </row>
    <row r="17" spans="1:15" x14ac:dyDescent="0.2">
      <c r="A17" s="125" t="s">
        <v>80</v>
      </c>
      <c r="B17" s="126" t="s">
        <v>176</v>
      </c>
      <c r="C17" s="54">
        <v>19.47364752</v>
      </c>
      <c r="D17" s="54">
        <v>15.74745982</v>
      </c>
      <c r="E17" s="54">
        <v>13.742076900000001</v>
      </c>
      <c r="F17" s="54">
        <v>16.022428980000001</v>
      </c>
      <c r="G17" s="54">
        <v>20.459598570000001</v>
      </c>
      <c r="H17" s="54">
        <v>77.381935720000001</v>
      </c>
      <c r="I17" s="54">
        <v>278.21825025181812</v>
      </c>
      <c r="J17" s="54">
        <v>378.21825025181812</v>
      </c>
      <c r="K17" s="54">
        <v>27.693488893217744</v>
      </c>
      <c r="L17" s="49"/>
      <c r="M17" s="45"/>
      <c r="N17" s="45">
        <v>1</v>
      </c>
      <c r="O17" s="45"/>
    </row>
    <row r="18" spans="1:15" x14ac:dyDescent="0.2">
      <c r="A18" s="125" t="s">
        <v>80</v>
      </c>
      <c r="B18" s="126" t="s">
        <v>177</v>
      </c>
      <c r="C18" s="54">
        <v>20.009091820000002</v>
      </c>
      <c r="D18" s="54">
        <v>13.381468509999999</v>
      </c>
      <c r="E18" s="54">
        <v>12.79712982</v>
      </c>
      <c r="F18" s="54">
        <v>17.124892249999998</v>
      </c>
      <c r="G18" s="54">
        <v>30.636977160000001</v>
      </c>
      <c r="H18" s="54">
        <v>96.070786159999997</v>
      </c>
      <c r="I18" s="54">
        <v>213.577888765838</v>
      </c>
      <c r="J18" s="54">
        <v>313.577888765838</v>
      </c>
      <c r="K18" s="54">
        <v>78.903182062357217</v>
      </c>
      <c r="L18" s="49"/>
      <c r="M18" s="45"/>
      <c r="N18" s="45">
        <v>1</v>
      </c>
      <c r="O18" s="45"/>
    </row>
    <row r="19" spans="1:15" x14ac:dyDescent="0.2">
      <c r="A19" s="125" t="s">
        <v>80</v>
      </c>
      <c r="B19" s="126" t="s">
        <v>178</v>
      </c>
      <c r="C19" s="54">
        <v>22.603731760000002</v>
      </c>
      <c r="D19" s="54">
        <v>14.032173009999999</v>
      </c>
      <c r="E19" s="54">
        <v>14.5952561</v>
      </c>
      <c r="F19" s="54">
        <v>22.308513379999997</v>
      </c>
      <c r="G19" s="54">
        <v>63.238061789999996</v>
      </c>
      <c r="H19" s="54">
        <v>84.110796680000007</v>
      </c>
      <c r="I19" s="54">
        <v>33.006601244854529</v>
      </c>
      <c r="J19" s="54">
        <v>133.00660124485452</v>
      </c>
      <c r="K19" s="54">
        <v>183.47053303289189</v>
      </c>
      <c r="L19" s="49"/>
      <c r="M19" s="45"/>
      <c r="N19" s="45">
        <v>1</v>
      </c>
      <c r="O19" s="45"/>
    </row>
    <row r="20" spans="1:15" x14ac:dyDescent="0.2">
      <c r="A20" s="125" t="s">
        <v>80</v>
      </c>
      <c r="B20" s="126" t="s">
        <v>171</v>
      </c>
      <c r="C20" s="54">
        <v>22.408136890000002</v>
      </c>
      <c r="D20" s="54">
        <v>20.52549363</v>
      </c>
      <c r="E20" s="54">
        <v>13.64632915</v>
      </c>
      <c r="F20" s="54">
        <v>27.573752760000001</v>
      </c>
      <c r="G20" s="54">
        <v>72.907413829999996</v>
      </c>
      <c r="H20" s="54">
        <v>89.707360340000008</v>
      </c>
      <c r="I20" s="54">
        <v>23.042850688920137</v>
      </c>
      <c r="J20" s="54">
        <v>123.04285068892014</v>
      </c>
      <c r="K20" s="54">
        <v>164.40874575390944</v>
      </c>
      <c r="L20" s="49"/>
      <c r="M20" s="45"/>
      <c r="N20" s="45">
        <v>1</v>
      </c>
      <c r="O20" s="45"/>
    </row>
    <row r="21" spans="1:15" x14ac:dyDescent="0.2">
      <c r="A21" s="125" t="s">
        <v>80</v>
      </c>
      <c r="B21" s="126" t="s">
        <v>179</v>
      </c>
      <c r="C21" s="54">
        <v>18.431643260000001</v>
      </c>
      <c r="D21" s="54">
        <v>12.87473385</v>
      </c>
      <c r="E21" s="54">
        <v>16.618548860000001</v>
      </c>
      <c r="F21" s="54">
        <v>32.462088550000004</v>
      </c>
      <c r="G21" s="54">
        <v>49.736928490000004</v>
      </c>
      <c r="H21" s="54">
        <v>91.081644949999998</v>
      </c>
      <c r="I21" s="54">
        <v>83.126798769475016</v>
      </c>
      <c r="J21" s="54">
        <v>183.12679876947502</v>
      </c>
      <c r="K21" s="54">
        <v>53.215429787865574</v>
      </c>
      <c r="L21" s="49"/>
      <c r="M21" s="45"/>
      <c r="N21" s="45">
        <v>1</v>
      </c>
      <c r="O21" s="45"/>
    </row>
    <row r="22" spans="1:15" x14ac:dyDescent="0.2">
      <c r="A22" s="125">
        <v>1</v>
      </c>
      <c r="B22" s="126" t="s">
        <v>180</v>
      </c>
      <c r="C22" s="54">
        <v>19.727266</v>
      </c>
      <c r="D22" s="54">
        <v>19.172340210000002</v>
      </c>
      <c r="E22" s="54">
        <v>19.890447669999997</v>
      </c>
      <c r="F22" s="54">
        <v>26.581564180000001</v>
      </c>
      <c r="G22" s="54">
        <v>64.720422280000008</v>
      </c>
      <c r="H22" s="54">
        <v>75.184079659999995</v>
      </c>
      <c r="I22" s="54">
        <v>16.167473899862795</v>
      </c>
      <c r="J22" s="54">
        <v>116.1674738998628</v>
      </c>
      <c r="K22" s="54">
        <v>143.47860736011816</v>
      </c>
      <c r="L22" s="49"/>
      <c r="M22" s="45"/>
      <c r="N22" s="45">
        <v>1</v>
      </c>
      <c r="O22" s="45"/>
    </row>
    <row r="23" spans="1:15" x14ac:dyDescent="0.2">
      <c r="A23" s="125" t="s">
        <v>80</v>
      </c>
      <c r="B23" s="126" t="s">
        <v>181</v>
      </c>
      <c r="C23" s="54">
        <v>17.450767260000003</v>
      </c>
      <c r="D23" s="54">
        <v>15.635268609999999</v>
      </c>
      <c r="E23" s="54">
        <v>16.46689915</v>
      </c>
      <c r="F23" s="54">
        <v>27.152221149999999</v>
      </c>
      <c r="G23" s="54">
        <v>74.847414830000005</v>
      </c>
      <c r="H23" s="54" t="s">
        <v>80</v>
      </c>
      <c r="I23" s="54" t="s">
        <v>80</v>
      </c>
      <c r="J23" s="54" t="s">
        <v>80</v>
      </c>
      <c r="K23" s="54" t="s">
        <v>80</v>
      </c>
      <c r="L23" s="49"/>
      <c r="M23" s="45"/>
      <c r="N23" s="45" t="s">
        <v>80</v>
      </c>
      <c r="O23" s="45"/>
    </row>
    <row r="24" spans="1:15" x14ac:dyDescent="0.2">
      <c r="A24" s="125" t="s">
        <v>80</v>
      </c>
      <c r="B24" s="126" t="s">
        <v>182</v>
      </c>
      <c r="C24" s="54">
        <v>22.591914510000002</v>
      </c>
      <c r="D24" s="54">
        <v>18.51092942</v>
      </c>
      <c r="E24" s="54">
        <v>18.274727440000003</v>
      </c>
      <c r="F24" s="54">
        <v>36.116603380000001</v>
      </c>
      <c r="G24" s="54">
        <v>86.138451840000002</v>
      </c>
      <c r="H24" s="54" t="s">
        <v>80</v>
      </c>
      <c r="I24" s="54" t="s">
        <v>80</v>
      </c>
      <c r="J24" s="54" t="s">
        <v>80</v>
      </c>
      <c r="K24" s="54" t="s">
        <v>80</v>
      </c>
      <c r="L24" s="49"/>
      <c r="M24" s="45"/>
      <c r="N24" s="45" t="s">
        <v>80</v>
      </c>
      <c r="O24" s="45"/>
    </row>
    <row r="25" spans="1:15" x14ac:dyDescent="0.2">
      <c r="A25" s="46"/>
      <c r="B25" s="55" t="s">
        <v>21</v>
      </c>
      <c r="C25" s="56">
        <v>243.59672518000002</v>
      </c>
      <c r="D25" s="56">
        <v>206.03161483999997</v>
      </c>
      <c r="E25" s="56">
        <v>181.98469618999997</v>
      </c>
      <c r="F25" s="56">
        <v>273.37510814000001</v>
      </c>
      <c r="G25" s="56">
        <v>639.40752448000012</v>
      </c>
      <c r="H25" s="34">
        <v>814.45833459999994</v>
      </c>
      <c r="I25" s="20"/>
      <c r="J25" s="20"/>
      <c r="K25" s="20"/>
      <c r="L25" s="49"/>
      <c r="M25" s="44"/>
      <c r="N25" s="44"/>
      <c r="O25" s="44"/>
    </row>
    <row r="26" spans="1:15" ht="18.75" customHeight="1" x14ac:dyDescent="0.2">
      <c r="A26" s="46"/>
      <c r="B26" s="55" t="s">
        <v>7</v>
      </c>
      <c r="C26" s="56"/>
      <c r="D26" s="56">
        <v>-15.421024364035352</v>
      </c>
      <c r="E26" s="56">
        <v>-11.671470258908744</v>
      </c>
      <c r="F26" s="56">
        <v>50.218734796570175</v>
      </c>
      <c r="G26" s="56">
        <v>133.89383504241675</v>
      </c>
      <c r="H26" s="20"/>
      <c r="I26" s="20"/>
      <c r="J26" s="20"/>
      <c r="K26" s="20"/>
      <c r="L26" s="49"/>
      <c r="M26" s="44"/>
      <c r="N26" s="45"/>
      <c r="O26" s="44"/>
    </row>
    <row r="27" spans="1:15" ht="12" customHeight="1" x14ac:dyDescent="0.2">
      <c r="A27" s="46"/>
      <c r="B27" s="53"/>
      <c r="C27" s="57"/>
      <c r="D27" s="57"/>
      <c r="E27" s="57"/>
      <c r="F27" s="57"/>
      <c r="G27" s="57"/>
      <c r="H27" s="58"/>
      <c r="I27" s="59"/>
      <c r="J27" s="59"/>
      <c r="K27" s="59"/>
      <c r="L27" s="49"/>
      <c r="M27" s="44"/>
      <c r="N27" s="45"/>
      <c r="O27" s="44"/>
    </row>
    <row r="28" spans="1:15" ht="18.75" customHeight="1" x14ac:dyDescent="0.2">
      <c r="A28" s="46"/>
      <c r="B28" s="55" t="s">
        <v>8</v>
      </c>
      <c r="C28" s="56">
        <v>203.55404341000002</v>
      </c>
      <c r="D28" s="56">
        <v>171.88541680999998</v>
      </c>
      <c r="E28" s="56">
        <v>147.24306959999998</v>
      </c>
      <c r="F28" s="56">
        <v>210.10628360999999</v>
      </c>
      <c r="G28" s="56">
        <v>478.42165781000006</v>
      </c>
      <c r="H28" s="34">
        <v>814.45833459999994</v>
      </c>
      <c r="I28" s="34">
        <v>70.238600469766595</v>
      </c>
      <c r="J28" s="34">
        <v>170.2386004697666</v>
      </c>
      <c r="K28" s="34">
        <v>127.70459292785739</v>
      </c>
      <c r="L28" s="49"/>
      <c r="M28" s="44"/>
      <c r="N28" s="45"/>
      <c r="O28" s="44"/>
    </row>
    <row r="29" spans="1:15" ht="18.75" customHeight="1" x14ac:dyDescent="0.2">
      <c r="A29" s="46"/>
      <c r="B29" s="55" t="s">
        <v>7</v>
      </c>
      <c r="C29" s="56"/>
      <c r="D29" s="56">
        <v>-15.557846982293967</v>
      </c>
      <c r="E29" s="56">
        <v>-14.336496758907325</v>
      </c>
      <c r="F29" s="56">
        <v>42.693495986448802</v>
      </c>
      <c r="G29" s="56">
        <v>127.70459292785739</v>
      </c>
      <c r="H29" s="34">
        <v>70.238600469766595</v>
      </c>
      <c r="I29" s="20"/>
      <c r="J29" s="20"/>
      <c r="K29" s="20"/>
      <c r="L29" s="49"/>
      <c r="M29" s="44"/>
      <c r="N29" s="45"/>
      <c r="O29" s="44"/>
    </row>
    <row r="30" spans="1:15" ht="12" customHeight="1" x14ac:dyDescent="0.2">
      <c r="A30" s="46"/>
      <c r="B30" s="44"/>
      <c r="C30" s="60"/>
      <c r="D30" s="60"/>
      <c r="E30" s="60"/>
      <c r="F30" s="60"/>
      <c r="G30" s="60"/>
      <c r="H30" s="58"/>
      <c r="I30" s="59"/>
      <c r="J30" s="59"/>
      <c r="K30" s="59"/>
      <c r="L30" s="49"/>
      <c r="M30" s="44"/>
      <c r="N30" s="45"/>
      <c r="O30" s="44"/>
    </row>
    <row r="31" spans="1:15" ht="14.25" customHeight="1" x14ac:dyDescent="0.2">
      <c r="A31" s="46"/>
      <c r="B31" s="61"/>
      <c r="C31" s="142" t="s">
        <v>136</v>
      </c>
      <c r="D31" s="142"/>
      <c r="E31" s="142"/>
      <c r="F31" s="142"/>
      <c r="G31" s="142"/>
      <c r="H31" s="142"/>
      <c r="I31" s="142"/>
      <c r="J31" s="142"/>
      <c r="K31" s="142"/>
      <c r="L31" s="49"/>
      <c r="M31" s="44"/>
      <c r="N31" s="45"/>
      <c r="O31" s="44"/>
    </row>
    <row r="32" spans="1:15" s="62" customFormat="1" x14ac:dyDescent="0.2">
      <c r="A32" s="63"/>
      <c r="B32" s="44"/>
      <c r="C32" s="142" t="s">
        <v>119</v>
      </c>
      <c r="D32" s="142"/>
      <c r="E32" s="142"/>
      <c r="F32" s="142"/>
      <c r="G32" s="142"/>
      <c r="H32" s="142"/>
      <c r="I32" s="142"/>
      <c r="J32" s="142"/>
      <c r="K32" s="142"/>
      <c r="L32" s="49"/>
      <c r="M32" s="44"/>
      <c r="N32" s="45" t="s">
        <v>80</v>
      </c>
      <c r="O32" s="44"/>
    </row>
    <row r="33" spans="1:15" s="62" customFormat="1" x14ac:dyDescent="0.2">
      <c r="A33" s="63"/>
      <c r="B33" s="44"/>
      <c r="C33" s="64"/>
      <c r="D33" s="64"/>
      <c r="E33" s="64"/>
      <c r="F33" s="64"/>
      <c r="G33" s="64"/>
      <c r="H33" s="65"/>
      <c r="I33" s="66"/>
      <c r="J33" s="66"/>
      <c r="K33" s="66"/>
      <c r="L33" s="49"/>
      <c r="M33" s="44"/>
      <c r="N33" s="45" t="s">
        <v>80</v>
      </c>
      <c r="O33" s="44"/>
    </row>
    <row r="34" spans="1:15" s="62" customFormat="1" x14ac:dyDescent="0.2">
      <c r="A34" s="63"/>
      <c r="B34" s="44"/>
      <c r="C34" s="64"/>
      <c r="D34" s="64"/>
      <c r="E34" s="64"/>
      <c r="F34" s="64"/>
      <c r="G34" s="64"/>
      <c r="H34" s="65"/>
      <c r="I34" s="66"/>
      <c r="J34" s="66"/>
      <c r="K34" s="66"/>
      <c r="L34" s="49"/>
      <c r="M34" s="44"/>
      <c r="N34" s="45" t="s">
        <v>80</v>
      </c>
      <c r="O34" s="44"/>
    </row>
    <row r="35" spans="1:15" s="62" customFormat="1" x14ac:dyDescent="0.2">
      <c r="A35" s="63"/>
      <c r="B35" s="44"/>
      <c r="C35" s="64"/>
      <c r="D35" s="64"/>
      <c r="E35" s="64"/>
      <c r="F35" s="64"/>
      <c r="G35" s="64"/>
      <c r="H35" s="65"/>
      <c r="I35" s="66"/>
      <c r="J35" s="66"/>
      <c r="K35" s="66"/>
      <c r="L35" s="49"/>
      <c r="M35" s="44"/>
      <c r="N35" s="45" t="s">
        <v>80</v>
      </c>
      <c r="O35" s="44"/>
    </row>
    <row r="36" spans="1:15" s="62" customFormat="1" x14ac:dyDescent="0.2">
      <c r="A36" s="63"/>
      <c r="B36" s="44"/>
      <c r="C36" s="64"/>
      <c r="D36" s="64"/>
      <c r="E36" s="64"/>
      <c r="F36" s="64"/>
      <c r="G36" s="64"/>
      <c r="H36" s="65"/>
      <c r="I36" s="66"/>
      <c r="J36" s="66"/>
      <c r="K36" s="66"/>
      <c r="L36" s="49"/>
      <c r="M36" s="44"/>
      <c r="N36" s="45" t="s">
        <v>80</v>
      </c>
      <c r="O36" s="44"/>
    </row>
    <row r="37" spans="1:15" s="62" customFormat="1" x14ac:dyDescent="0.2">
      <c r="A37" s="63"/>
      <c r="B37" s="44"/>
      <c r="C37" s="64"/>
      <c r="D37" s="64"/>
      <c r="E37" s="64"/>
      <c r="F37" s="64"/>
      <c r="G37" s="64"/>
      <c r="H37" s="65"/>
      <c r="I37" s="66"/>
      <c r="J37" s="66"/>
      <c r="K37" s="66"/>
      <c r="L37" s="49"/>
      <c r="M37" s="44"/>
      <c r="N37" s="45"/>
      <c r="O37" s="44"/>
    </row>
    <row r="38" spans="1:15" s="62" customFormat="1" x14ac:dyDescent="0.2">
      <c r="A38" s="63"/>
      <c r="B38" s="44"/>
      <c r="C38" s="64"/>
      <c r="D38" s="64"/>
      <c r="E38" s="64"/>
      <c r="F38" s="64"/>
      <c r="G38" s="64"/>
      <c r="H38" s="65"/>
      <c r="I38" s="66"/>
      <c r="J38" s="66"/>
      <c r="K38" s="66"/>
      <c r="L38" s="49"/>
      <c r="M38" s="44"/>
      <c r="N38" s="45" t="s">
        <v>80</v>
      </c>
      <c r="O38" s="44"/>
    </row>
    <row r="39" spans="1:15" s="62" customFormat="1" x14ac:dyDescent="0.2">
      <c r="A39" s="63"/>
      <c r="B39" s="44"/>
      <c r="C39" s="64"/>
      <c r="D39" s="64"/>
      <c r="E39" s="64"/>
      <c r="F39" s="64"/>
      <c r="G39" s="64"/>
      <c r="H39" s="65"/>
      <c r="I39" s="66"/>
      <c r="J39" s="66"/>
      <c r="K39" s="66"/>
      <c r="L39" s="49"/>
      <c r="M39" s="44"/>
      <c r="N39" s="45" t="s">
        <v>80</v>
      </c>
      <c r="O39" s="44"/>
    </row>
    <row r="40" spans="1:15" s="62" customFormat="1" x14ac:dyDescent="0.2">
      <c r="A40" s="63"/>
      <c r="B40" s="44"/>
      <c r="C40" s="64"/>
      <c r="D40" s="64"/>
      <c r="E40" s="64"/>
      <c r="F40" s="64"/>
      <c r="G40" s="64"/>
      <c r="H40" s="65"/>
      <c r="I40" s="66"/>
      <c r="J40" s="66"/>
      <c r="K40" s="66"/>
      <c r="L40" s="49"/>
      <c r="M40" s="44"/>
      <c r="N40" s="45" t="s">
        <v>80</v>
      </c>
      <c r="O40" s="44"/>
    </row>
    <row r="41" spans="1:15" s="62" customFormat="1" x14ac:dyDescent="0.2">
      <c r="A41" s="63"/>
      <c r="B41" s="44"/>
      <c r="C41" s="64"/>
      <c r="D41" s="64"/>
      <c r="E41" s="64"/>
      <c r="F41" s="64"/>
      <c r="G41" s="64"/>
      <c r="H41" s="65"/>
      <c r="I41" s="66"/>
      <c r="J41" s="66"/>
      <c r="K41" s="66"/>
      <c r="L41" s="49"/>
      <c r="M41" s="44"/>
      <c r="N41" s="45" t="s">
        <v>80</v>
      </c>
      <c r="O41" s="44"/>
    </row>
    <row r="42" spans="1:15" s="62" customFormat="1" x14ac:dyDescent="0.2">
      <c r="A42" s="63"/>
      <c r="B42" s="44"/>
      <c r="C42" s="64"/>
      <c r="D42" s="64"/>
      <c r="E42" s="64"/>
      <c r="F42" s="64"/>
      <c r="G42" s="64"/>
      <c r="H42" s="65"/>
      <c r="I42" s="66"/>
      <c r="J42" s="66"/>
      <c r="K42" s="66"/>
      <c r="L42" s="49"/>
      <c r="M42" s="44"/>
      <c r="N42" s="45"/>
      <c r="O42" s="44"/>
    </row>
    <row r="43" spans="1:15" s="62" customFormat="1" x14ac:dyDescent="0.2">
      <c r="A43" s="63"/>
      <c r="B43" s="44"/>
      <c r="C43" s="64"/>
      <c r="D43" s="64"/>
      <c r="E43" s="64"/>
      <c r="F43" s="64"/>
      <c r="G43" s="64"/>
      <c r="H43" s="65"/>
      <c r="I43" s="66"/>
      <c r="J43" s="66"/>
      <c r="K43" s="66"/>
      <c r="L43" s="49"/>
      <c r="M43" s="44"/>
      <c r="N43" s="45"/>
      <c r="O43" s="44"/>
    </row>
    <row r="44" spans="1:15" s="62" customFormat="1" x14ac:dyDescent="0.2">
      <c r="A44" s="63"/>
      <c r="B44" s="61"/>
      <c r="C44" s="65"/>
      <c r="D44" s="65"/>
      <c r="E44" s="65"/>
      <c r="F44" s="65"/>
      <c r="G44" s="65"/>
      <c r="H44" s="65"/>
      <c r="I44" s="67"/>
      <c r="J44" s="67"/>
      <c r="K44" s="67"/>
      <c r="L44" s="49"/>
      <c r="M44" s="44"/>
      <c r="N44" s="45"/>
      <c r="O44" s="44"/>
    </row>
    <row r="45" spans="1:15" s="62" customFormat="1" ht="33.75" x14ac:dyDescent="0.2">
      <c r="A45" s="68"/>
      <c r="B45" s="120" t="s">
        <v>129</v>
      </c>
      <c r="C45" s="69"/>
      <c r="D45" s="69"/>
      <c r="E45" s="69"/>
      <c r="F45" s="69"/>
      <c r="G45" s="69"/>
      <c r="H45" s="69"/>
      <c r="I45" s="69"/>
      <c r="J45" s="69"/>
      <c r="K45" s="69"/>
      <c r="L45" s="70"/>
      <c r="M45" s="44"/>
      <c r="N45" s="45"/>
      <c r="O45" s="44"/>
    </row>
    <row r="46" spans="1:15" s="62" customFormat="1" x14ac:dyDescent="0.2">
      <c r="A46" s="2"/>
      <c r="B46" s="2"/>
      <c r="C46" s="2"/>
      <c r="D46" s="2"/>
      <c r="E46" s="2"/>
      <c r="F46" s="2"/>
      <c r="N46" s="29"/>
    </row>
    <row r="47" spans="1:15" s="62" customFormat="1" x14ac:dyDescent="0.2">
      <c r="A47" s="2"/>
      <c r="B47" s="2"/>
      <c r="C47" s="2"/>
      <c r="D47" s="2"/>
      <c r="E47" s="2"/>
      <c r="F47" s="2"/>
      <c r="N47" s="29"/>
    </row>
    <row r="48" spans="1:15" s="62" customFormat="1" x14ac:dyDescent="0.2">
      <c r="A48" s="2"/>
      <c r="B48" s="2"/>
      <c r="C48" s="2"/>
      <c r="D48" s="2"/>
      <c r="E48" s="2"/>
      <c r="F48" s="2"/>
      <c r="N48" s="29"/>
    </row>
    <row r="49" spans="1:15" s="62" customFormat="1" x14ac:dyDescent="0.2">
      <c r="A49" s="2"/>
      <c r="B49" s="2"/>
      <c r="C49" s="2"/>
      <c r="D49" s="2"/>
      <c r="E49" s="2"/>
      <c r="F49" s="2"/>
      <c r="G49" s="29"/>
      <c r="H49" s="29"/>
      <c r="N49" s="29"/>
    </row>
    <row r="50" spans="1:15" s="62" customFormat="1" x14ac:dyDescent="0.2">
      <c r="A50" s="2"/>
      <c r="B50" s="2"/>
      <c r="C50" s="2"/>
      <c r="D50" s="2"/>
      <c r="E50" s="2"/>
      <c r="F50" s="2"/>
      <c r="G50" s="29"/>
      <c r="H50" s="29"/>
      <c r="N50" s="29"/>
    </row>
    <row r="51" spans="1:15" x14ac:dyDescent="0.2">
      <c r="A51" s="2"/>
      <c r="B51" s="2"/>
      <c r="C51" s="2"/>
      <c r="D51" s="2"/>
      <c r="E51" s="2"/>
      <c r="F51" s="2"/>
      <c r="G51" s="29"/>
      <c r="H51" s="29"/>
    </row>
    <row r="52" spans="1:15" x14ac:dyDescent="0.2">
      <c r="A52" s="2"/>
      <c r="B52" s="2"/>
      <c r="C52" s="2"/>
      <c r="D52" s="2"/>
      <c r="E52" s="2"/>
      <c r="F52" s="2"/>
      <c r="G52" s="29"/>
      <c r="H52" s="29"/>
    </row>
    <row r="53" spans="1:15" x14ac:dyDescent="0.2">
      <c r="A53" s="2"/>
      <c r="B53" s="29"/>
      <c r="C53" s="29"/>
      <c r="D53" s="45"/>
      <c r="E53" s="131">
        <v>43396</v>
      </c>
      <c r="F53" s="45" t="s">
        <v>222</v>
      </c>
      <c r="G53" s="45" t="s">
        <v>180</v>
      </c>
      <c r="H53" s="132">
        <v>19.172340210000002</v>
      </c>
      <c r="I53" s="29"/>
      <c r="K53" s="44"/>
      <c r="L53" s="44"/>
      <c r="M53" s="44"/>
      <c r="N53" s="44"/>
      <c r="O53" s="44"/>
    </row>
    <row r="54" spans="1:15" x14ac:dyDescent="0.2">
      <c r="A54" s="2"/>
      <c r="B54" s="29"/>
      <c r="C54" s="29"/>
      <c r="D54" s="29">
        <v>1</v>
      </c>
      <c r="E54" s="131">
        <v>43427</v>
      </c>
      <c r="F54" s="45" t="s">
        <v>222</v>
      </c>
      <c r="G54" s="45" t="s">
        <v>181</v>
      </c>
      <c r="H54" s="132">
        <v>15.635268609999999</v>
      </c>
      <c r="I54" s="29"/>
      <c r="K54" s="44"/>
      <c r="L54" s="44"/>
      <c r="M54" s="44"/>
      <c r="N54" s="44"/>
      <c r="O54" s="44"/>
    </row>
    <row r="55" spans="1:15" x14ac:dyDescent="0.2">
      <c r="A55" s="2"/>
      <c r="B55" s="29"/>
      <c r="C55" s="29"/>
      <c r="D55" s="29">
        <v>2</v>
      </c>
      <c r="E55" s="131">
        <v>43457</v>
      </c>
      <c r="F55" s="45" t="s">
        <v>222</v>
      </c>
      <c r="G55" s="45" t="s">
        <v>182</v>
      </c>
      <c r="H55" s="132">
        <v>18.51092942</v>
      </c>
      <c r="I55" s="29"/>
      <c r="K55" s="44"/>
      <c r="L55" s="44"/>
      <c r="M55" s="44"/>
      <c r="N55" s="44"/>
      <c r="O55" s="44"/>
    </row>
    <row r="56" spans="1:15" x14ac:dyDescent="0.2">
      <c r="A56" s="2"/>
      <c r="B56" s="29"/>
      <c r="C56" s="29"/>
      <c r="D56" s="29">
        <v>3</v>
      </c>
      <c r="E56" s="131">
        <v>43488</v>
      </c>
      <c r="F56" s="45" t="s">
        <v>223</v>
      </c>
      <c r="G56" s="45" t="s">
        <v>172</v>
      </c>
      <c r="H56" s="132">
        <v>11.37517184</v>
      </c>
      <c r="I56" s="29"/>
      <c r="K56" s="44"/>
      <c r="L56" s="44"/>
      <c r="M56" s="44"/>
      <c r="N56" s="44"/>
      <c r="O56" s="44"/>
    </row>
    <row r="57" spans="1:15" x14ac:dyDescent="0.2">
      <c r="A57" s="2"/>
      <c r="B57" s="29"/>
      <c r="C57" s="29"/>
      <c r="D57" s="29">
        <v>4</v>
      </c>
      <c r="E57" s="131">
        <v>43519</v>
      </c>
      <c r="F57" s="45" t="s">
        <v>223</v>
      </c>
      <c r="G57" s="45" t="s">
        <v>173</v>
      </c>
      <c r="H57" s="132">
        <v>13.88799601</v>
      </c>
      <c r="I57" s="29"/>
      <c r="K57" s="44"/>
      <c r="L57" s="44"/>
      <c r="M57" s="44"/>
      <c r="N57" s="44"/>
      <c r="O57" s="44"/>
    </row>
    <row r="58" spans="1:15" x14ac:dyDescent="0.2">
      <c r="A58" s="2"/>
      <c r="B58" s="29"/>
      <c r="C58" s="29"/>
      <c r="D58" s="29">
        <v>5</v>
      </c>
      <c r="E58" s="131">
        <v>43547</v>
      </c>
      <c r="F58" s="45" t="s">
        <v>223</v>
      </c>
      <c r="G58" s="45" t="s">
        <v>174</v>
      </c>
      <c r="H58" s="132">
        <v>15.751278920000001</v>
      </c>
      <c r="I58" s="29"/>
      <c r="K58" s="44"/>
      <c r="L58" s="44"/>
      <c r="M58" s="44"/>
      <c r="N58" s="44"/>
      <c r="O58" s="44"/>
    </row>
    <row r="59" spans="1:15" x14ac:dyDescent="0.2">
      <c r="A59" s="2"/>
      <c r="B59" s="29"/>
      <c r="C59" s="29"/>
      <c r="D59" s="29">
        <v>6</v>
      </c>
      <c r="E59" s="131">
        <v>43578</v>
      </c>
      <c r="F59" s="45" t="s">
        <v>223</v>
      </c>
      <c r="G59" s="45" t="s">
        <v>175</v>
      </c>
      <c r="H59" s="132">
        <v>14.938834330000001</v>
      </c>
      <c r="I59" s="29"/>
      <c r="K59" s="44"/>
      <c r="L59" s="44"/>
      <c r="M59" s="44"/>
      <c r="N59" s="44"/>
      <c r="O59" s="44"/>
    </row>
    <row r="60" spans="1:15" x14ac:dyDescent="0.2">
      <c r="A60" s="2"/>
      <c r="B60" s="29"/>
      <c r="C60" s="29"/>
      <c r="D60" s="29">
        <v>7</v>
      </c>
      <c r="E60" s="131">
        <v>43608</v>
      </c>
      <c r="F60" s="45" t="s">
        <v>223</v>
      </c>
      <c r="G60" s="45" t="s">
        <v>176</v>
      </c>
      <c r="H60" s="132">
        <v>13.742076900000001</v>
      </c>
      <c r="I60" s="45"/>
      <c r="K60" s="44"/>
      <c r="L60" s="44"/>
      <c r="M60" s="44"/>
      <c r="N60" s="44"/>
      <c r="O60" s="44"/>
    </row>
    <row r="61" spans="1:15" x14ac:dyDescent="0.2">
      <c r="A61" s="2"/>
      <c r="B61" s="29"/>
      <c r="C61" s="29"/>
      <c r="D61" s="29">
        <v>8</v>
      </c>
      <c r="E61" s="131">
        <v>43639</v>
      </c>
      <c r="F61" s="45" t="s">
        <v>223</v>
      </c>
      <c r="G61" s="45" t="s">
        <v>177</v>
      </c>
      <c r="H61" s="132">
        <v>12.79712982</v>
      </c>
      <c r="I61" s="45"/>
      <c r="K61" s="44"/>
      <c r="L61" s="44"/>
      <c r="M61" s="44"/>
      <c r="N61" s="44"/>
      <c r="O61" s="44"/>
    </row>
    <row r="62" spans="1:15" x14ac:dyDescent="0.2">
      <c r="A62" s="2"/>
      <c r="B62" s="29"/>
      <c r="C62" s="29"/>
      <c r="D62" s="29">
        <v>9</v>
      </c>
      <c r="E62" s="131">
        <v>43669</v>
      </c>
      <c r="F62" s="45" t="s">
        <v>223</v>
      </c>
      <c r="G62" s="45" t="s">
        <v>178</v>
      </c>
      <c r="H62" s="132">
        <v>14.5952561</v>
      </c>
      <c r="I62" s="45"/>
      <c r="K62" s="44"/>
      <c r="L62" s="44"/>
      <c r="M62" s="44"/>
      <c r="N62" s="44"/>
      <c r="O62" s="44"/>
    </row>
    <row r="63" spans="1:15" x14ac:dyDescent="0.2">
      <c r="A63" s="2"/>
      <c r="B63" s="29"/>
      <c r="C63" s="29"/>
      <c r="D63" s="29">
        <v>10</v>
      </c>
      <c r="E63" s="131">
        <v>43700</v>
      </c>
      <c r="F63" s="45" t="s">
        <v>223</v>
      </c>
      <c r="G63" s="45" t="s">
        <v>171</v>
      </c>
      <c r="H63" s="132">
        <v>13.64632915</v>
      </c>
      <c r="I63" s="45"/>
      <c r="K63" s="44"/>
      <c r="L63" s="44"/>
      <c r="M63" s="44"/>
      <c r="N63" s="44"/>
      <c r="O63" s="44"/>
    </row>
    <row r="64" spans="1:15" x14ac:dyDescent="0.2">
      <c r="A64" s="2"/>
      <c r="B64" s="29"/>
      <c r="C64" s="29"/>
      <c r="D64" s="29">
        <v>11</v>
      </c>
      <c r="E64" s="131">
        <v>43731</v>
      </c>
      <c r="F64" s="45" t="s">
        <v>223</v>
      </c>
      <c r="G64" s="45" t="s">
        <v>179</v>
      </c>
      <c r="H64" s="132">
        <v>16.618548860000001</v>
      </c>
      <c r="I64" s="77">
        <v>15.055930014166664</v>
      </c>
      <c r="K64" s="44"/>
      <c r="L64" s="44"/>
      <c r="M64" s="44"/>
      <c r="N64" s="44"/>
      <c r="O64" s="44"/>
    </row>
    <row r="65" spans="1:15" x14ac:dyDescent="0.2">
      <c r="A65" s="2"/>
      <c r="B65" s="29"/>
      <c r="C65" s="29"/>
      <c r="D65" s="29">
        <v>12</v>
      </c>
      <c r="E65" s="131">
        <v>43761</v>
      </c>
      <c r="F65" s="45" t="s">
        <v>223</v>
      </c>
      <c r="G65" s="45" t="s">
        <v>180</v>
      </c>
      <c r="H65" s="132">
        <v>19.890447669999997</v>
      </c>
      <c r="I65" s="77">
        <v>15.1157723025</v>
      </c>
      <c r="K65" s="44"/>
      <c r="L65" s="44"/>
      <c r="M65" s="44"/>
      <c r="N65" s="44"/>
      <c r="O65" s="44"/>
    </row>
    <row r="66" spans="1:15" x14ac:dyDescent="0.2">
      <c r="A66" s="2"/>
      <c r="B66" s="29"/>
      <c r="C66" s="29"/>
      <c r="D66" s="29">
        <v>13</v>
      </c>
      <c r="E66" s="131">
        <v>43792</v>
      </c>
      <c r="F66" s="45" t="s">
        <v>223</v>
      </c>
      <c r="G66" s="45" t="s">
        <v>181</v>
      </c>
      <c r="H66" s="132">
        <v>16.46689915</v>
      </c>
      <c r="I66" s="77">
        <v>15.185074847499997</v>
      </c>
      <c r="K66" s="44"/>
      <c r="L66" s="44"/>
      <c r="M66" s="44"/>
      <c r="N66" s="44"/>
      <c r="O66" s="44"/>
    </row>
    <row r="67" spans="1:15" x14ac:dyDescent="0.2">
      <c r="A67" s="2"/>
      <c r="B67" s="29"/>
      <c r="C67" s="29"/>
      <c r="D67" s="29">
        <v>14</v>
      </c>
      <c r="E67" s="131">
        <v>43822</v>
      </c>
      <c r="F67" s="45" t="s">
        <v>223</v>
      </c>
      <c r="G67" s="45" t="s">
        <v>182</v>
      </c>
      <c r="H67" s="132">
        <v>18.274727440000003</v>
      </c>
      <c r="I67" s="77">
        <v>15.165391349166663</v>
      </c>
      <c r="K67" s="44"/>
      <c r="L67" s="44"/>
      <c r="M67" s="44"/>
      <c r="N67" s="44"/>
      <c r="O67" s="44"/>
    </row>
    <row r="68" spans="1:15" x14ac:dyDescent="0.2">
      <c r="A68" s="2"/>
      <c r="B68" s="29"/>
      <c r="C68" s="29"/>
      <c r="D68" s="29">
        <v>15</v>
      </c>
      <c r="E68" s="131">
        <v>43853</v>
      </c>
      <c r="F68" s="45" t="s">
        <v>224</v>
      </c>
      <c r="G68" s="45" t="s">
        <v>172</v>
      </c>
      <c r="H68" s="132">
        <v>20.39671362</v>
      </c>
      <c r="I68" s="77">
        <v>15.917186497499998</v>
      </c>
      <c r="K68" s="44"/>
      <c r="L68" s="44"/>
      <c r="M68" s="44"/>
      <c r="N68" s="44"/>
      <c r="O68" s="44"/>
    </row>
    <row r="69" spans="1:15" x14ac:dyDescent="0.2">
      <c r="A69" s="2"/>
      <c r="B69" s="29"/>
      <c r="C69" s="29"/>
      <c r="D69" s="29">
        <v>16</v>
      </c>
      <c r="E69" s="131">
        <v>43884</v>
      </c>
      <c r="F69" s="45" t="s">
        <v>224</v>
      </c>
      <c r="G69" s="45" t="s">
        <v>173</v>
      </c>
      <c r="H69" s="132">
        <v>17.582892999999999</v>
      </c>
      <c r="I69" s="77">
        <v>16.22509458</v>
      </c>
      <c r="K69" s="44"/>
      <c r="L69" s="44"/>
      <c r="M69" s="44"/>
      <c r="N69" s="44"/>
      <c r="O69" s="44"/>
    </row>
    <row r="70" spans="1:15" x14ac:dyDescent="0.2">
      <c r="A70" s="2"/>
      <c r="B70" s="29"/>
      <c r="C70" s="29"/>
      <c r="D70" s="29">
        <v>17</v>
      </c>
      <c r="E70" s="131">
        <v>43913</v>
      </c>
      <c r="F70" s="45" t="s">
        <v>224</v>
      </c>
      <c r="G70" s="45" t="s">
        <v>174</v>
      </c>
      <c r="H70" s="132">
        <v>15.791374680000001</v>
      </c>
      <c r="I70" s="77">
        <v>16.228435893333337</v>
      </c>
      <c r="K70" s="44"/>
      <c r="L70" s="44"/>
      <c r="M70" s="44"/>
      <c r="N70" s="44"/>
      <c r="O70" s="44"/>
    </row>
    <row r="71" spans="1:15" x14ac:dyDescent="0.2">
      <c r="A71" s="2"/>
      <c r="B71" s="29"/>
      <c r="C71" s="29"/>
      <c r="D71" s="29">
        <v>18</v>
      </c>
      <c r="E71" s="131">
        <v>43944</v>
      </c>
      <c r="F71" s="45" t="s">
        <v>224</v>
      </c>
      <c r="G71" s="45" t="s">
        <v>175</v>
      </c>
      <c r="H71" s="132">
        <v>14.262062210000002</v>
      </c>
      <c r="I71" s="77">
        <v>16.172038216666667</v>
      </c>
      <c r="K71" s="44"/>
      <c r="L71" s="44"/>
      <c r="M71" s="44"/>
      <c r="N71" s="44"/>
      <c r="O71" s="44"/>
    </row>
    <row r="72" spans="1:15" x14ac:dyDescent="0.2">
      <c r="A72" s="2"/>
      <c r="B72" s="29"/>
      <c r="C72" s="29"/>
      <c r="D72" s="29">
        <v>19</v>
      </c>
      <c r="E72" s="131">
        <v>43974</v>
      </c>
      <c r="F72" s="45" t="s">
        <v>224</v>
      </c>
      <c r="G72" s="45" t="s">
        <v>176</v>
      </c>
      <c r="H72" s="132">
        <v>16.022428980000001</v>
      </c>
      <c r="I72" s="77">
        <v>16.362067556666666</v>
      </c>
      <c r="K72" s="44"/>
      <c r="L72" s="44"/>
      <c r="M72" s="44"/>
      <c r="N72" s="44"/>
      <c r="O72" s="44"/>
    </row>
    <row r="73" spans="1:15" x14ac:dyDescent="0.2">
      <c r="A73" s="2"/>
      <c r="B73" s="29"/>
      <c r="C73" s="29"/>
      <c r="D73" s="29">
        <v>20</v>
      </c>
      <c r="E73" s="131">
        <v>44005</v>
      </c>
      <c r="F73" s="45" t="s">
        <v>224</v>
      </c>
      <c r="G73" s="45" t="s">
        <v>177</v>
      </c>
      <c r="H73" s="132">
        <v>17.124892249999998</v>
      </c>
      <c r="I73" s="77">
        <v>16.722714425833335</v>
      </c>
      <c r="K73" s="44"/>
      <c r="L73" s="44"/>
      <c r="M73" s="44"/>
      <c r="N73" s="44"/>
      <c r="O73" s="44"/>
    </row>
    <row r="74" spans="1:15" x14ac:dyDescent="0.2">
      <c r="A74" s="2"/>
      <c r="B74" s="29"/>
      <c r="C74" s="29"/>
      <c r="D74" s="29">
        <v>21</v>
      </c>
      <c r="E74" s="131">
        <v>44035</v>
      </c>
      <c r="F74" s="45" t="s">
        <v>224</v>
      </c>
      <c r="G74" s="45" t="s">
        <v>178</v>
      </c>
      <c r="H74" s="132">
        <v>22.308513379999997</v>
      </c>
      <c r="I74" s="77">
        <v>17.365485865833332</v>
      </c>
      <c r="K74" s="44"/>
      <c r="L74" s="44"/>
      <c r="M74" s="44"/>
      <c r="N74" s="44"/>
      <c r="O74" s="44"/>
    </row>
    <row r="75" spans="1:15" x14ac:dyDescent="0.2">
      <c r="A75" s="2"/>
      <c r="B75" s="29"/>
      <c r="C75" s="29"/>
      <c r="D75" s="29">
        <v>22</v>
      </c>
      <c r="E75" s="131">
        <v>44066</v>
      </c>
      <c r="F75" s="45" t="s">
        <v>224</v>
      </c>
      <c r="G75" s="45" t="s">
        <v>171</v>
      </c>
      <c r="H75" s="132">
        <v>27.573752760000001</v>
      </c>
      <c r="I75" s="77">
        <v>18.526104499999999</v>
      </c>
      <c r="K75" s="44"/>
      <c r="L75" s="44"/>
      <c r="M75" s="44"/>
      <c r="N75" s="44"/>
      <c r="O75" s="44"/>
    </row>
    <row r="76" spans="1:15" x14ac:dyDescent="0.2">
      <c r="A76" s="2"/>
      <c r="B76" s="29"/>
      <c r="C76" s="29"/>
      <c r="D76" s="29">
        <v>23</v>
      </c>
      <c r="E76" s="131">
        <v>44097</v>
      </c>
      <c r="F76" s="45" t="s">
        <v>224</v>
      </c>
      <c r="G76" s="45" t="s">
        <v>179</v>
      </c>
      <c r="H76" s="132">
        <v>32.462088550000004</v>
      </c>
      <c r="I76" s="77">
        <v>19.846399474166663</v>
      </c>
      <c r="K76" s="44"/>
      <c r="L76" s="44"/>
      <c r="M76" s="44"/>
      <c r="N76" s="44"/>
      <c r="O76" s="44"/>
    </row>
    <row r="77" spans="1:15" x14ac:dyDescent="0.2">
      <c r="A77" s="2"/>
      <c r="B77" s="29"/>
      <c r="C77" s="29"/>
      <c r="D77" s="29">
        <v>24</v>
      </c>
      <c r="E77" s="131">
        <v>44127</v>
      </c>
      <c r="F77" s="45" t="s">
        <v>224</v>
      </c>
      <c r="G77" s="45" t="s">
        <v>180</v>
      </c>
      <c r="H77" s="132">
        <v>26.581564180000001</v>
      </c>
      <c r="I77" s="77">
        <v>20.403992516666666</v>
      </c>
      <c r="K77" s="44"/>
      <c r="L77" s="44"/>
      <c r="M77" s="44"/>
      <c r="N77" s="44"/>
      <c r="O77" s="44"/>
    </row>
    <row r="78" spans="1:15" x14ac:dyDescent="0.2">
      <c r="A78" s="2"/>
      <c r="B78" s="29"/>
      <c r="C78" s="29"/>
      <c r="D78" s="29">
        <v>25</v>
      </c>
      <c r="E78" s="131">
        <v>44158</v>
      </c>
      <c r="F78" s="45" t="s">
        <v>224</v>
      </c>
      <c r="G78" s="45" t="s">
        <v>181</v>
      </c>
      <c r="H78" s="132">
        <v>27.152221149999999</v>
      </c>
      <c r="I78" s="77">
        <v>21.294436016666666</v>
      </c>
      <c r="K78" s="44"/>
      <c r="L78" s="44"/>
      <c r="M78" s="44"/>
      <c r="N78" s="44"/>
      <c r="O78" s="44"/>
    </row>
    <row r="79" spans="1:15" x14ac:dyDescent="0.2">
      <c r="A79" s="2"/>
      <c r="B79" s="29"/>
      <c r="C79" s="29"/>
      <c r="D79" s="29">
        <v>26</v>
      </c>
      <c r="E79" s="131">
        <v>44188</v>
      </c>
      <c r="F79" s="45" t="s">
        <v>224</v>
      </c>
      <c r="G79" s="45" t="s">
        <v>182</v>
      </c>
      <c r="H79" s="132">
        <v>36.116603380000001</v>
      </c>
      <c r="I79" s="77">
        <v>22.781259011666666</v>
      </c>
      <c r="K79" s="44"/>
      <c r="L79" s="44"/>
      <c r="M79" s="44"/>
      <c r="N79" s="44"/>
      <c r="O79" s="44"/>
    </row>
    <row r="80" spans="1:15" x14ac:dyDescent="0.2">
      <c r="A80" s="2"/>
      <c r="B80" s="29"/>
      <c r="C80" s="29"/>
      <c r="D80" s="29">
        <v>27</v>
      </c>
      <c r="E80" s="131">
        <v>44219</v>
      </c>
      <c r="F80" s="45" t="s">
        <v>225</v>
      </c>
      <c r="G80" s="45" t="s">
        <v>172</v>
      </c>
      <c r="H80" s="132">
        <v>40.381419450000003</v>
      </c>
      <c r="I80" s="77">
        <v>24.446651164166667</v>
      </c>
      <c r="K80" s="44"/>
      <c r="L80" s="44"/>
      <c r="M80" s="44"/>
      <c r="N80" s="44"/>
      <c r="O80" s="44"/>
    </row>
    <row r="81" spans="1:15" x14ac:dyDescent="0.2">
      <c r="A81" s="2"/>
      <c r="B81" s="29"/>
      <c r="C81" s="29"/>
      <c r="D81" s="29">
        <v>28</v>
      </c>
      <c r="E81" s="131">
        <v>44250</v>
      </c>
      <c r="F81" s="45" t="s">
        <v>225</v>
      </c>
      <c r="G81" s="45" t="s">
        <v>173</v>
      </c>
      <c r="H81" s="132">
        <v>41.100757909999999</v>
      </c>
      <c r="I81" s="77">
        <v>26.406473240000008</v>
      </c>
      <c r="K81" s="44"/>
      <c r="L81" s="44"/>
      <c r="M81" s="44"/>
      <c r="N81" s="44"/>
      <c r="O81" s="44"/>
    </row>
    <row r="82" spans="1:15" x14ac:dyDescent="0.2">
      <c r="A82" s="2"/>
      <c r="B82" s="29"/>
      <c r="C82" s="29"/>
      <c r="D82" s="29">
        <v>29</v>
      </c>
      <c r="E82" s="131">
        <v>44278</v>
      </c>
      <c r="F82" s="45" t="s">
        <v>225</v>
      </c>
      <c r="G82" s="45" t="s">
        <v>174</v>
      </c>
      <c r="H82" s="132">
        <v>48.98084326</v>
      </c>
      <c r="I82" s="77">
        <v>29.172262288333332</v>
      </c>
      <c r="K82" s="44"/>
      <c r="L82" s="44"/>
      <c r="M82" s="44"/>
      <c r="N82" s="44"/>
      <c r="O82" s="44"/>
    </row>
    <row r="83" spans="1:15" x14ac:dyDescent="0.2">
      <c r="A83" s="2"/>
      <c r="B83" s="29"/>
      <c r="C83" s="29"/>
      <c r="D83" s="29">
        <v>30</v>
      </c>
      <c r="E83" s="131">
        <v>44309</v>
      </c>
      <c r="F83" s="45" t="s">
        <v>225</v>
      </c>
      <c r="G83" s="45" t="s">
        <v>175</v>
      </c>
      <c r="H83" s="132">
        <v>46.259235070000003</v>
      </c>
      <c r="I83" s="77">
        <v>31.838693360000004</v>
      </c>
      <c r="K83" s="44"/>
      <c r="L83" s="44"/>
      <c r="M83" s="44"/>
      <c r="N83" s="44"/>
      <c r="O83" s="44"/>
    </row>
    <row r="84" spans="1:15" x14ac:dyDescent="0.2">
      <c r="A84" s="2"/>
      <c r="B84" s="29"/>
      <c r="C84" s="29"/>
      <c r="D84" s="29">
        <v>31</v>
      </c>
      <c r="E84" s="131">
        <v>44339</v>
      </c>
      <c r="F84" s="45" t="s">
        <v>225</v>
      </c>
      <c r="G84" s="45" t="s">
        <v>176</v>
      </c>
      <c r="H84" s="132">
        <v>20.459598570000001</v>
      </c>
      <c r="I84" s="77">
        <v>32.20845749250001</v>
      </c>
      <c r="K84" s="44"/>
      <c r="L84" s="44"/>
      <c r="M84" s="44"/>
      <c r="N84" s="44"/>
      <c r="O84" s="44"/>
    </row>
    <row r="85" spans="1:15" x14ac:dyDescent="0.2">
      <c r="A85" s="2"/>
      <c r="B85" s="29"/>
      <c r="C85" s="29"/>
      <c r="D85" s="29">
        <v>32</v>
      </c>
      <c r="E85" s="131">
        <v>44370</v>
      </c>
      <c r="F85" s="45" t="s">
        <v>225</v>
      </c>
      <c r="G85" s="45" t="s">
        <v>177</v>
      </c>
      <c r="H85" s="132">
        <v>30.636977160000001</v>
      </c>
      <c r="I85" s="77">
        <v>33.334464568333338</v>
      </c>
      <c r="K85" s="44"/>
      <c r="L85" s="44"/>
      <c r="M85" s="44"/>
      <c r="N85" s="44"/>
      <c r="O85" s="44"/>
    </row>
    <row r="86" spans="1:15" x14ac:dyDescent="0.2">
      <c r="A86" s="2"/>
      <c r="B86" s="29"/>
      <c r="C86" s="29"/>
      <c r="D86" s="29">
        <v>33</v>
      </c>
      <c r="E86" s="131">
        <v>44400</v>
      </c>
      <c r="F86" s="45" t="s">
        <v>225</v>
      </c>
      <c r="G86" s="45" t="s">
        <v>178</v>
      </c>
      <c r="H86" s="132">
        <v>63.238061789999996</v>
      </c>
      <c r="I86" s="77">
        <v>36.745260269166671</v>
      </c>
      <c r="K86" s="44"/>
      <c r="L86" s="44"/>
      <c r="M86" s="44"/>
      <c r="N86" s="44"/>
      <c r="O86" s="44"/>
    </row>
    <row r="87" spans="1:15" x14ac:dyDescent="0.2">
      <c r="A87" s="2"/>
      <c r="B87" s="29"/>
      <c r="C87" s="29"/>
      <c r="D87" s="29">
        <v>34</v>
      </c>
      <c r="E87" s="131">
        <v>44431</v>
      </c>
      <c r="F87" s="45" t="s">
        <v>225</v>
      </c>
      <c r="G87" s="45" t="s">
        <v>171</v>
      </c>
      <c r="H87" s="132">
        <v>72.907413829999996</v>
      </c>
      <c r="I87" s="77">
        <v>40.523065358333341</v>
      </c>
      <c r="K87" s="44"/>
      <c r="L87" s="44"/>
      <c r="M87" s="44"/>
      <c r="N87" s="44"/>
      <c r="O87" s="44"/>
    </row>
    <row r="88" spans="1:15" x14ac:dyDescent="0.2">
      <c r="A88" s="2"/>
      <c r="B88" s="29"/>
      <c r="C88" s="29"/>
      <c r="D88" s="29">
        <v>35</v>
      </c>
      <c r="E88" s="131">
        <v>44462</v>
      </c>
      <c r="F88" s="45" t="s">
        <v>225</v>
      </c>
      <c r="G88" s="45" t="s">
        <v>179</v>
      </c>
      <c r="H88" s="132">
        <v>49.736928490000004</v>
      </c>
      <c r="I88" s="77">
        <v>41.96263535333334</v>
      </c>
      <c r="K88" s="44"/>
      <c r="L88" s="44"/>
      <c r="M88" s="44"/>
      <c r="N88" s="44"/>
      <c r="O88" s="44"/>
    </row>
    <row r="89" spans="1:15" x14ac:dyDescent="0.2">
      <c r="A89" s="2"/>
      <c r="B89" s="29"/>
      <c r="C89" s="29"/>
      <c r="D89" s="29">
        <v>36</v>
      </c>
      <c r="E89" s="131">
        <v>44492</v>
      </c>
      <c r="F89" s="45" t="s">
        <v>225</v>
      </c>
      <c r="G89" s="45" t="s">
        <v>180</v>
      </c>
      <c r="H89" s="132">
        <v>64.720422280000008</v>
      </c>
      <c r="I89" s="77">
        <v>45.140873528333344</v>
      </c>
      <c r="K89" s="44"/>
      <c r="L89" s="44"/>
      <c r="M89" s="44"/>
      <c r="N89" s="44"/>
      <c r="O89" s="44"/>
    </row>
    <row r="90" spans="1:15" x14ac:dyDescent="0.2">
      <c r="A90" s="2"/>
      <c r="B90" s="29"/>
      <c r="C90" s="29"/>
      <c r="D90" s="29">
        <v>37</v>
      </c>
      <c r="E90" s="131">
        <v>44523</v>
      </c>
      <c r="F90" s="45" t="s">
        <v>225</v>
      </c>
      <c r="G90" s="45" t="s">
        <v>181</v>
      </c>
      <c r="H90" s="132">
        <v>74.847414830000005</v>
      </c>
      <c r="I90" s="77">
        <v>49.115473001666679</v>
      </c>
      <c r="K90" s="44"/>
      <c r="L90" s="44"/>
      <c r="M90" s="44"/>
      <c r="N90" s="44"/>
      <c r="O90" s="44"/>
    </row>
    <row r="91" spans="1:15" x14ac:dyDescent="0.2">
      <c r="A91" s="2"/>
      <c r="B91" s="29"/>
      <c r="C91" s="29"/>
      <c r="D91" s="29">
        <v>38</v>
      </c>
      <c r="E91" s="131">
        <v>44553</v>
      </c>
      <c r="F91" s="45" t="s">
        <v>225</v>
      </c>
      <c r="G91" s="45" t="s">
        <v>182</v>
      </c>
      <c r="H91" s="132">
        <v>86.138451840000002</v>
      </c>
      <c r="I91" s="77">
        <v>53.283960373333343</v>
      </c>
      <c r="K91" s="44"/>
      <c r="L91" s="44"/>
      <c r="M91" s="44"/>
      <c r="N91" s="44"/>
      <c r="O91" s="44"/>
    </row>
    <row r="92" spans="1:15" x14ac:dyDescent="0.2">
      <c r="A92" s="2"/>
      <c r="B92" s="29"/>
      <c r="C92" s="29"/>
      <c r="D92" s="29">
        <v>39</v>
      </c>
      <c r="E92" s="131">
        <v>44584</v>
      </c>
      <c r="F92" s="45" t="s">
        <v>226</v>
      </c>
      <c r="G92" s="45" t="s">
        <v>172</v>
      </c>
      <c r="H92" s="132">
        <v>53.994425140000004</v>
      </c>
      <c r="I92" s="77">
        <v>54.418377514166671</v>
      </c>
      <c r="K92" s="44"/>
      <c r="L92" s="44"/>
      <c r="M92" s="44"/>
      <c r="N92" s="44"/>
      <c r="O92" s="44"/>
    </row>
    <row r="93" spans="1:15" x14ac:dyDescent="0.2">
      <c r="A93" s="2"/>
      <c r="B93" s="29"/>
      <c r="C93" s="29"/>
      <c r="D93" s="29">
        <v>40</v>
      </c>
      <c r="E93" s="131">
        <v>44615</v>
      </c>
      <c r="F93" s="45" t="s">
        <v>226</v>
      </c>
      <c r="G93" s="45" t="s">
        <v>173</v>
      </c>
      <c r="H93" s="132">
        <v>65.919946850000002</v>
      </c>
      <c r="I93" s="77">
        <v>56.486643259166662</v>
      </c>
      <c r="K93" s="44"/>
      <c r="L93" s="44"/>
      <c r="M93" s="44"/>
      <c r="N93" s="44"/>
      <c r="O93" s="44"/>
    </row>
    <row r="94" spans="1:15" x14ac:dyDescent="0.2">
      <c r="A94" s="2"/>
      <c r="B94" s="29"/>
      <c r="C94" s="29"/>
      <c r="D94" s="29">
        <v>41</v>
      </c>
      <c r="E94" s="131">
        <v>44643</v>
      </c>
      <c r="F94" s="45" t="s">
        <v>226</v>
      </c>
      <c r="G94" s="45" t="s">
        <v>174</v>
      </c>
      <c r="H94" s="132">
        <v>98.583298370000009</v>
      </c>
      <c r="I94" s="77">
        <v>60.620181185</v>
      </c>
      <c r="K94" s="44"/>
      <c r="L94" s="44"/>
      <c r="M94" s="44"/>
      <c r="N94" s="44"/>
      <c r="O94" s="44"/>
    </row>
    <row r="95" spans="1:15" x14ac:dyDescent="0.2">
      <c r="A95" s="2"/>
      <c r="B95" s="29"/>
      <c r="C95" s="29"/>
      <c r="D95" s="29">
        <v>42</v>
      </c>
      <c r="E95" s="131">
        <v>44674</v>
      </c>
      <c r="F95" s="45" t="s">
        <v>226</v>
      </c>
      <c r="G95" s="45" t="s">
        <v>175</v>
      </c>
      <c r="H95" s="132">
        <v>82.424060730000008</v>
      </c>
      <c r="I95" s="77">
        <v>63.633916656666656</v>
      </c>
      <c r="K95" s="44"/>
      <c r="L95" s="44"/>
      <c r="M95" s="44"/>
      <c r="N95" s="44"/>
      <c r="O95" s="44"/>
    </row>
    <row r="96" spans="1:15" x14ac:dyDescent="0.2">
      <c r="A96" s="2"/>
      <c r="B96" s="29"/>
      <c r="C96" s="29"/>
      <c r="D96" s="29">
        <v>43</v>
      </c>
      <c r="E96" s="131">
        <v>44704</v>
      </c>
      <c r="F96" s="45" t="s">
        <v>226</v>
      </c>
      <c r="G96" s="45" t="s">
        <v>176</v>
      </c>
      <c r="H96" s="132">
        <v>77.381935720000001</v>
      </c>
      <c r="I96" s="77">
        <v>68.377444752500011</v>
      </c>
      <c r="K96" s="44"/>
      <c r="L96" s="44"/>
      <c r="M96" s="44"/>
      <c r="N96" s="44"/>
      <c r="O96" s="44"/>
    </row>
    <row r="97" spans="1:15" x14ac:dyDescent="0.2">
      <c r="A97" s="2"/>
      <c r="B97" s="29"/>
      <c r="C97" s="29"/>
      <c r="D97" s="29">
        <v>44</v>
      </c>
      <c r="E97" s="131">
        <v>44735</v>
      </c>
      <c r="F97" s="45" t="s">
        <v>226</v>
      </c>
      <c r="G97" s="45" t="s">
        <v>177</v>
      </c>
      <c r="H97" s="132">
        <v>96.070786159999997</v>
      </c>
      <c r="I97" s="77">
        <v>73.830262169166673</v>
      </c>
      <c r="K97" s="44"/>
      <c r="L97" s="44"/>
      <c r="M97" s="44"/>
      <c r="N97" s="44"/>
      <c r="O97" s="44"/>
    </row>
    <row r="98" spans="1:15" x14ac:dyDescent="0.2">
      <c r="A98" s="2"/>
      <c r="B98" s="29"/>
      <c r="C98" s="29"/>
      <c r="D98" s="29">
        <v>45</v>
      </c>
      <c r="E98" s="131">
        <v>44765</v>
      </c>
      <c r="F98" s="45" t="s">
        <v>226</v>
      </c>
      <c r="G98" s="45" t="s">
        <v>178</v>
      </c>
      <c r="H98" s="132">
        <v>84.110796680000007</v>
      </c>
      <c r="I98" s="77">
        <v>75.56965674333334</v>
      </c>
      <c r="K98" s="44"/>
      <c r="L98" s="44"/>
      <c r="M98" s="44"/>
      <c r="N98" s="44"/>
      <c r="O98" s="44"/>
    </row>
    <row r="99" spans="1:15" x14ac:dyDescent="0.2">
      <c r="A99" s="2"/>
      <c r="B99" s="2"/>
      <c r="C99" s="2"/>
      <c r="D99" s="29">
        <v>46</v>
      </c>
      <c r="E99" s="131">
        <v>44796</v>
      </c>
      <c r="F99" s="45" t="s">
        <v>226</v>
      </c>
      <c r="G99" s="45" t="s">
        <v>171</v>
      </c>
      <c r="H99" s="132">
        <v>89.707360340000008</v>
      </c>
      <c r="I99" s="77">
        <v>76.969652285833334</v>
      </c>
      <c r="K99" s="44"/>
      <c r="L99" s="44"/>
      <c r="M99" s="44"/>
      <c r="N99" s="44"/>
      <c r="O99" s="44"/>
    </row>
    <row r="100" spans="1:15" x14ac:dyDescent="0.2">
      <c r="A100" s="2"/>
      <c r="B100" s="2"/>
      <c r="C100" s="2"/>
      <c r="D100" s="29">
        <v>47</v>
      </c>
      <c r="E100" s="131">
        <v>44827</v>
      </c>
      <c r="F100" s="45" t="s">
        <v>226</v>
      </c>
      <c r="G100" s="45" t="s">
        <v>179</v>
      </c>
      <c r="H100" s="132">
        <v>91.081644949999998</v>
      </c>
      <c r="I100" s="77">
        <v>80.41504532416667</v>
      </c>
      <c r="K100" s="44"/>
      <c r="L100" s="44"/>
      <c r="M100" s="44"/>
      <c r="N100" s="44"/>
      <c r="O100" s="44"/>
    </row>
    <row r="101" spans="1:15" x14ac:dyDescent="0.2">
      <c r="A101" s="2"/>
      <c r="B101" s="2"/>
      <c r="C101" s="2"/>
      <c r="D101" s="29">
        <v>48</v>
      </c>
      <c r="E101" s="131">
        <v>44857</v>
      </c>
      <c r="F101" s="45" t="s">
        <v>226</v>
      </c>
      <c r="G101" s="45" t="s">
        <v>180</v>
      </c>
      <c r="H101" s="132">
        <v>75.184079659999995</v>
      </c>
      <c r="I101" s="77">
        <v>81.28701677250001</v>
      </c>
      <c r="K101" s="44"/>
      <c r="L101" s="44"/>
      <c r="M101" s="44"/>
      <c r="N101" s="44"/>
      <c r="O101" s="44"/>
    </row>
    <row r="102" spans="1:15" x14ac:dyDescent="0.2">
      <c r="A102" s="2"/>
      <c r="B102" s="2"/>
      <c r="C102" s="2"/>
      <c r="D102" s="2"/>
      <c r="I102" s="29"/>
      <c r="K102" s="44"/>
      <c r="L102" s="44"/>
      <c r="M102" s="44"/>
      <c r="N102" s="44"/>
      <c r="O102" s="44"/>
    </row>
    <row r="103" spans="1:15" x14ac:dyDescent="0.2">
      <c r="A103" s="2"/>
      <c r="B103" s="2"/>
      <c r="C103" s="2"/>
      <c r="D103" s="2"/>
      <c r="I103" s="29"/>
      <c r="K103" s="44"/>
      <c r="L103" s="44"/>
      <c r="M103" s="44"/>
      <c r="N103" s="44"/>
      <c r="O103" s="44"/>
    </row>
    <row r="104" spans="1:15" x14ac:dyDescent="0.2">
      <c r="A104" s="2"/>
      <c r="B104" s="2"/>
      <c r="C104" s="2"/>
      <c r="D104" s="2"/>
      <c r="I104" s="29"/>
      <c r="K104" s="44"/>
      <c r="L104" s="44"/>
      <c r="M104" s="44"/>
      <c r="N104" s="44"/>
      <c r="O104" s="44"/>
    </row>
    <row r="105" spans="1:15" x14ac:dyDescent="0.2">
      <c r="A105" s="2"/>
      <c r="B105" s="2"/>
      <c r="C105" s="2"/>
      <c r="D105" s="2"/>
      <c r="I105" s="29"/>
      <c r="K105" s="44"/>
      <c r="L105" s="44"/>
      <c r="M105" s="44"/>
      <c r="N105" s="44"/>
      <c r="O105" s="44"/>
    </row>
    <row r="106" spans="1:15" x14ac:dyDescent="0.2">
      <c r="A106" s="2"/>
      <c r="B106" s="2"/>
      <c r="C106" s="2"/>
      <c r="D106" s="2"/>
      <c r="I106" s="29"/>
      <c r="K106" s="44"/>
      <c r="L106" s="44"/>
      <c r="M106" s="44"/>
      <c r="N106" s="44"/>
      <c r="O106" s="44"/>
    </row>
    <row r="107" spans="1:15" x14ac:dyDescent="0.2">
      <c r="A107" s="2"/>
      <c r="B107" s="2"/>
      <c r="C107" s="2"/>
      <c r="D107" s="2"/>
      <c r="I107" s="29"/>
      <c r="K107" s="44"/>
      <c r="L107" s="44"/>
      <c r="M107" s="44"/>
      <c r="N107" s="44"/>
      <c r="O107" s="44"/>
    </row>
    <row r="108" spans="1:15" x14ac:dyDescent="0.2">
      <c r="A108" s="2"/>
      <c r="B108" s="2"/>
      <c r="C108" s="2"/>
      <c r="D108" s="2"/>
      <c r="I108" s="29"/>
      <c r="K108" s="44"/>
      <c r="L108" s="44"/>
      <c r="M108" s="44"/>
      <c r="N108" s="44"/>
      <c r="O108" s="44"/>
    </row>
    <row r="109" spans="1:15" x14ac:dyDescent="0.2">
      <c r="A109" s="2"/>
      <c r="B109" s="2"/>
      <c r="C109" s="2"/>
      <c r="D109" s="2"/>
      <c r="I109" s="29"/>
      <c r="K109" s="44"/>
      <c r="L109" s="44"/>
      <c r="M109" s="44"/>
      <c r="N109" s="44"/>
      <c r="O109" s="44"/>
    </row>
    <row r="110" spans="1:15" x14ac:dyDescent="0.2">
      <c r="A110" s="2"/>
      <c r="B110" s="2"/>
      <c r="C110" s="2"/>
      <c r="D110" s="2"/>
      <c r="I110" s="29"/>
      <c r="K110" s="44"/>
      <c r="L110" s="44"/>
      <c r="M110" s="44"/>
      <c r="N110" s="44"/>
      <c r="O110" s="44"/>
    </row>
    <row r="111" spans="1:15" x14ac:dyDescent="0.2">
      <c r="A111" s="2"/>
      <c r="B111" s="2"/>
      <c r="C111" s="2"/>
      <c r="D111" s="2"/>
      <c r="I111" s="29"/>
      <c r="K111" s="44"/>
      <c r="L111" s="44"/>
      <c r="M111" s="44"/>
      <c r="N111" s="44"/>
      <c r="O111" s="44"/>
    </row>
    <row r="112" spans="1:15" x14ac:dyDescent="0.2">
      <c r="A112" s="2"/>
      <c r="B112" s="2"/>
      <c r="C112" s="2"/>
      <c r="D112" s="2"/>
      <c r="I112" s="29"/>
      <c r="K112" s="44"/>
      <c r="L112" s="44"/>
      <c r="M112" s="44"/>
      <c r="N112" s="44"/>
      <c r="O112" s="44"/>
    </row>
    <row r="113" spans="1:15" x14ac:dyDescent="0.2">
      <c r="A113" s="2"/>
      <c r="B113" s="2"/>
      <c r="C113" s="2"/>
      <c r="D113" s="2"/>
      <c r="I113" s="29"/>
      <c r="K113" s="44"/>
      <c r="L113" s="44"/>
      <c r="M113" s="44"/>
      <c r="N113" s="44"/>
      <c r="O113" s="44"/>
    </row>
    <row r="114" spans="1:15" x14ac:dyDescent="0.2">
      <c r="A114" s="2"/>
      <c r="B114" s="2"/>
      <c r="C114" s="2"/>
      <c r="D114" s="2"/>
      <c r="I114" s="29"/>
      <c r="K114" s="44"/>
      <c r="L114" s="44"/>
      <c r="M114" s="44"/>
      <c r="N114" s="44"/>
      <c r="O114" s="44"/>
    </row>
    <row r="115" spans="1:15" x14ac:dyDescent="0.2">
      <c r="A115" s="2"/>
      <c r="B115" s="2"/>
      <c r="C115" s="2"/>
      <c r="D115" s="2"/>
      <c r="I115" s="29"/>
      <c r="K115" s="44"/>
      <c r="L115" s="44"/>
      <c r="M115" s="44"/>
      <c r="N115" s="44"/>
      <c r="O115" s="44"/>
    </row>
    <row r="116" spans="1:15" x14ac:dyDescent="0.2">
      <c r="A116" s="2"/>
      <c r="B116" s="2"/>
      <c r="C116" s="2"/>
      <c r="D116" s="2"/>
      <c r="I116" s="29"/>
      <c r="K116" s="44"/>
      <c r="L116" s="44"/>
      <c r="M116" s="44"/>
      <c r="N116" s="44"/>
      <c r="O116" s="44"/>
    </row>
    <row r="117" spans="1:15" x14ac:dyDescent="0.2">
      <c r="A117" s="2"/>
      <c r="B117" s="2"/>
      <c r="C117" s="2"/>
      <c r="D117" s="2"/>
      <c r="I117" s="29"/>
      <c r="K117" s="44"/>
      <c r="L117" s="44"/>
      <c r="M117" s="44"/>
      <c r="N117" s="44"/>
      <c r="O117" s="44"/>
    </row>
    <row r="118" spans="1:15" x14ac:dyDescent="0.2">
      <c r="A118" s="2"/>
      <c r="B118" s="2"/>
      <c r="C118" s="2"/>
      <c r="D118" s="2"/>
      <c r="I118" s="29"/>
      <c r="K118" s="44"/>
      <c r="L118" s="44"/>
      <c r="M118" s="44"/>
      <c r="N118" s="44"/>
      <c r="O118" s="44"/>
    </row>
    <row r="119" spans="1:15" x14ac:dyDescent="0.2">
      <c r="A119" s="2"/>
      <c r="B119" s="2"/>
      <c r="C119" s="2"/>
      <c r="D119" s="2"/>
      <c r="I119" s="29"/>
      <c r="K119" s="44"/>
      <c r="L119" s="44"/>
      <c r="M119" s="44"/>
      <c r="N119" s="44"/>
      <c r="O119" s="44"/>
    </row>
    <row r="120" spans="1:15" x14ac:dyDescent="0.2">
      <c r="A120" s="2"/>
      <c r="B120" s="2"/>
      <c r="C120" s="2"/>
      <c r="D120" s="2"/>
      <c r="I120" s="29"/>
      <c r="K120" s="44"/>
      <c r="L120" s="44"/>
      <c r="M120" s="44"/>
      <c r="N120" s="44"/>
      <c r="O120" s="44"/>
    </row>
    <row r="121" spans="1:15" x14ac:dyDescent="0.2">
      <c r="A121" s="2"/>
      <c r="B121" s="2"/>
      <c r="C121" s="2"/>
      <c r="D121" s="2"/>
      <c r="I121" s="29"/>
      <c r="K121" s="44"/>
      <c r="L121" s="44"/>
      <c r="M121" s="44"/>
      <c r="N121" s="44"/>
      <c r="O121" s="44"/>
    </row>
    <row r="122" spans="1:15" x14ac:dyDescent="0.2">
      <c r="A122" s="2"/>
      <c r="B122" s="2"/>
      <c r="C122" s="2"/>
      <c r="D122" s="2"/>
      <c r="I122" s="29"/>
      <c r="K122" s="44"/>
      <c r="L122" s="44"/>
      <c r="M122" s="44"/>
      <c r="N122" s="44"/>
      <c r="O122" s="44"/>
    </row>
    <row r="123" spans="1:15" x14ac:dyDescent="0.2">
      <c r="A123" s="2"/>
      <c r="B123" s="2"/>
      <c r="C123" s="2"/>
      <c r="D123" s="2"/>
      <c r="I123" s="29"/>
      <c r="K123" s="44"/>
      <c r="L123" s="44"/>
      <c r="M123" s="44"/>
      <c r="N123" s="44"/>
      <c r="O123" s="44"/>
    </row>
    <row r="124" spans="1:15" x14ac:dyDescent="0.2">
      <c r="A124" s="2"/>
      <c r="B124" s="2"/>
      <c r="C124" s="2"/>
      <c r="D124" s="2"/>
      <c r="I124" s="29"/>
      <c r="K124" s="44"/>
      <c r="L124" s="44"/>
      <c r="M124" s="44"/>
      <c r="N124" s="44"/>
      <c r="O124" s="44"/>
    </row>
    <row r="125" spans="1:15" x14ac:dyDescent="0.2">
      <c r="A125" s="2"/>
      <c r="B125" s="2"/>
      <c r="C125" s="2"/>
      <c r="D125" s="2"/>
      <c r="I125" s="29"/>
      <c r="K125" s="44"/>
      <c r="L125" s="44"/>
      <c r="M125" s="44"/>
      <c r="N125" s="44"/>
      <c r="O125" s="44"/>
    </row>
    <row r="126" spans="1:15" x14ac:dyDescent="0.2">
      <c r="A126" s="2"/>
      <c r="B126" s="2"/>
      <c r="C126" s="2"/>
      <c r="D126" s="2"/>
      <c r="E126" s="2"/>
      <c r="F126" s="2"/>
      <c r="G126" s="29"/>
      <c r="H126" s="29"/>
    </row>
    <row r="127" spans="1:15" x14ac:dyDescent="0.2">
      <c r="A127" s="2"/>
      <c r="B127" s="2"/>
      <c r="C127" s="2"/>
      <c r="D127" s="2"/>
      <c r="E127" s="2"/>
      <c r="F127" s="2"/>
      <c r="G127" s="29"/>
      <c r="H127" s="29"/>
    </row>
    <row r="128" spans="1:15" x14ac:dyDescent="0.2">
      <c r="A128" s="2"/>
      <c r="B128" s="2"/>
      <c r="C128" s="2"/>
      <c r="D128" s="2"/>
      <c r="E128" s="2"/>
      <c r="F128" s="2"/>
      <c r="G128" s="29"/>
      <c r="H128" s="29"/>
    </row>
    <row r="129" spans="1:8" x14ac:dyDescent="0.2">
      <c r="A129" s="2"/>
      <c r="B129" s="2"/>
      <c r="C129" s="2"/>
      <c r="D129" s="2"/>
      <c r="E129" s="2"/>
      <c r="F129" s="2"/>
      <c r="G129" s="29"/>
      <c r="H129" s="29"/>
    </row>
    <row r="130" spans="1:8" x14ac:dyDescent="0.2">
      <c r="A130" s="2"/>
      <c r="B130" s="2"/>
      <c r="C130" s="2"/>
      <c r="D130" s="2"/>
      <c r="E130" s="2"/>
      <c r="F130" s="2"/>
      <c r="G130" s="29"/>
      <c r="H130" s="29"/>
    </row>
    <row r="131" spans="1:8" x14ac:dyDescent="0.2">
      <c r="A131" s="2"/>
      <c r="B131" s="2"/>
      <c r="C131" s="2"/>
      <c r="D131" s="2"/>
      <c r="E131" s="2"/>
      <c r="F131" s="2"/>
      <c r="G131" s="29"/>
      <c r="H131" s="29"/>
    </row>
    <row r="132" spans="1:8" x14ac:dyDescent="0.2">
      <c r="A132" s="2"/>
      <c r="B132" s="2"/>
      <c r="C132" s="2"/>
      <c r="D132" s="2"/>
      <c r="E132" s="2"/>
      <c r="F132" s="2"/>
      <c r="G132" s="29"/>
      <c r="H132" s="29"/>
    </row>
    <row r="133" spans="1:8" x14ac:dyDescent="0.2">
      <c r="A133" s="2"/>
      <c r="B133" s="2"/>
      <c r="C133" s="2"/>
      <c r="D133" s="2"/>
      <c r="E133" s="2"/>
      <c r="F133" s="2"/>
      <c r="G133" s="29"/>
      <c r="H133" s="29"/>
    </row>
    <row r="134" spans="1:8" x14ac:dyDescent="0.2">
      <c r="A134" s="2"/>
      <c r="B134" s="2"/>
      <c r="C134" s="2"/>
      <c r="D134" s="2"/>
      <c r="E134" s="2"/>
      <c r="F134" s="2"/>
      <c r="G134" s="29"/>
      <c r="H134" s="29"/>
    </row>
    <row r="135" spans="1:8" x14ac:dyDescent="0.2">
      <c r="A135" s="2"/>
      <c r="B135" s="2"/>
      <c r="C135" s="2"/>
      <c r="D135" s="2"/>
      <c r="E135" s="2"/>
      <c r="F135" s="2"/>
      <c r="G135" s="29"/>
      <c r="H135" s="29"/>
    </row>
    <row r="136" spans="1:8" x14ac:dyDescent="0.2">
      <c r="A136" s="2"/>
      <c r="B136" s="2"/>
      <c r="C136" s="2"/>
      <c r="D136" s="2"/>
      <c r="E136" s="2"/>
      <c r="F136" s="2"/>
      <c r="G136" s="29"/>
      <c r="H136" s="29"/>
    </row>
    <row r="137" spans="1:8" x14ac:dyDescent="0.2">
      <c r="A137" s="2"/>
      <c r="B137" s="2"/>
      <c r="C137" s="2"/>
      <c r="D137" s="2"/>
      <c r="E137" s="2"/>
      <c r="F137" s="2"/>
      <c r="G137" s="29"/>
      <c r="H137" s="29"/>
    </row>
    <row r="138" spans="1:8" x14ac:dyDescent="0.2">
      <c r="A138" s="2"/>
      <c r="B138" s="2"/>
      <c r="C138" s="2"/>
      <c r="D138" s="2"/>
      <c r="E138" s="2"/>
      <c r="F138" s="2"/>
      <c r="G138" s="29"/>
      <c r="H138" s="29"/>
    </row>
    <row r="139" spans="1:8" x14ac:dyDescent="0.2">
      <c r="A139" s="2"/>
      <c r="B139" s="2"/>
      <c r="C139" s="2"/>
      <c r="D139" s="2"/>
      <c r="E139" s="2"/>
      <c r="F139" s="2"/>
      <c r="G139" s="29"/>
      <c r="H139" s="29"/>
    </row>
    <row r="140" spans="1:8" x14ac:dyDescent="0.2">
      <c r="A140" s="2"/>
      <c r="B140" s="2"/>
      <c r="C140" s="2"/>
      <c r="D140" s="2"/>
      <c r="E140" s="2"/>
      <c r="F140" s="2"/>
      <c r="G140" s="29"/>
      <c r="H140" s="29"/>
    </row>
    <row r="141" spans="1:8" x14ac:dyDescent="0.2">
      <c r="A141" s="2"/>
      <c r="B141" s="2"/>
      <c r="C141" s="2"/>
      <c r="D141" s="2"/>
      <c r="E141" s="2"/>
      <c r="F141" s="2"/>
      <c r="G141" s="29"/>
      <c r="H141" s="29"/>
    </row>
    <row r="142" spans="1:8" x14ac:dyDescent="0.2">
      <c r="A142" s="2"/>
      <c r="B142" s="2"/>
      <c r="C142" s="2"/>
      <c r="D142" s="2"/>
      <c r="E142" s="2"/>
      <c r="F142" s="2"/>
      <c r="G142" s="29"/>
      <c r="H142" s="29"/>
    </row>
    <row r="143" spans="1:8" x14ac:dyDescent="0.2">
      <c r="A143" s="2"/>
      <c r="B143" s="2"/>
      <c r="C143" s="2"/>
      <c r="D143" s="2"/>
      <c r="E143" s="2"/>
      <c r="F143" s="2"/>
      <c r="G143" s="29"/>
      <c r="H143" s="29"/>
    </row>
    <row r="144" spans="1:8" x14ac:dyDescent="0.2">
      <c r="A144" s="2"/>
      <c r="B144" s="2"/>
      <c r="C144" s="2"/>
      <c r="D144" s="2"/>
      <c r="E144" s="2"/>
      <c r="F144" s="2"/>
      <c r="G144" s="29"/>
      <c r="H144" s="29"/>
    </row>
    <row r="145" spans="1:8" x14ac:dyDescent="0.2">
      <c r="A145" s="2"/>
      <c r="B145" s="2"/>
      <c r="C145" s="2"/>
      <c r="D145" s="2"/>
      <c r="E145" s="2"/>
      <c r="F145" s="2"/>
      <c r="G145" s="29"/>
      <c r="H145" s="29"/>
    </row>
    <row r="146" spans="1:8" x14ac:dyDescent="0.2">
      <c r="A146" s="2"/>
      <c r="B146" s="2"/>
      <c r="C146" s="2"/>
      <c r="D146" s="2"/>
      <c r="E146" s="2"/>
      <c r="F146" s="2"/>
      <c r="G146" s="29"/>
      <c r="H146" s="29"/>
    </row>
    <row r="147" spans="1:8" x14ac:dyDescent="0.2">
      <c r="A147" s="2"/>
      <c r="B147" s="2"/>
      <c r="C147" s="2"/>
      <c r="D147" s="2"/>
      <c r="E147" s="2"/>
      <c r="F147" s="2"/>
      <c r="G147" s="29"/>
      <c r="H147" s="29"/>
    </row>
    <row r="148" spans="1:8" x14ac:dyDescent="0.2">
      <c r="A148" s="2"/>
      <c r="B148" s="2"/>
      <c r="C148" s="2"/>
      <c r="D148" s="2"/>
      <c r="E148" s="2"/>
      <c r="F148" s="2"/>
      <c r="G148" s="29"/>
      <c r="H148" s="29"/>
    </row>
    <row r="149" spans="1:8" x14ac:dyDescent="0.2">
      <c r="A149" s="2"/>
      <c r="B149" s="2"/>
      <c r="C149" s="2"/>
      <c r="D149" s="2"/>
      <c r="E149" s="2"/>
      <c r="F149" s="2"/>
      <c r="G149" s="29"/>
      <c r="H149" s="29"/>
    </row>
    <row r="150" spans="1:8" x14ac:dyDescent="0.2">
      <c r="A150" s="2"/>
      <c r="B150" s="2"/>
      <c r="C150" s="2"/>
      <c r="D150" s="2"/>
      <c r="E150" s="2"/>
      <c r="F150" s="2"/>
      <c r="G150" s="29"/>
      <c r="H150" s="29"/>
    </row>
    <row r="151" spans="1:8" x14ac:dyDescent="0.2">
      <c r="A151" s="2"/>
      <c r="B151" s="2"/>
      <c r="C151" s="2"/>
      <c r="D151" s="2"/>
      <c r="E151" s="2"/>
      <c r="F151" s="2"/>
      <c r="G151" s="29"/>
      <c r="H151" s="29"/>
    </row>
    <row r="152" spans="1:8" x14ac:dyDescent="0.2">
      <c r="A152" s="2"/>
      <c r="B152" s="2"/>
      <c r="C152" s="2"/>
      <c r="D152" s="2"/>
      <c r="E152" s="2"/>
      <c r="F152" s="2"/>
      <c r="G152" s="29"/>
      <c r="H152" s="29"/>
    </row>
    <row r="153" spans="1:8" x14ac:dyDescent="0.2">
      <c r="A153" s="2"/>
      <c r="B153" s="2"/>
      <c r="C153" s="2"/>
      <c r="D153" s="2"/>
      <c r="E153" s="2"/>
      <c r="F153" s="2"/>
      <c r="G153" s="29"/>
      <c r="H153" s="29"/>
    </row>
    <row r="154" spans="1:8" x14ac:dyDescent="0.2">
      <c r="A154" s="2"/>
      <c r="B154" s="2"/>
      <c r="C154" s="2"/>
      <c r="D154" s="2"/>
      <c r="E154" s="2"/>
      <c r="F154" s="2"/>
      <c r="G154" s="29"/>
      <c r="H154" s="29"/>
    </row>
    <row r="155" spans="1:8" x14ac:dyDescent="0.2">
      <c r="A155" s="2"/>
      <c r="B155" s="2"/>
      <c r="C155" s="2"/>
      <c r="D155" s="2"/>
      <c r="E155" s="2"/>
      <c r="F155" s="2"/>
      <c r="G155" s="29"/>
      <c r="H155" s="29"/>
    </row>
    <row r="156" spans="1:8" x14ac:dyDescent="0.2">
      <c r="A156" s="2"/>
      <c r="B156" s="2"/>
      <c r="C156" s="2"/>
      <c r="D156" s="2"/>
      <c r="E156" s="2"/>
      <c r="F156" s="2"/>
      <c r="G156" s="29"/>
      <c r="H156" s="29"/>
    </row>
    <row r="157" spans="1:8" x14ac:dyDescent="0.2">
      <c r="A157" s="2"/>
      <c r="B157" s="2"/>
      <c r="C157" s="2"/>
      <c r="D157" s="2"/>
      <c r="E157" s="2"/>
      <c r="F157" s="2"/>
      <c r="G157" s="29"/>
      <c r="H157" s="29"/>
    </row>
    <row r="158" spans="1:8" x14ac:dyDescent="0.2">
      <c r="A158" s="2"/>
      <c r="B158" s="2"/>
      <c r="C158" s="2"/>
      <c r="D158" s="2"/>
      <c r="E158" s="2"/>
      <c r="F158" s="2"/>
      <c r="G158" s="29"/>
      <c r="H158" s="29"/>
    </row>
    <row r="159" spans="1:8" x14ac:dyDescent="0.2">
      <c r="A159" s="2"/>
      <c r="B159" s="2"/>
      <c r="C159" s="2"/>
      <c r="D159" s="2"/>
      <c r="E159" s="2"/>
      <c r="F159" s="2"/>
      <c r="G159" s="29"/>
      <c r="H159" s="29"/>
    </row>
    <row r="160" spans="1:8" x14ac:dyDescent="0.2">
      <c r="A160" s="2"/>
      <c r="B160" s="2"/>
      <c r="C160" s="2"/>
      <c r="D160" s="2"/>
      <c r="E160" s="2"/>
      <c r="F160" s="2"/>
      <c r="G160" s="29"/>
      <c r="H160" s="29"/>
    </row>
    <row r="161" spans="1:8" x14ac:dyDescent="0.2">
      <c r="A161" s="2"/>
      <c r="B161" s="2"/>
      <c r="C161" s="2"/>
      <c r="D161" s="2"/>
      <c r="E161" s="2"/>
      <c r="F161" s="2"/>
      <c r="G161" s="29"/>
      <c r="H161" s="29"/>
    </row>
    <row r="162" spans="1:8" x14ac:dyDescent="0.2">
      <c r="A162" s="2"/>
      <c r="B162" s="2"/>
      <c r="C162" s="2"/>
      <c r="D162" s="2"/>
      <c r="E162" s="2"/>
      <c r="F162" s="2"/>
      <c r="G162" s="29"/>
      <c r="H162" s="29"/>
    </row>
    <row r="163" spans="1:8" x14ac:dyDescent="0.2">
      <c r="A163" s="2"/>
      <c r="B163" s="2"/>
      <c r="C163" s="2"/>
      <c r="D163" s="2"/>
      <c r="E163" s="2"/>
      <c r="F163" s="2"/>
      <c r="G163" s="29"/>
      <c r="H163" s="29"/>
    </row>
    <row r="164" spans="1:8" x14ac:dyDescent="0.2">
      <c r="A164" s="2"/>
      <c r="B164" s="2"/>
      <c r="C164" s="2"/>
      <c r="D164" s="2"/>
      <c r="E164" s="2"/>
      <c r="F164" s="2"/>
      <c r="G164" s="29"/>
      <c r="H164" s="29"/>
    </row>
    <row r="165" spans="1:8" x14ac:dyDescent="0.2">
      <c r="A165" s="2"/>
      <c r="B165" s="2"/>
      <c r="C165" s="2"/>
      <c r="D165" s="2"/>
      <c r="E165" s="2"/>
      <c r="F165" s="2"/>
      <c r="G165" s="29"/>
      <c r="H165" s="29"/>
    </row>
    <row r="166" spans="1:8" x14ac:dyDescent="0.2">
      <c r="A166" s="2"/>
      <c r="B166" s="2"/>
      <c r="C166" s="2"/>
      <c r="D166" s="2"/>
      <c r="E166" s="2"/>
      <c r="F166" s="2"/>
      <c r="G166" s="29"/>
      <c r="H166" s="29"/>
    </row>
    <row r="167" spans="1:8" x14ac:dyDescent="0.2">
      <c r="A167" s="2"/>
      <c r="B167" s="2"/>
      <c r="C167" s="2"/>
      <c r="D167" s="2"/>
      <c r="E167" s="2"/>
      <c r="F167" s="2"/>
      <c r="G167" s="29"/>
      <c r="H167" s="29"/>
    </row>
    <row r="168" spans="1:8" x14ac:dyDescent="0.2">
      <c r="A168" s="2"/>
      <c r="B168" s="2"/>
      <c r="C168" s="2"/>
      <c r="D168" s="2"/>
      <c r="E168" s="2"/>
      <c r="F168" s="2"/>
      <c r="G168" s="29"/>
      <c r="H168" s="29"/>
    </row>
    <row r="169" spans="1:8" x14ac:dyDescent="0.2">
      <c r="A169" s="2"/>
      <c r="B169" s="2"/>
      <c r="C169" s="2"/>
      <c r="D169" s="2"/>
      <c r="E169" s="2"/>
      <c r="F169" s="2"/>
      <c r="G169" s="29"/>
      <c r="H169" s="29"/>
    </row>
    <row r="170" spans="1:8" x14ac:dyDescent="0.2">
      <c r="A170" s="2"/>
      <c r="B170" s="2"/>
      <c r="C170" s="2"/>
      <c r="D170" s="2"/>
      <c r="E170" s="2"/>
      <c r="F170" s="2"/>
      <c r="G170" s="29"/>
      <c r="H170" s="29"/>
    </row>
    <row r="171" spans="1:8" x14ac:dyDescent="0.2">
      <c r="A171" s="2"/>
      <c r="B171" s="2"/>
      <c r="C171" s="2"/>
      <c r="D171" s="2"/>
      <c r="E171" s="2"/>
      <c r="F171" s="2"/>
      <c r="G171" s="29"/>
      <c r="H171" s="29"/>
    </row>
    <row r="172" spans="1:8" x14ac:dyDescent="0.2">
      <c r="A172" s="2"/>
      <c r="B172" s="2"/>
      <c r="C172" s="2"/>
      <c r="D172" s="2"/>
      <c r="E172" s="2"/>
      <c r="F172" s="2"/>
      <c r="G172" s="29"/>
      <c r="H172" s="29"/>
    </row>
    <row r="173" spans="1:8" x14ac:dyDescent="0.2">
      <c r="A173" s="2"/>
      <c r="B173" s="2"/>
      <c r="C173" s="2"/>
      <c r="D173" s="2"/>
      <c r="E173" s="2"/>
      <c r="F173" s="2"/>
      <c r="G173" s="29"/>
      <c r="H173" s="29"/>
    </row>
    <row r="174" spans="1:8" x14ac:dyDescent="0.2">
      <c r="A174" s="2"/>
      <c r="B174" s="2"/>
      <c r="C174" s="2"/>
      <c r="D174" s="2"/>
      <c r="E174" s="2"/>
      <c r="F174" s="2"/>
      <c r="G174" s="29"/>
      <c r="H174" s="29"/>
    </row>
    <row r="175" spans="1:8" x14ac:dyDescent="0.2">
      <c r="A175" s="2"/>
      <c r="B175" s="2"/>
      <c r="C175" s="2"/>
      <c r="D175" s="2"/>
      <c r="E175" s="2"/>
      <c r="F175" s="2"/>
      <c r="G175" s="29"/>
      <c r="H175" s="29"/>
    </row>
    <row r="176" spans="1:8" x14ac:dyDescent="0.2">
      <c r="A176" s="2"/>
      <c r="B176" s="2"/>
      <c r="C176" s="2"/>
      <c r="D176" s="2"/>
      <c r="E176" s="2"/>
      <c r="F176" s="2"/>
      <c r="G176" s="29"/>
      <c r="H176" s="29"/>
    </row>
    <row r="177" spans="1:8" x14ac:dyDescent="0.2">
      <c r="A177" s="2"/>
      <c r="B177" s="2"/>
      <c r="C177" s="2"/>
      <c r="D177" s="2"/>
      <c r="E177" s="2"/>
      <c r="F177" s="2"/>
      <c r="G177" s="29"/>
      <c r="H177" s="29"/>
    </row>
    <row r="178" spans="1:8" x14ac:dyDescent="0.2">
      <c r="A178" s="2"/>
      <c r="B178" s="2"/>
      <c r="C178" s="2"/>
      <c r="D178" s="2"/>
      <c r="E178" s="2"/>
      <c r="F178" s="2"/>
      <c r="G178" s="29"/>
      <c r="H178" s="29"/>
    </row>
    <row r="179" spans="1:8" x14ac:dyDescent="0.2">
      <c r="A179" s="2"/>
      <c r="B179" s="2"/>
      <c r="C179" s="2"/>
      <c r="D179" s="2"/>
      <c r="E179" s="2"/>
      <c r="F179" s="2"/>
      <c r="G179" s="29"/>
      <c r="H179" s="29"/>
    </row>
    <row r="180" spans="1:8" x14ac:dyDescent="0.2">
      <c r="A180" s="2"/>
      <c r="B180" s="2"/>
      <c r="C180" s="2"/>
      <c r="D180" s="2"/>
      <c r="E180" s="2"/>
      <c r="F180" s="2"/>
      <c r="G180" s="29"/>
      <c r="H180" s="29"/>
    </row>
    <row r="181" spans="1:8" x14ac:dyDescent="0.2">
      <c r="A181" s="2"/>
      <c r="B181" s="2"/>
      <c r="C181" s="2"/>
      <c r="D181" s="2"/>
      <c r="E181" s="2"/>
      <c r="F181" s="2"/>
      <c r="G181" s="29"/>
      <c r="H181" s="29"/>
    </row>
    <row r="182" spans="1:8" x14ac:dyDescent="0.2">
      <c r="A182" s="2"/>
      <c r="B182" s="2"/>
      <c r="C182" s="2"/>
      <c r="D182" s="2"/>
      <c r="E182" s="2"/>
      <c r="F182" s="2"/>
      <c r="G182" s="29"/>
      <c r="H182" s="29"/>
    </row>
    <row r="183" spans="1:8" x14ac:dyDescent="0.2">
      <c r="A183" s="2"/>
      <c r="B183" s="2"/>
      <c r="C183" s="2"/>
      <c r="D183" s="2"/>
      <c r="E183" s="2"/>
      <c r="F183" s="2"/>
      <c r="G183" s="29"/>
      <c r="H183" s="29"/>
    </row>
    <row r="184" spans="1:8" x14ac:dyDescent="0.2">
      <c r="A184" s="2"/>
      <c r="B184" s="2"/>
      <c r="C184" s="2"/>
      <c r="D184" s="2"/>
      <c r="E184" s="2"/>
      <c r="F184" s="2"/>
      <c r="G184" s="29"/>
      <c r="H184" s="29"/>
    </row>
    <row r="185" spans="1:8" x14ac:dyDescent="0.2">
      <c r="A185" s="2"/>
      <c r="B185" s="2"/>
      <c r="C185" s="2"/>
      <c r="D185" s="2"/>
      <c r="E185" s="2"/>
      <c r="F185" s="2"/>
      <c r="G185" s="29"/>
      <c r="H185" s="29"/>
    </row>
    <row r="186" spans="1:8" x14ac:dyDescent="0.2">
      <c r="A186" s="2"/>
      <c r="B186" s="2"/>
      <c r="C186" s="2"/>
      <c r="D186" s="2"/>
      <c r="E186" s="2"/>
      <c r="F186" s="2"/>
      <c r="G186" s="29"/>
      <c r="H186" s="29"/>
    </row>
    <row r="187" spans="1:8" x14ac:dyDescent="0.2">
      <c r="A187" s="2"/>
      <c r="B187" s="2"/>
      <c r="C187" s="2"/>
      <c r="D187" s="2"/>
      <c r="E187" s="2"/>
      <c r="F187" s="2"/>
      <c r="G187" s="29"/>
      <c r="H187" s="29"/>
    </row>
    <row r="188" spans="1:8" x14ac:dyDescent="0.2">
      <c r="A188" s="2"/>
      <c r="B188" s="2"/>
      <c r="C188" s="2"/>
      <c r="D188" s="2"/>
      <c r="E188" s="2"/>
      <c r="F188" s="2"/>
      <c r="G188" s="29"/>
      <c r="H188" s="29"/>
    </row>
    <row r="189" spans="1:8" x14ac:dyDescent="0.2">
      <c r="A189" s="2"/>
      <c r="B189" s="2"/>
      <c r="C189" s="2"/>
      <c r="D189" s="2"/>
      <c r="E189" s="2"/>
      <c r="F189" s="2"/>
      <c r="G189" s="29"/>
      <c r="H189" s="29"/>
    </row>
    <row r="190" spans="1:8" x14ac:dyDescent="0.2">
      <c r="A190" s="2"/>
      <c r="B190" s="2"/>
      <c r="C190" s="2"/>
      <c r="D190" s="2"/>
      <c r="E190" s="2"/>
      <c r="F190" s="2"/>
      <c r="G190" s="29"/>
      <c r="H190" s="29"/>
    </row>
    <row r="191" spans="1:8" x14ac:dyDescent="0.2">
      <c r="A191" s="2"/>
      <c r="B191" s="2"/>
      <c r="C191" s="2"/>
      <c r="D191" s="2"/>
      <c r="E191" s="2"/>
      <c r="F191" s="2"/>
      <c r="G191" s="29"/>
      <c r="H191" s="29"/>
    </row>
    <row r="192" spans="1:8" x14ac:dyDescent="0.2">
      <c r="A192" s="2"/>
      <c r="B192" s="2"/>
      <c r="C192" s="2"/>
      <c r="D192" s="2"/>
      <c r="E192" s="2"/>
      <c r="F192" s="2"/>
      <c r="G192" s="29"/>
      <c r="H192" s="29"/>
    </row>
    <row r="193" spans="1:8" x14ac:dyDescent="0.2">
      <c r="A193" s="2"/>
      <c r="B193" s="2"/>
      <c r="C193" s="2"/>
      <c r="D193" s="2"/>
      <c r="E193" s="2"/>
      <c r="F193" s="2"/>
      <c r="G193" s="29"/>
      <c r="H193" s="29"/>
    </row>
    <row r="194" spans="1:8" x14ac:dyDescent="0.2">
      <c r="A194" s="2"/>
      <c r="B194" s="2"/>
      <c r="C194" s="2"/>
      <c r="D194" s="2"/>
      <c r="E194" s="2"/>
      <c r="F194" s="2"/>
      <c r="G194" s="29"/>
      <c r="H194" s="29"/>
    </row>
    <row r="195" spans="1:8" x14ac:dyDescent="0.2">
      <c r="A195" s="2"/>
      <c r="B195" s="2"/>
      <c r="C195" s="2"/>
      <c r="D195" s="2"/>
      <c r="E195" s="2"/>
      <c r="F195" s="2"/>
      <c r="G195" s="29"/>
      <c r="H195" s="29"/>
    </row>
    <row r="196" spans="1:8" x14ac:dyDescent="0.2">
      <c r="A196" s="2"/>
      <c r="B196" s="2"/>
      <c r="C196" s="2"/>
      <c r="D196" s="2"/>
      <c r="E196" s="2"/>
      <c r="F196" s="2"/>
      <c r="G196" s="29"/>
      <c r="H196" s="29"/>
    </row>
    <row r="197" spans="1:8" x14ac:dyDescent="0.2">
      <c r="A197" s="2"/>
      <c r="B197" s="2"/>
      <c r="C197" s="2"/>
      <c r="D197" s="2"/>
      <c r="E197" s="2"/>
      <c r="F197" s="2"/>
      <c r="G197" s="29"/>
      <c r="H197" s="29"/>
    </row>
    <row r="198" spans="1:8" x14ac:dyDescent="0.2">
      <c r="A198" s="2"/>
      <c r="B198" s="2"/>
      <c r="C198" s="2"/>
      <c r="D198" s="2"/>
      <c r="E198" s="2"/>
      <c r="F198" s="2"/>
      <c r="G198" s="29"/>
      <c r="H198" s="29"/>
    </row>
    <row r="199" spans="1:8" x14ac:dyDescent="0.2">
      <c r="A199" s="2"/>
      <c r="B199" s="2"/>
      <c r="C199" s="2"/>
      <c r="D199" s="2"/>
      <c r="E199" s="2"/>
      <c r="F199" s="2"/>
      <c r="G199" s="29"/>
      <c r="H199" s="29"/>
    </row>
    <row r="200" spans="1:8" x14ac:dyDescent="0.2">
      <c r="A200" s="2"/>
      <c r="B200" s="2"/>
      <c r="C200" s="2"/>
      <c r="D200" s="2"/>
      <c r="E200" s="2"/>
      <c r="F200" s="2"/>
      <c r="G200" s="29"/>
      <c r="H200" s="29"/>
    </row>
    <row r="201" spans="1:8" x14ac:dyDescent="0.2">
      <c r="A201" s="2"/>
      <c r="B201" s="2"/>
      <c r="C201" s="2"/>
      <c r="D201" s="2"/>
      <c r="E201" s="2"/>
      <c r="F201" s="2"/>
      <c r="G201" s="29"/>
      <c r="H201" s="29"/>
    </row>
    <row r="202" spans="1:8" x14ac:dyDescent="0.2">
      <c r="A202" s="2"/>
      <c r="B202" s="2"/>
      <c r="C202" s="2"/>
      <c r="D202" s="2"/>
      <c r="E202" s="2"/>
      <c r="F202" s="2"/>
      <c r="G202" s="29"/>
      <c r="H202" s="29"/>
    </row>
    <row r="203" spans="1:8" x14ac:dyDescent="0.2">
      <c r="A203" s="2"/>
      <c r="B203" s="2"/>
      <c r="C203" s="2"/>
      <c r="D203" s="2"/>
      <c r="E203" s="2"/>
      <c r="F203" s="2"/>
      <c r="G203" s="29"/>
      <c r="H203" s="29"/>
    </row>
    <row r="204" spans="1:8" x14ac:dyDescent="0.2">
      <c r="A204" s="2"/>
      <c r="B204" s="2"/>
      <c r="C204" s="2"/>
      <c r="D204" s="2"/>
      <c r="E204" s="2"/>
      <c r="F204" s="2"/>
      <c r="G204" s="29"/>
      <c r="H204" s="29"/>
    </row>
    <row r="205" spans="1:8" x14ac:dyDescent="0.2">
      <c r="A205" s="2"/>
      <c r="B205" s="2"/>
      <c r="C205" s="2"/>
      <c r="D205" s="2"/>
      <c r="E205" s="2"/>
      <c r="F205" s="2"/>
      <c r="G205" s="29"/>
      <c r="H205" s="29"/>
    </row>
    <row r="206" spans="1:8" x14ac:dyDescent="0.2">
      <c r="A206" s="2"/>
      <c r="B206" s="2"/>
      <c r="C206" s="2"/>
      <c r="D206" s="2"/>
      <c r="E206" s="2"/>
      <c r="F206" s="2"/>
      <c r="G206" s="29"/>
      <c r="H206" s="29"/>
    </row>
    <row r="207" spans="1:8" x14ac:dyDescent="0.2">
      <c r="A207" s="2"/>
      <c r="B207" s="2"/>
      <c r="C207" s="2"/>
      <c r="D207" s="2"/>
      <c r="E207" s="2"/>
      <c r="F207" s="2"/>
      <c r="G207" s="29"/>
      <c r="H207" s="29"/>
    </row>
    <row r="208" spans="1:8" x14ac:dyDescent="0.2">
      <c r="A208" s="2"/>
      <c r="B208" s="2"/>
      <c r="C208" s="2"/>
      <c r="D208" s="2"/>
      <c r="E208" s="2"/>
      <c r="F208" s="2"/>
      <c r="G208" s="29"/>
      <c r="H208" s="29"/>
    </row>
    <row r="209" spans="1:8" x14ac:dyDescent="0.2">
      <c r="A209" s="2"/>
      <c r="B209" s="2"/>
      <c r="C209" s="2"/>
      <c r="D209" s="2"/>
      <c r="E209" s="2"/>
      <c r="F209" s="2"/>
      <c r="G209" s="29"/>
      <c r="H209" s="29"/>
    </row>
    <row r="210" spans="1:8" x14ac:dyDescent="0.2">
      <c r="A210" s="2"/>
      <c r="B210" s="2"/>
      <c r="C210" s="2"/>
      <c r="D210" s="2"/>
      <c r="E210" s="2"/>
      <c r="F210" s="2"/>
      <c r="G210" s="29"/>
      <c r="H210" s="29"/>
    </row>
    <row r="211" spans="1:8" x14ac:dyDescent="0.2">
      <c r="A211" s="2"/>
      <c r="B211" s="2"/>
      <c r="C211" s="2"/>
      <c r="D211" s="2"/>
      <c r="E211" s="2"/>
      <c r="F211" s="2"/>
      <c r="G211" s="29"/>
      <c r="H211" s="29"/>
    </row>
    <row r="212" spans="1:8" x14ac:dyDescent="0.2">
      <c r="A212" s="2"/>
      <c r="B212" s="2"/>
      <c r="C212" s="2"/>
      <c r="D212" s="2"/>
      <c r="E212" s="2"/>
      <c r="F212" s="2"/>
      <c r="G212" s="29"/>
      <c r="H212" s="29"/>
    </row>
    <row r="213" spans="1:8" x14ac:dyDescent="0.2">
      <c r="A213" s="2"/>
      <c r="B213" s="2"/>
      <c r="C213" s="2"/>
      <c r="D213" s="2"/>
      <c r="E213" s="2"/>
      <c r="F213" s="2"/>
      <c r="G213" s="29"/>
      <c r="H213" s="29"/>
    </row>
    <row r="214" spans="1:8" x14ac:dyDescent="0.2">
      <c r="A214" s="2"/>
      <c r="B214" s="2"/>
      <c r="C214" s="2"/>
      <c r="D214" s="2"/>
      <c r="E214" s="2"/>
      <c r="F214" s="2"/>
      <c r="G214" s="29"/>
      <c r="H214" s="29"/>
    </row>
    <row r="215" spans="1:8" x14ac:dyDescent="0.2">
      <c r="A215" s="2"/>
      <c r="B215" s="2"/>
      <c r="C215" s="2"/>
      <c r="D215" s="2"/>
      <c r="E215" s="2"/>
      <c r="F215" s="2"/>
      <c r="G215" s="29"/>
      <c r="H215" s="29"/>
    </row>
    <row r="216" spans="1:8" x14ac:dyDescent="0.2">
      <c r="A216" s="2"/>
      <c r="B216" s="2"/>
      <c r="C216" s="2"/>
      <c r="D216" s="2"/>
      <c r="E216" s="2"/>
      <c r="F216" s="2"/>
      <c r="G216" s="29"/>
      <c r="H216" s="29"/>
    </row>
    <row r="217" spans="1:8" x14ac:dyDescent="0.2">
      <c r="A217" s="2"/>
      <c r="B217" s="2"/>
      <c r="C217" s="2"/>
      <c r="D217" s="2"/>
      <c r="E217" s="2"/>
      <c r="F217" s="2"/>
      <c r="G217" s="29"/>
      <c r="H217" s="29"/>
    </row>
    <row r="218" spans="1:8" x14ac:dyDescent="0.2">
      <c r="A218" s="2"/>
      <c r="B218" s="2"/>
      <c r="C218" s="2"/>
      <c r="D218" s="2"/>
      <c r="E218" s="2"/>
      <c r="F218" s="2"/>
      <c r="G218" s="29"/>
      <c r="H218" s="29"/>
    </row>
    <row r="219" spans="1:8" x14ac:dyDescent="0.2">
      <c r="A219" s="2"/>
      <c r="B219" s="2"/>
      <c r="C219" s="2"/>
      <c r="D219" s="2"/>
      <c r="E219" s="2"/>
      <c r="F219" s="2"/>
      <c r="G219" s="29"/>
      <c r="H219" s="29"/>
    </row>
    <row r="220" spans="1:8" x14ac:dyDescent="0.2">
      <c r="A220" s="2"/>
      <c r="B220" s="2"/>
      <c r="C220" s="2"/>
      <c r="D220" s="2"/>
      <c r="E220" s="2"/>
      <c r="F220" s="2"/>
      <c r="G220" s="29"/>
      <c r="H220" s="29"/>
    </row>
    <row r="221" spans="1:8" x14ac:dyDescent="0.2">
      <c r="A221" s="2"/>
      <c r="B221" s="2"/>
      <c r="C221" s="2"/>
      <c r="D221" s="2"/>
      <c r="E221" s="2"/>
      <c r="F221" s="2"/>
      <c r="G221" s="29"/>
      <c r="H221" s="29"/>
    </row>
    <row r="222" spans="1:8" x14ac:dyDescent="0.2">
      <c r="A222" s="2"/>
      <c r="B222" s="2"/>
      <c r="C222" s="2"/>
      <c r="D222" s="2"/>
      <c r="E222" s="2"/>
      <c r="F222" s="2"/>
      <c r="G222" s="29"/>
      <c r="H222" s="29"/>
    </row>
    <row r="223" spans="1:8" x14ac:dyDescent="0.2">
      <c r="A223" s="2"/>
      <c r="B223" s="2"/>
      <c r="C223" s="2"/>
      <c r="D223" s="2"/>
      <c r="E223" s="2"/>
      <c r="F223" s="2"/>
      <c r="G223" s="29"/>
      <c r="H223" s="29"/>
    </row>
    <row r="224" spans="1:8" x14ac:dyDescent="0.2">
      <c r="A224" s="2"/>
      <c r="B224" s="2"/>
      <c r="C224" s="2"/>
      <c r="D224" s="2"/>
      <c r="E224" s="2"/>
      <c r="F224" s="2"/>
      <c r="G224" s="29"/>
      <c r="H224" s="29"/>
    </row>
    <row r="225" spans="1:8" x14ac:dyDescent="0.2">
      <c r="A225" s="2"/>
      <c r="B225" s="2"/>
      <c r="C225" s="2"/>
      <c r="D225" s="2"/>
      <c r="E225" s="2"/>
      <c r="F225" s="2"/>
      <c r="G225" s="29"/>
      <c r="H225" s="29"/>
    </row>
    <row r="226" spans="1:8" x14ac:dyDescent="0.2">
      <c r="B226" s="29"/>
      <c r="C226" s="29"/>
      <c r="D226" s="29"/>
      <c r="E226" s="29"/>
      <c r="F226" s="29"/>
      <c r="G226" s="29"/>
      <c r="H226" s="29"/>
    </row>
    <row r="227" spans="1:8" x14ac:dyDescent="0.2">
      <c r="B227" s="29"/>
      <c r="C227" s="29"/>
      <c r="D227" s="29"/>
      <c r="E227" s="29"/>
      <c r="F227" s="29"/>
      <c r="G227" s="29"/>
      <c r="H227" s="29"/>
    </row>
    <row r="228" spans="1:8" x14ac:dyDescent="0.2">
      <c r="B228" s="29"/>
      <c r="C228" s="29"/>
      <c r="D228" s="29"/>
      <c r="E228" s="29"/>
      <c r="F228" s="29"/>
      <c r="G228" s="29"/>
      <c r="H228" s="29"/>
    </row>
    <row r="229" spans="1:8" x14ac:dyDescent="0.2">
      <c r="B229" s="29"/>
      <c r="C229" s="29"/>
      <c r="D229" s="29"/>
      <c r="E229" s="29"/>
      <c r="F229" s="29"/>
      <c r="G229" s="29"/>
      <c r="H229" s="29"/>
    </row>
    <row r="230" spans="1:8" x14ac:dyDescent="0.2">
      <c r="B230" s="29"/>
      <c r="C230" s="29"/>
      <c r="D230" s="29"/>
      <c r="E230" s="29"/>
      <c r="F230" s="29"/>
      <c r="G230" s="29"/>
      <c r="H230" s="29"/>
    </row>
    <row r="231" spans="1:8" x14ac:dyDescent="0.2">
      <c r="B231" s="29"/>
      <c r="C231" s="29"/>
      <c r="D231" s="29"/>
      <c r="E231" s="29"/>
      <c r="F231" s="29"/>
      <c r="G231" s="29"/>
      <c r="H231" s="29"/>
    </row>
  </sheetData>
  <mergeCells count="8">
    <mergeCell ref="C31:K31"/>
    <mergeCell ref="C32:K32"/>
    <mergeCell ref="C7:K7"/>
    <mergeCell ref="C8:K8"/>
    <mergeCell ref="C10:H10"/>
    <mergeCell ref="I10:I11"/>
    <mergeCell ref="J10:J11"/>
    <mergeCell ref="K10:K11"/>
  </mergeCells>
  <conditionalFormatting sqref="H13:K24">
    <cfRule type="expression" dxfId="19" priority="1" stopIfTrue="1">
      <formula>$A13=1</formula>
    </cfRule>
  </conditionalFormatting>
  <printOptions horizontalCentered="1" verticalCentered="1"/>
  <pageMargins left="0.23622047244094491" right="0.23622047244094491" top="0.74803149606299213" bottom="0.74803149606299213" header="0.31496062992125984" footer="0.31496062992125984"/>
  <pageSetup scale="91" orientation="portrait" r:id="rId1"/>
  <headerFooter alignWithMargins="0">
    <oddFooter>&amp;C&amp;"-,Negrita"&amp;12&amp;K004559Página 38</oddFooter>
  </headerFooter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tabColor theme="3"/>
  </sheetPr>
  <dimension ref="A1:O133"/>
  <sheetViews>
    <sheetView workbookViewId="0">
      <selection activeCell="J13" sqref="J13"/>
    </sheetView>
  </sheetViews>
  <sheetFormatPr baseColWidth="10" defaultColWidth="11.42578125" defaultRowHeight="12.75" x14ac:dyDescent="0.2"/>
  <cols>
    <col min="1" max="1" width="1.85546875" style="44" customWidth="1"/>
    <col min="2" max="2" width="13" style="62" customWidth="1"/>
    <col min="3" max="8" width="10.42578125" style="62" customWidth="1"/>
    <col min="9" max="11" width="11.5703125" style="62" customWidth="1"/>
    <col min="12" max="12" width="1.85546875" style="62" customWidth="1"/>
    <col min="13" max="13" width="11.42578125" style="62"/>
    <col min="14" max="14" width="3" style="29" customWidth="1"/>
    <col min="15" max="15" width="11.42578125" style="62"/>
    <col min="16" max="16384" width="11.42578125" style="44"/>
  </cols>
  <sheetData>
    <row r="1" spans="1:15" ht="15.6" customHeight="1" x14ac:dyDescent="0.2">
      <c r="A1" s="41"/>
      <c r="B1" s="42"/>
      <c r="C1" s="42"/>
      <c r="D1" s="42"/>
      <c r="E1" s="42"/>
      <c r="F1" s="42"/>
      <c r="G1" s="42"/>
      <c r="H1" s="42"/>
      <c r="I1" s="42"/>
      <c r="J1" s="42"/>
      <c r="K1" s="42"/>
      <c r="L1" s="43"/>
      <c r="M1" s="44"/>
      <c r="N1" s="45"/>
      <c r="O1" s="44"/>
    </row>
    <row r="2" spans="1:15" ht="15.6" customHeight="1" x14ac:dyDescent="0.2">
      <c r="A2" s="46"/>
      <c r="B2" s="47"/>
      <c r="C2" s="47"/>
      <c r="D2" s="47"/>
      <c r="E2" s="47"/>
      <c r="F2" s="47"/>
      <c r="G2" s="47"/>
      <c r="H2" s="47"/>
      <c r="I2" s="47"/>
      <c r="J2" s="47"/>
      <c r="K2" s="47"/>
      <c r="L2" s="48"/>
      <c r="M2" s="44"/>
      <c r="N2" s="45"/>
      <c r="O2" s="44"/>
    </row>
    <row r="3" spans="1:15" ht="15.6" customHeight="1" x14ac:dyDescent="0.2">
      <c r="A3" s="46"/>
      <c r="B3" s="47"/>
      <c r="C3" s="47"/>
      <c r="D3" s="47"/>
      <c r="E3" s="47"/>
      <c r="F3" s="47"/>
      <c r="G3" s="47"/>
      <c r="H3" s="47"/>
      <c r="I3" s="47"/>
      <c r="J3" s="47"/>
      <c r="K3" s="47"/>
      <c r="L3" s="48"/>
      <c r="M3" s="44"/>
      <c r="N3" s="45"/>
      <c r="O3" s="44"/>
    </row>
    <row r="4" spans="1:15" ht="15.6" customHeight="1" x14ac:dyDescent="0.2">
      <c r="A4" s="46"/>
      <c r="B4" s="47"/>
      <c r="C4" s="47"/>
      <c r="D4" s="47"/>
      <c r="E4" s="47"/>
      <c r="F4" s="47"/>
      <c r="G4" s="47"/>
      <c r="H4" s="47"/>
      <c r="I4" s="47"/>
      <c r="J4" s="47"/>
      <c r="K4" s="47"/>
      <c r="L4" s="49"/>
      <c r="M4" s="44"/>
      <c r="N4" s="45"/>
      <c r="O4" s="44"/>
    </row>
    <row r="5" spans="1:15" ht="15.6" customHeight="1" x14ac:dyDescent="0.2">
      <c r="A5" s="46"/>
      <c r="B5" s="47"/>
      <c r="C5" s="47"/>
      <c r="D5" s="47"/>
      <c r="E5" s="47"/>
      <c r="F5" s="47"/>
      <c r="G5" s="47"/>
      <c r="H5" s="47"/>
      <c r="I5" s="47"/>
      <c r="J5" s="47"/>
      <c r="K5" s="47"/>
      <c r="L5" s="49"/>
      <c r="M5" s="44"/>
      <c r="N5" s="45"/>
      <c r="O5" s="44"/>
    </row>
    <row r="6" spans="1:15" x14ac:dyDescent="0.2">
      <c r="A6" s="46"/>
      <c r="B6" s="47"/>
      <c r="C6" s="47"/>
      <c r="D6" s="47"/>
      <c r="E6" s="47"/>
      <c r="F6" s="47"/>
      <c r="G6" s="47"/>
      <c r="H6" s="47"/>
      <c r="I6" s="47"/>
      <c r="J6" s="47"/>
      <c r="K6" s="47"/>
      <c r="L6" s="49"/>
      <c r="M6" s="44"/>
      <c r="N6" s="45"/>
      <c r="O6" s="44"/>
    </row>
    <row r="7" spans="1:15" x14ac:dyDescent="0.2">
      <c r="A7" s="46"/>
      <c r="B7" s="47"/>
      <c r="C7" s="143" t="s">
        <v>58</v>
      </c>
      <c r="D7" s="143"/>
      <c r="E7" s="143"/>
      <c r="F7" s="143"/>
      <c r="G7" s="143"/>
      <c r="H7" s="143"/>
      <c r="I7" s="143"/>
      <c r="J7" s="143"/>
      <c r="K7" s="143"/>
      <c r="L7" s="49"/>
      <c r="M7" s="44"/>
      <c r="N7" s="45"/>
      <c r="O7" s="44"/>
    </row>
    <row r="8" spans="1:15" x14ac:dyDescent="0.2">
      <c r="A8" s="46"/>
      <c r="B8" s="47"/>
      <c r="C8" s="135" t="s">
        <v>59</v>
      </c>
      <c r="D8" s="135"/>
      <c r="E8" s="135"/>
      <c r="F8" s="135"/>
      <c r="G8" s="135"/>
      <c r="H8" s="135"/>
      <c r="I8" s="135"/>
      <c r="J8" s="135"/>
      <c r="K8" s="135"/>
      <c r="L8" s="49"/>
      <c r="M8" s="44"/>
      <c r="N8" s="45"/>
      <c r="O8" s="44"/>
    </row>
    <row r="9" spans="1:15" x14ac:dyDescent="0.2">
      <c r="A9" s="46"/>
      <c r="B9" s="47"/>
      <c r="C9" s="50"/>
      <c r="D9" s="50"/>
      <c r="E9" s="50"/>
      <c r="F9" s="50"/>
      <c r="G9" s="50"/>
      <c r="H9" s="50"/>
      <c r="I9" s="47"/>
      <c r="J9" s="47"/>
      <c r="K9" s="47"/>
      <c r="L9" s="49"/>
      <c r="M9" s="44"/>
      <c r="N9" s="45"/>
      <c r="O9" s="44"/>
    </row>
    <row r="10" spans="1:15" ht="15.75" customHeight="1" x14ac:dyDescent="0.2">
      <c r="A10" s="46"/>
      <c r="B10" s="44"/>
      <c r="C10" s="144" t="s">
        <v>1</v>
      </c>
      <c r="D10" s="144"/>
      <c r="E10" s="144"/>
      <c r="F10" s="144"/>
      <c r="G10" s="144"/>
      <c r="H10" s="144"/>
      <c r="I10" s="140" t="s">
        <v>134</v>
      </c>
      <c r="J10" s="140" t="s">
        <v>135</v>
      </c>
      <c r="K10" s="140" t="s">
        <v>127</v>
      </c>
      <c r="L10" s="49"/>
      <c r="M10" s="44"/>
      <c r="N10" s="45"/>
      <c r="O10" s="44"/>
    </row>
    <row r="11" spans="1:15" x14ac:dyDescent="0.2">
      <c r="A11" s="46"/>
      <c r="B11" s="44"/>
      <c r="C11" s="51">
        <v>2017</v>
      </c>
      <c r="D11" s="51">
        <v>2018</v>
      </c>
      <c r="E11" s="51">
        <v>2019</v>
      </c>
      <c r="F11" s="51">
        <v>2020</v>
      </c>
      <c r="G11" s="51" t="s">
        <v>190</v>
      </c>
      <c r="H11" s="51" t="s">
        <v>191</v>
      </c>
      <c r="I11" s="140"/>
      <c r="J11" s="140"/>
      <c r="K11" s="140"/>
      <c r="L11" s="49"/>
      <c r="M11" s="44"/>
      <c r="N11" s="45"/>
      <c r="O11" s="52"/>
    </row>
    <row r="12" spans="1:15" ht="12" customHeight="1" x14ac:dyDescent="0.2">
      <c r="A12" s="46"/>
      <c r="B12" s="44"/>
      <c r="C12" s="128">
        <v>2017</v>
      </c>
      <c r="D12" s="128">
        <v>2018</v>
      </c>
      <c r="E12" s="128">
        <v>2019</v>
      </c>
      <c r="F12" s="128">
        <v>2020</v>
      </c>
      <c r="G12" s="128">
        <v>2021</v>
      </c>
      <c r="H12" s="128">
        <v>2022</v>
      </c>
      <c r="I12" s="50"/>
      <c r="J12" s="50"/>
      <c r="K12" s="50"/>
      <c r="L12" s="49"/>
      <c r="M12" s="44"/>
      <c r="N12" s="45"/>
      <c r="O12" s="44"/>
    </row>
    <row r="13" spans="1:15" x14ac:dyDescent="0.2">
      <c r="A13" s="125" t="s">
        <v>80</v>
      </c>
      <c r="B13" s="126" t="s">
        <v>172</v>
      </c>
      <c r="C13" s="54">
        <v>11.9415744</v>
      </c>
      <c r="D13" s="54">
        <v>14.76436788</v>
      </c>
      <c r="E13" s="54">
        <v>12.923244310000001</v>
      </c>
      <c r="F13" s="54">
        <v>15.98641057</v>
      </c>
      <c r="G13" s="54">
        <v>11.73448666</v>
      </c>
      <c r="H13" s="54">
        <v>12.689641589999999</v>
      </c>
      <c r="I13" s="54">
        <v>8.1397248782589582</v>
      </c>
      <c r="J13" s="54">
        <v>108.13972487825896</v>
      </c>
      <c r="K13" s="54">
        <v>-26.597114414033218</v>
      </c>
      <c r="L13" s="49"/>
      <c r="M13" s="44"/>
      <c r="N13" s="45">
        <v>1</v>
      </c>
      <c r="O13" s="44"/>
    </row>
    <row r="14" spans="1:15" x14ac:dyDescent="0.2">
      <c r="A14" s="125" t="s">
        <v>80</v>
      </c>
      <c r="B14" s="126" t="s">
        <v>173</v>
      </c>
      <c r="C14" s="54">
        <v>17.559148920000002</v>
      </c>
      <c r="D14" s="54">
        <v>17.381436440000002</v>
      </c>
      <c r="E14" s="54">
        <v>17.11756652</v>
      </c>
      <c r="F14" s="54">
        <v>16.387928900000002</v>
      </c>
      <c r="G14" s="54">
        <v>17.039843579999999</v>
      </c>
      <c r="H14" s="54">
        <v>18.52162547</v>
      </c>
      <c r="I14" s="54">
        <v>8.695982935777625</v>
      </c>
      <c r="J14" s="54">
        <v>108.69598293577762</v>
      </c>
      <c r="K14" s="54">
        <v>3.9780175028706566</v>
      </c>
      <c r="L14" s="49"/>
      <c r="M14" s="44"/>
      <c r="N14" s="45">
        <v>1</v>
      </c>
      <c r="O14" s="44"/>
    </row>
    <row r="15" spans="1:15" x14ac:dyDescent="0.2">
      <c r="A15" s="125" t="s">
        <v>80</v>
      </c>
      <c r="B15" s="126" t="s">
        <v>174</v>
      </c>
      <c r="C15" s="54">
        <v>19.160374000000001</v>
      </c>
      <c r="D15" s="54">
        <v>20.80759454</v>
      </c>
      <c r="E15" s="54">
        <v>15.352715230000001</v>
      </c>
      <c r="F15" s="54">
        <v>17.813411479999999</v>
      </c>
      <c r="G15" s="54">
        <v>20.78313077</v>
      </c>
      <c r="H15" s="54">
        <v>23.61855353</v>
      </c>
      <c r="I15" s="54">
        <v>13.642904870198237</v>
      </c>
      <c r="J15" s="54">
        <v>113.64290487019824</v>
      </c>
      <c r="K15" s="54">
        <v>16.6712552131536</v>
      </c>
      <c r="L15" s="49"/>
      <c r="M15" s="44"/>
      <c r="N15" s="45">
        <v>1</v>
      </c>
      <c r="O15" s="44"/>
    </row>
    <row r="16" spans="1:15" x14ac:dyDescent="0.2">
      <c r="A16" s="125" t="s">
        <v>80</v>
      </c>
      <c r="B16" s="126" t="s">
        <v>175</v>
      </c>
      <c r="C16" s="54">
        <v>15.87045019</v>
      </c>
      <c r="D16" s="54">
        <v>16.867336260000002</v>
      </c>
      <c r="E16" s="54">
        <v>20.649740219999998</v>
      </c>
      <c r="F16" s="54">
        <v>12.341923660000001</v>
      </c>
      <c r="G16" s="54">
        <v>18.727587839999998</v>
      </c>
      <c r="H16" s="54">
        <v>19.944987559999998</v>
      </c>
      <c r="I16" s="54">
        <v>6.5005687352845953</v>
      </c>
      <c r="J16" s="54">
        <v>106.50056873528459</v>
      </c>
      <c r="K16" s="54">
        <v>51.739618198221748</v>
      </c>
      <c r="L16" s="49"/>
      <c r="M16" s="44"/>
      <c r="N16" s="45">
        <v>1</v>
      </c>
      <c r="O16" s="44"/>
    </row>
    <row r="17" spans="1:15" x14ac:dyDescent="0.2">
      <c r="A17" s="125" t="s">
        <v>80</v>
      </c>
      <c r="B17" s="126" t="s">
        <v>176</v>
      </c>
      <c r="C17" s="54">
        <v>22.135643030000001</v>
      </c>
      <c r="D17" s="54">
        <v>18.125437690000002</v>
      </c>
      <c r="E17" s="54">
        <v>20.138185460000003</v>
      </c>
      <c r="F17" s="54">
        <v>12.4512319</v>
      </c>
      <c r="G17" s="54">
        <v>11.217110609999999</v>
      </c>
      <c r="H17" s="54">
        <v>22.062077329999997</v>
      </c>
      <c r="I17" s="54">
        <v>96.682355172033027</v>
      </c>
      <c r="J17" s="54">
        <v>196.68235517203303</v>
      </c>
      <c r="K17" s="54">
        <v>-9.9116400683212813</v>
      </c>
      <c r="L17" s="49"/>
      <c r="M17" s="44"/>
      <c r="N17" s="45">
        <v>1</v>
      </c>
      <c r="O17" s="44"/>
    </row>
    <row r="18" spans="1:15" x14ac:dyDescent="0.2">
      <c r="A18" s="125" t="s">
        <v>80</v>
      </c>
      <c r="B18" s="126" t="s">
        <v>177</v>
      </c>
      <c r="C18" s="54">
        <v>19.99178577</v>
      </c>
      <c r="D18" s="54">
        <v>18.256400859999999</v>
      </c>
      <c r="E18" s="54">
        <v>16.453234089999999</v>
      </c>
      <c r="F18" s="54">
        <v>15.92315441</v>
      </c>
      <c r="G18" s="54">
        <v>18.562609379999998</v>
      </c>
      <c r="H18" s="54">
        <v>22.801750039999998</v>
      </c>
      <c r="I18" s="54">
        <v>22.836986833151805</v>
      </c>
      <c r="J18" s="54">
        <v>122.83698683315181</v>
      </c>
      <c r="K18" s="54">
        <v>16.576206585941144</v>
      </c>
      <c r="L18" s="49"/>
      <c r="M18" s="44"/>
      <c r="N18" s="45">
        <v>1</v>
      </c>
      <c r="O18" s="44"/>
    </row>
    <row r="19" spans="1:15" x14ac:dyDescent="0.2">
      <c r="A19" s="125" t="s">
        <v>80</v>
      </c>
      <c r="B19" s="126" t="s">
        <v>178</v>
      </c>
      <c r="C19" s="54">
        <v>22.38147025</v>
      </c>
      <c r="D19" s="54">
        <v>18.34509654</v>
      </c>
      <c r="E19" s="54">
        <v>17.83534534</v>
      </c>
      <c r="F19" s="54">
        <v>14.194267589999999</v>
      </c>
      <c r="G19" s="54">
        <v>22.89327136</v>
      </c>
      <c r="H19" s="54">
        <v>21.244014679999999</v>
      </c>
      <c r="I19" s="54">
        <v>-7.2041109986650698</v>
      </c>
      <c r="J19" s="54">
        <v>92.795889001334928</v>
      </c>
      <c r="K19" s="54">
        <v>61.285330256339087</v>
      </c>
      <c r="L19" s="49"/>
      <c r="M19" s="44"/>
      <c r="N19" s="45">
        <v>1</v>
      </c>
      <c r="O19" s="45"/>
    </row>
    <row r="20" spans="1:15" x14ac:dyDescent="0.2">
      <c r="A20" s="125" t="s">
        <v>80</v>
      </c>
      <c r="B20" s="126" t="s">
        <v>171</v>
      </c>
      <c r="C20" s="54">
        <v>18.63936945</v>
      </c>
      <c r="D20" s="54">
        <v>18.664622210000001</v>
      </c>
      <c r="E20" s="54">
        <v>15.435463739999999</v>
      </c>
      <c r="F20" s="54">
        <v>15.89727242</v>
      </c>
      <c r="G20" s="54">
        <v>23.114430199999997</v>
      </c>
      <c r="H20" s="54">
        <v>26.668267960000001</v>
      </c>
      <c r="I20" s="54">
        <v>15.374974547285202</v>
      </c>
      <c r="J20" s="54">
        <v>115.37497454728521</v>
      </c>
      <c r="K20" s="54">
        <v>45.398717398339691</v>
      </c>
      <c r="L20" s="49"/>
      <c r="M20" s="44"/>
      <c r="N20" s="45">
        <v>1</v>
      </c>
      <c r="O20" s="45"/>
    </row>
    <row r="21" spans="1:15" x14ac:dyDescent="0.2">
      <c r="A21" s="125" t="s">
        <v>80</v>
      </c>
      <c r="B21" s="126" t="s">
        <v>179</v>
      </c>
      <c r="C21" s="54">
        <v>19.072096519999999</v>
      </c>
      <c r="D21" s="54">
        <v>17.255822940000002</v>
      </c>
      <c r="E21" s="54">
        <v>21.756650699999998</v>
      </c>
      <c r="F21" s="54">
        <v>17.798867530000003</v>
      </c>
      <c r="G21" s="54">
        <v>18.567798059999998</v>
      </c>
      <c r="H21" s="54">
        <v>22.813055300000002</v>
      </c>
      <c r="I21" s="54">
        <v>22.863547019855979</v>
      </c>
      <c r="J21" s="54">
        <v>122.86354701985599</v>
      </c>
      <c r="K21" s="54">
        <v>4.3201092918072614</v>
      </c>
      <c r="L21" s="49"/>
      <c r="M21" s="44"/>
      <c r="N21" s="45">
        <v>1</v>
      </c>
      <c r="O21" s="45"/>
    </row>
    <row r="22" spans="1:15" x14ac:dyDescent="0.2">
      <c r="A22" s="125">
        <v>1</v>
      </c>
      <c r="B22" s="126" t="s">
        <v>180</v>
      </c>
      <c r="C22" s="54">
        <v>21.698534980000002</v>
      </c>
      <c r="D22" s="54">
        <v>18.470797409999999</v>
      </c>
      <c r="E22" s="54">
        <v>18.932024609999999</v>
      </c>
      <c r="F22" s="54">
        <v>16.499161529999999</v>
      </c>
      <c r="G22" s="54">
        <v>23.139531980000001</v>
      </c>
      <c r="H22" s="54">
        <v>22.446143850000002</v>
      </c>
      <c r="I22" s="54">
        <v>-2.9965520936175771</v>
      </c>
      <c r="J22" s="54">
        <v>97.003447906382419</v>
      </c>
      <c r="K22" s="54">
        <v>40.246714585622968</v>
      </c>
      <c r="L22" s="49"/>
      <c r="M22" s="44"/>
      <c r="N22" s="45">
        <v>1</v>
      </c>
      <c r="O22" s="45"/>
    </row>
    <row r="23" spans="1:15" x14ac:dyDescent="0.2">
      <c r="A23" s="125" t="s">
        <v>80</v>
      </c>
      <c r="B23" s="126" t="s">
        <v>181</v>
      </c>
      <c r="C23" s="54">
        <v>18.860348379999998</v>
      </c>
      <c r="D23" s="54">
        <v>18.036304699999999</v>
      </c>
      <c r="E23" s="54">
        <v>18.557377899999999</v>
      </c>
      <c r="F23" s="54">
        <v>16.401624470000002</v>
      </c>
      <c r="G23" s="54">
        <v>24.863782430000001</v>
      </c>
      <c r="H23" s="54" t="s">
        <v>80</v>
      </c>
      <c r="I23" s="54" t="s">
        <v>80</v>
      </c>
      <c r="J23" s="54" t="s">
        <v>80</v>
      </c>
      <c r="K23" s="54" t="s">
        <v>80</v>
      </c>
      <c r="L23" s="49"/>
      <c r="M23" s="44"/>
      <c r="N23" s="45" t="s">
        <v>80</v>
      </c>
      <c r="O23" s="45"/>
    </row>
    <row r="24" spans="1:15" x14ac:dyDescent="0.2">
      <c r="A24" s="125" t="s">
        <v>80</v>
      </c>
      <c r="B24" s="126" t="s">
        <v>182</v>
      </c>
      <c r="C24" s="54">
        <v>19.669920949999998</v>
      </c>
      <c r="D24" s="54">
        <v>17.81825568</v>
      </c>
      <c r="E24" s="54">
        <v>18.97773415</v>
      </c>
      <c r="F24" s="54">
        <v>18.567127879999997</v>
      </c>
      <c r="G24" s="54">
        <v>24.820227249999999</v>
      </c>
      <c r="H24" s="54" t="s">
        <v>80</v>
      </c>
      <c r="I24" s="54" t="s">
        <v>80</v>
      </c>
      <c r="J24" s="54" t="s">
        <v>80</v>
      </c>
      <c r="K24" s="54" t="s">
        <v>80</v>
      </c>
      <c r="L24" s="49"/>
      <c r="M24" s="44"/>
      <c r="N24" s="45" t="s">
        <v>80</v>
      </c>
      <c r="O24" s="45"/>
    </row>
    <row r="25" spans="1:15" x14ac:dyDescent="0.2">
      <c r="A25" s="46"/>
      <c r="B25" s="55" t="s">
        <v>21</v>
      </c>
      <c r="C25" s="56">
        <v>226.98071684000001</v>
      </c>
      <c r="D25" s="56">
        <v>214.79347314999998</v>
      </c>
      <c r="E25" s="56">
        <v>214.12928226999998</v>
      </c>
      <c r="F25" s="56">
        <v>190.26238233999999</v>
      </c>
      <c r="G25" s="56">
        <v>235.46381011999998</v>
      </c>
      <c r="H25" s="34">
        <v>212.81011731000001</v>
      </c>
      <c r="I25" s="20"/>
      <c r="J25" s="20"/>
      <c r="K25" s="20"/>
      <c r="L25" s="49"/>
      <c r="M25" s="44"/>
      <c r="N25" s="44"/>
      <c r="O25" s="44"/>
    </row>
    <row r="26" spans="1:15" ht="18.75" customHeight="1" x14ac:dyDescent="0.2">
      <c r="A26" s="46"/>
      <c r="B26" s="55" t="s">
        <v>7</v>
      </c>
      <c r="C26" s="56"/>
      <c r="D26" s="56">
        <v>-5.3692859286328165</v>
      </c>
      <c r="E26" s="56">
        <v>-0.30922302724541995</v>
      </c>
      <c r="F26" s="56">
        <v>-11.146023410243222</v>
      </c>
      <c r="G26" s="56">
        <v>23.757417112135592</v>
      </c>
      <c r="H26" s="20"/>
      <c r="I26" s="20"/>
      <c r="J26" s="20"/>
      <c r="K26" s="20"/>
      <c r="L26" s="49"/>
      <c r="M26" s="44"/>
      <c r="N26" s="45"/>
      <c r="O26" s="44"/>
    </row>
    <row r="27" spans="1:15" ht="12" customHeight="1" x14ac:dyDescent="0.2">
      <c r="A27" s="46"/>
      <c r="B27" s="53"/>
      <c r="C27" s="57"/>
      <c r="D27" s="57"/>
      <c r="E27" s="57"/>
      <c r="F27" s="57"/>
      <c r="G27" s="57"/>
      <c r="H27" s="58"/>
      <c r="I27" s="59"/>
      <c r="J27" s="59"/>
      <c r="K27" s="59"/>
      <c r="L27" s="49"/>
      <c r="M27" s="44"/>
      <c r="N27" s="45"/>
      <c r="O27" s="44"/>
    </row>
    <row r="28" spans="1:15" ht="18.75" customHeight="1" x14ac:dyDescent="0.2">
      <c r="A28" s="46"/>
      <c r="B28" s="55" t="s">
        <v>8</v>
      </c>
      <c r="C28" s="56">
        <v>188.45044751</v>
      </c>
      <c r="D28" s="56">
        <v>178.93891277</v>
      </c>
      <c r="E28" s="56">
        <v>176.59417021999997</v>
      </c>
      <c r="F28" s="56">
        <v>155.29362999</v>
      </c>
      <c r="G28" s="56">
        <v>185.77980043999997</v>
      </c>
      <c r="H28" s="34">
        <v>212.81011731000001</v>
      </c>
      <c r="I28" s="34">
        <v>14.549653302448151</v>
      </c>
      <c r="J28" s="34">
        <v>114.54965330244815</v>
      </c>
      <c r="K28" s="34">
        <v>19.631307769651031</v>
      </c>
      <c r="L28" s="49"/>
      <c r="M28" s="44"/>
      <c r="N28" s="45"/>
      <c r="O28" s="44"/>
    </row>
    <row r="29" spans="1:15" ht="18.75" customHeight="1" x14ac:dyDescent="0.2">
      <c r="A29" s="46"/>
      <c r="B29" s="55" t="s">
        <v>7</v>
      </c>
      <c r="C29" s="56"/>
      <c r="D29" s="56">
        <v>-5.0472338302594233</v>
      </c>
      <c r="E29" s="56">
        <v>-1.3103592246667239</v>
      </c>
      <c r="F29" s="56">
        <v>-12.061859235479789</v>
      </c>
      <c r="G29" s="56">
        <v>19.631307769651031</v>
      </c>
      <c r="H29" s="34">
        <v>14.549653302448151</v>
      </c>
      <c r="I29" s="20"/>
      <c r="J29" s="20"/>
      <c r="K29" s="20"/>
      <c r="L29" s="49"/>
      <c r="M29" s="44"/>
      <c r="N29" s="45"/>
      <c r="O29" s="44"/>
    </row>
    <row r="30" spans="1:15" ht="12" customHeight="1" x14ac:dyDescent="0.2">
      <c r="A30" s="46"/>
      <c r="B30" s="44"/>
      <c r="C30" s="60"/>
      <c r="D30" s="60"/>
      <c r="E30" s="60"/>
      <c r="F30" s="60"/>
      <c r="G30" s="60"/>
      <c r="H30" s="58"/>
      <c r="I30" s="59"/>
      <c r="J30" s="59"/>
      <c r="K30" s="59"/>
      <c r="L30" s="49"/>
      <c r="M30" s="44"/>
      <c r="N30" s="45"/>
      <c r="O30" s="44"/>
    </row>
    <row r="31" spans="1:15" ht="14.25" customHeight="1" x14ac:dyDescent="0.2">
      <c r="A31" s="46"/>
      <c r="B31" s="61"/>
      <c r="C31" s="142" t="s">
        <v>115</v>
      </c>
      <c r="D31" s="142"/>
      <c r="E31" s="142"/>
      <c r="F31" s="142"/>
      <c r="G31" s="142"/>
      <c r="H31" s="142"/>
      <c r="I31" s="142"/>
      <c r="J31" s="142"/>
      <c r="K31" s="142"/>
      <c r="L31" s="49"/>
      <c r="M31" s="44"/>
      <c r="N31" s="45"/>
      <c r="O31" s="44"/>
    </row>
    <row r="32" spans="1:15" s="62" customFormat="1" x14ac:dyDescent="0.2">
      <c r="A32" s="63"/>
      <c r="B32" s="44"/>
      <c r="C32" s="142" t="s">
        <v>119</v>
      </c>
      <c r="D32" s="142"/>
      <c r="E32" s="142"/>
      <c r="F32" s="142"/>
      <c r="G32" s="142"/>
      <c r="H32" s="142"/>
      <c r="I32" s="142"/>
      <c r="J32" s="142"/>
      <c r="K32" s="142"/>
      <c r="L32" s="49"/>
      <c r="M32" s="44"/>
      <c r="N32" s="45" t="s">
        <v>80</v>
      </c>
      <c r="O32" s="44"/>
    </row>
    <row r="33" spans="1:15" s="62" customFormat="1" x14ac:dyDescent="0.2">
      <c r="A33" s="63"/>
      <c r="B33" s="44"/>
      <c r="C33" s="64"/>
      <c r="D33" s="64"/>
      <c r="E33" s="64"/>
      <c r="F33" s="64"/>
      <c r="G33" s="64"/>
      <c r="H33" s="65"/>
      <c r="I33" s="66"/>
      <c r="J33" s="66"/>
      <c r="K33" s="66"/>
      <c r="L33" s="49"/>
      <c r="M33" s="44"/>
      <c r="N33" s="45" t="s">
        <v>80</v>
      </c>
      <c r="O33" s="44"/>
    </row>
    <row r="34" spans="1:15" s="62" customFormat="1" x14ac:dyDescent="0.2">
      <c r="A34" s="63"/>
      <c r="B34" s="44"/>
      <c r="C34" s="64"/>
      <c r="D34" s="64"/>
      <c r="E34" s="64"/>
      <c r="F34" s="64"/>
      <c r="G34" s="64"/>
      <c r="H34" s="65"/>
      <c r="I34" s="66"/>
      <c r="J34" s="66"/>
      <c r="K34" s="66"/>
      <c r="L34" s="49"/>
      <c r="M34" s="44"/>
      <c r="N34" s="45" t="s">
        <v>80</v>
      </c>
      <c r="O34" s="44"/>
    </row>
    <row r="35" spans="1:15" s="62" customFormat="1" x14ac:dyDescent="0.2">
      <c r="A35" s="63"/>
      <c r="B35" s="44"/>
      <c r="C35" s="64"/>
      <c r="D35" s="64"/>
      <c r="E35" s="64"/>
      <c r="F35" s="64"/>
      <c r="G35" s="64"/>
      <c r="H35" s="65"/>
      <c r="I35" s="66"/>
      <c r="J35" s="66"/>
      <c r="K35" s="66"/>
      <c r="L35" s="49"/>
      <c r="M35" s="44"/>
      <c r="N35" s="45" t="s">
        <v>80</v>
      </c>
      <c r="O35" s="44"/>
    </row>
    <row r="36" spans="1:15" s="62" customFormat="1" x14ac:dyDescent="0.2">
      <c r="A36" s="63"/>
      <c r="B36" s="44"/>
      <c r="C36" s="64"/>
      <c r="D36" s="64"/>
      <c r="E36" s="64"/>
      <c r="F36" s="64"/>
      <c r="G36" s="64"/>
      <c r="H36" s="65"/>
      <c r="I36" s="66"/>
      <c r="J36" s="66"/>
      <c r="K36" s="66"/>
      <c r="L36" s="49"/>
      <c r="M36" s="44"/>
      <c r="N36" s="45" t="s">
        <v>80</v>
      </c>
      <c r="O36" s="44"/>
    </row>
    <row r="37" spans="1:15" s="62" customFormat="1" x14ac:dyDescent="0.2">
      <c r="A37" s="63"/>
      <c r="B37" s="44"/>
      <c r="C37" s="64"/>
      <c r="D37" s="64"/>
      <c r="E37" s="64"/>
      <c r="F37" s="64"/>
      <c r="G37" s="64"/>
      <c r="H37" s="65"/>
      <c r="I37" s="66"/>
      <c r="J37" s="66"/>
      <c r="K37" s="66"/>
      <c r="L37" s="49"/>
      <c r="M37" s="44"/>
      <c r="N37" s="45"/>
      <c r="O37" s="44"/>
    </row>
    <row r="38" spans="1:15" s="62" customFormat="1" x14ac:dyDescent="0.2">
      <c r="A38" s="63"/>
      <c r="B38" s="44"/>
      <c r="C38" s="64"/>
      <c r="D38" s="64"/>
      <c r="E38" s="64"/>
      <c r="F38" s="64"/>
      <c r="G38" s="64"/>
      <c r="H38" s="65"/>
      <c r="I38" s="66"/>
      <c r="J38" s="66"/>
      <c r="K38" s="66"/>
      <c r="L38" s="49"/>
      <c r="M38" s="44"/>
      <c r="N38" s="45" t="s">
        <v>80</v>
      </c>
      <c r="O38" s="44"/>
    </row>
    <row r="39" spans="1:15" s="62" customFormat="1" x14ac:dyDescent="0.2">
      <c r="A39" s="63"/>
      <c r="B39" s="44"/>
      <c r="C39" s="64"/>
      <c r="D39" s="64"/>
      <c r="E39" s="64"/>
      <c r="F39" s="64"/>
      <c r="G39" s="64"/>
      <c r="H39" s="65"/>
      <c r="I39" s="66"/>
      <c r="J39" s="66"/>
      <c r="K39" s="66"/>
      <c r="L39" s="49"/>
      <c r="M39" s="44"/>
      <c r="N39" s="45" t="s">
        <v>80</v>
      </c>
      <c r="O39" s="44"/>
    </row>
    <row r="40" spans="1:15" s="62" customFormat="1" x14ac:dyDescent="0.2">
      <c r="A40" s="63"/>
      <c r="B40" s="44"/>
      <c r="C40" s="64"/>
      <c r="D40" s="64"/>
      <c r="E40" s="64"/>
      <c r="F40" s="64"/>
      <c r="G40" s="64"/>
      <c r="H40" s="65"/>
      <c r="I40" s="66"/>
      <c r="J40" s="66"/>
      <c r="K40" s="66"/>
      <c r="L40" s="49"/>
      <c r="M40" s="44"/>
      <c r="N40" s="45" t="s">
        <v>80</v>
      </c>
      <c r="O40" s="44"/>
    </row>
    <row r="41" spans="1:15" s="62" customFormat="1" x14ac:dyDescent="0.2">
      <c r="A41" s="63"/>
      <c r="B41" s="44"/>
      <c r="C41" s="64"/>
      <c r="D41" s="64"/>
      <c r="E41" s="64"/>
      <c r="F41" s="64"/>
      <c r="G41" s="64"/>
      <c r="H41" s="65"/>
      <c r="I41" s="66"/>
      <c r="J41" s="66"/>
      <c r="K41" s="66"/>
      <c r="L41" s="49"/>
      <c r="M41" s="44"/>
      <c r="N41" s="45" t="s">
        <v>80</v>
      </c>
      <c r="O41" s="44"/>
    </row>
    <row r="42" spans="1:15" s="62" customFormat="1" x14ac:dyDescent="0.2">
      <c r="A42" s="63"/>
      <c r="B42" s="44"/>
      <c r="C42" s="64"/>
      <c r="D42" s="64"/>
      <c r="E42" s="64"/>
      <c r="F42" s="64"/>
      <c r="G42" s="64"/>
      <c r="H42" s="65"/>
      <c r="I42" s="66"/>
      <c r="J42" s="66"/>
      <c r="K42" s="66"/>
      <c r="L42" s="49"/>
      <c r="M42" s="44"/>
      <c r="N42" s="45"/>
      <c r="O42" s="44"/>
    </row>
    <row r="43" spans="1:15" s="62" customFormat="1" x14ac:dyDescent="0.2">
      <c r="A43" s="63"/>
      <c r="B43" s="44"/>
      <c r="C43" s="64"/>
      <c r="D43" s="64"/>
      <c r="E43" s="64"/>
      <c r="F43" s="64"/>
      <c r="G43" s="64"/>
      <c r="H43" s="65"/>
      <c r="I43" s="66"/>
      <c r="J43" s="66"/>
      <c r="K43" s="66"/>
      <c r="L43" s="49"/>
      <c r="M43" s="44"/>
      <c r="N43" s="45"/>
      <c r="O43" s="44"/>
    </row>
    <row r="44" spans="1:15" s="62" customFormat="1" x14ac:dyDescent="0.2">
      <c r="A44" s="63"/>
      <c r="B44" s="61"/>
      <c r="C44" s="65"/>
      <c r="D44" s="65"/>
      <c r="E44" s="65"/>
      <c r="F44" s="65"/>
      <c r="G44" s="65"/>
      <c r="H44" s="65"/>
      <c r="I44" s="67"/>
      <c r="J44" s="67"/>
      <c r="K44" s="67"/>
      <c r="L44" s="49"/>
      <c r="M44" s="44"/>
      <c r="N44" s="45"/>
      <c r="O44" s="44"/>
    </row>
    <row r="45" spans="1:15" s="62" customFormat="1" ht="33.75" x14ac:dyDescent="0.2">
      <c r="A45" s="68"/>
      <c r="B45" s="120" t="s">
        <v>129</v>
      </c>
      <c r="C45" s="69"/>
      <c r="D45" s="69"/>
      <c r="E45" s="69"/>
      <c r="F45" s="69"/>
      <c r="G45" s="69"/>
      <c r="H45" s="69"/>
      <c r="I45" s="69"/>
      <c r="J45" s="69"/>
      <c r="K45" s="69"/>
      <c r="L45" s="70"/>
      <c r="M45" s="44"/>
      <c r="N45" s="45"/>
      <c r="O45" s="44"/>
    </row>
    <row r="46" spans="1:15" x14ac:dyDescent="0.2">
      <c r="B46" s="2"/>
      <c r="C46" s="2"/>
      <c r="D46" s="2"/>
      <c r="E46" s="2"/>
      <c r="F46" s="2"/>
      <c r="G46" s="2"/>
      <c r="H46" s="2"/>
    </row>
    <row r="47" spans="1:15" x14ac:dyDescent="0.2">
      <c r="B47" s="2"/>
      <c r="C47" s="2"/>
      <c r="D47" s="2"/>
      <c r="E47" s="2"/>
      <c r="F47" s="2"/>
      <c r="G47" s="2"/>
      <c r="H47" s="2"/>
    </row>
    <row r="48" spans="1:15" x14ac:dyDescent="0.2">
      <c r="B48" s="2"/>
      <c r="C48" s="2"/>
      <c r="D48" s="2"/>
      <c r="E48" s="2"/>
      <c r="F48" s="2"/>
      <c r="G48" s="2"/>
      <c r="H48" s="2"/>
    </row>
    <row r="49" spans="2:15" x14ac:dyDescent="0.2">
      <c r="B49" s="2"/>
      <c r="C49" s="2"/>
      <c r="D49" s="2"/>
      <c r="E49" s="2"/>
      <c r="F49" s="2"/>
      <c r="G49" s="2"/>
      <c r="H49" s="2"/>
      <c r="I49" s="29"/>
    </row>
    <row r="50" spans="2:15" x14ac:dyDescent="0.2">
      <c r="B50" s="2"/>
      <c r="C50" s="2"/>
      <c r="D50" s="2"/>
      <c r="E50" s="2"/>
      <c r="F50" s="2"/>
      <c r="G50" s="2"/>
      <c r="H50" s="2"/>
      <c r="I50" s="29"/>
    </row>
    <row r="51" spans="2:15" x14ac:dyDescent="0.2">
      <c r="B51" s="2"/>
      <c r="C51" s="2"/>
      <c r="D51" s="2"/>
      <c r="E51" s="2"/>
      <c r="F51" s="2"/>
      <c r="G51" s="2"/>
      <c r="H51" s="2"/>
      <c r="I51" s="29"/>
    </row>
    <row r="52" spans="2:15" x14ac:dyDescent="0.2">
      <c r="B52" s="2"/>
      <c r="C52" s="2"/>
      <c r="D52" s="2"/>
      <c r="E52" s="2"/>
      <c r="F52" s="2"/>
      <c r="G52" s="2"/>
      <c r="H52" s="2"/>
      <c r="I52" s="29"/>
    </row>
    <row r="53" spans="2:15" x14ac:dyDescent="0.2">
      <c r="B53" s="2"/>
      <c r="C53" s="2"/>
      <c r="D53" s="45"/>
      <c r="E53" s="131">
        <v>43396</v>
      </c>
      <c r="F53" s="45" t="s">
        <v>222</v>
      </c>
      <c r="G53" s="45" t="s">
        <v>180</v>
      </c>
      <c r="H53" s="132">
        <v>18.470797409999999</v>
      </c>
      <c r="I53" s="29"/>
      <c r="K53" s="44"/>
      <c r="L53" s="44"/>
      <c r="M53" s="44"/>
      <c r="N53" s="44"/>
      <c r="O53" s="44"/>
    </row>
    <row r="54" spans="2:15" x14ac:dyDescent="0.2">
      <c r="B54" s="2"/>
      <c r="C54" s="72"/>
      <c r="D54" s="29">
        <v>1</v>
      </c>
      <c r="E54" s="131">
        <v>43427</v>
      </c>
      <c r="F54" s="45" t="s">
        <v>222</v>
      </c>
      <c r="G54" s="45" t="s">
        <v>181</v>
      </c>
      <c r="H54" s="132">
        <v>18.036304699999999</v>
      </c>
      <c r="I54" s="29"/>
      <c r="K54" s="44"/>
      <c r="L54" s="44"/>
      <c r="M54" s="44"/>
      <c r="N54" s="44"/>
      <c r="O54" s="44"/>
    </row>
    <row r="55" spans="2:15" x14ac:dyDescent="0.2">
      <c r="B55" s="2"/>
      <c r="C55" s="72"/>
      <c r="D55" s="29">
        <v>2</v>
      </c>
      <c r="E55" s="131">
        <v>43457</v>
      </c>
      <c r="F55" s="45" t="s">
        <v>222</v>
      </c>
      <c r="G55" s="45" t="s">
        <v>182</v>
      </c>
      <c r="H55" s="132">
        <v>17.81825568</v>
      </c>
      <c r="I55" s="29"/>
      <c r="K55" s="44"/>
      <c r="L55" s="44"/>
      <c r="M55" s="44"/>
      <c r="N55" s="44"/>
      <c r="O55" s="44"/>
    </row>
    <row r="56" spans="2:15" x14ac:dyDescent="0.2">
      <c r="B56" s="2"/>
      <c r="C56" s="72"/>
      <c r="D56" s="29">
        <v>3</v>
      </c>
      <c r="E56" s="131">
        <v>43488</v>
      </c>
      <c r="F56" s="45" t="s">
        <v>223</v>
      </c>
      <c r="G56" s="45" t="s">
        <v>172</v>
      </c>
      <c r="H56" s="132">
        <v>12.923244310000001</v>
      </c>
      <c r="I56" s="29"/>
      <c r="K56" s="44"/>
      <c r="L56" s="44"/>
      <c r="M56" s="44"/>
      <c r="N56" s="44"/>
      <c r="O56" s="44"/>
    </row>
    <row r="57" spans="2:15" x14ac:dyDescent="0.2">
      <c r="B57" s="2"/>
      <c r="C57" s="72"/>
      <c r="D57" s="29">
        <v>4</v>
      </c>
      <c r="E57" s="131">
        <v>43519</v>
      </c>
      <c r="F57" s="45" t="s">
        <v>223</v>
      </c>
      <c r="G57" s="45" t="s">
        <v>173</v>
      </c>
      <c r="H57" s="132">
        <v>17.11756652</v>
      </c>
      <c r="I57" s="29"/>
      <c r="K57" s="44"/>
      <c r="L57" s="44"/>
      <c r="M57" s="44"/>
      <c r="N57" s="44"/>
      <c r="O57" s="44"/>
    </row>
    <row r="58" spans="2:15" x14ac:dyDescent="0.2">
      <c r="B58" s="2"/>
      <c r="C58" s="72"/>
      <c r="D58" s="29">
        <v>5</v>
      </c>
      <c r="E58" s="131">
        <v>43547</v>
      </c>
      <c r="F58" s="45" t="s">
        <v>223</v>
      </c>
      <c r="G58" s="45" t="s">
        <v>174</v>
      </c>
      <c r="H58" s="132">
        <v>15.352715230000001</v>
      </c>
      <c r="I58" s="29"/>
      <c r="K58" s="44"/>
      <c r="L58" s="44"/>
      <c r="M58" s="44"/>
      <c r="N58" s="44"/>
      <c r="O58" s="44"/>
    </row>
    <row r="59" spans="2:15" x14ac:dyDescent="0.2">
      <c r="B59" s="2"/>
      <c r="C59" s="72"/>
      <c r="D59" s="29">
        <v>6</v>
      </c>
      <c r="E59" s="131">
        <v>43578</v>
      </c>
      <c r="F59" s="45" t="s">
        <v>223</v>
      </c>
      <c r="G59" s="45" t="s">
        <v>175</v>
      </c>
      <c r="H59" s="132">
        <v>20.649740219999998</v>
      </c>
      <c r="I59" s="29"/>
      <c r="K59" s="44"/>
      <c r="L59" s="44"/>
      <c r="M59" s="44"/>
      <c r="N59" s="44"/>
      <c r="O59" s="44"/>
    </row>
    <row r="60" spans="2:15" x14ac:dyDescent="0.2">
      <c r="B60" s="2"/>
      <c r="C60" s="72"/>
      <c r="D60" s="29">
        <v>7</v>
      </c>
      <c r="E60" s="131">
        <v>43608</v>
      </c>
      <c r="F60" s="45" t="s">
        <v>223</v>
      </c>
      <c r="G60" s="45" t="s">
        <v>176</v>
      </c>
      <c r="H60" s="132">
        <v>20.138185460000003</v>
      </c>
      <c r="I60" s="45"/>
      <c r="K60" s="44"/>
      <c r="L60" s="44"/>
      <c r="M60" s="44"/>
      <c r="N60" s="44"/>
      <c r="O60" s="44"/>
    </row>
    <row r="61" spans="2:15" x14ac:dyDescent="0.2">
      <c r="B61" s="2"/>
      <c r="C61" s="72"/>
      <c r="D61" s="29">
        <v>8</v>
      </c>
      <c r="E61" s="131">
        <v>43639</v>
      </c>
      <c r="F61" s="45" t="s">
        <v>223</v>
      </c>
      <c r="G61" s="45" t="s">
        <v>177</v>
      </c>
      <c r="H61" s="132">
        <v>16.453234089999999</v>
      </c>
      <c r="I61" s="45"/>
      <c r="K61" s="44"/>
      <c r="L61" s="44"/>
      <c r="M61" s="44"/>
      <c r="N61" s="44"/>
      <c r="O61" s="44"/>
    </row>
    <row r="62" spans="2:15" x14ac:dyDescent="0.2">
      <c r="B62" s="2"/>
      <c r="C62" s="2"/>
      <c r="D62" s="29">
        <v>9</v>
      </c>
      <c r="E62" s="131">
        <v>43669</v>
      </c>
      <c r="F62" s="45" t="s">
        <v>223</v>
      </c>
      <c r="G62" s="45" t="s">
        <v>178</v>
      </c>
      <c r="H62" s="132">
        <v>17.83534534</v>
      </c>
      <c r="I62" s="45"/>
      <c r="K62" s="44"/>
      <c r="L62" s="44"/>
      <c r="M62" s="44"/>
      <c r="N62" s="44"/>
      <c r="O62" s="44"/>
    </row>
    <row r="63" spans="2:15" x14ac:dyDescent="0.2">
      <c r="B63" s="2"/>
      <c r="C63" s="2"/>
      <c r="D63" s="29">
        <v>10</v>
      </c>
      <c r="E63" s="131">
        <v>43700</v>
      </c>
      <c r="F63" s="45" t="s">
        <v>223</v>
      </c>
      <c r="G63" s="45" t="s">
        <v>171</v>
      </c>
      <c r="H63" s="132">
        <v>15.435463739999999</v>
      </c>
      <c r="I63" s="45"/>
      <c r="K63" s="44"/>
      <c r="L63" s="44"/>
      <c r="M63" s="44"/>
      <c r="N63" s="44"/>
      <c r="O63" s="44"/>
    </row>
    <row r="64" spans="2:15" x14ac:dyDescent="0.2">
      <c r="B64" s="2"/>
      <c r="C64" s="2"/>
      <c r="D64" s="29">
        <v>11</v>
      </c>
      <c r="E64" s="131">
        <v>43731</v>
      </c>
      <c r="F64" s="45" t="s">
        <v>223</v>
      </c>
      <c r="G64" s="45" t="s">
        <v>179</v>
      </c>
      <c r="H64" s="132">
        <v>21.756650699999998</v>
      </c>
      <c r="I64" s="77">
        <v>17.66562528333333</v>
      </c>
      <c r="K64" s="44"/>
      <c r="L64" s="44"/>
      <c r="M64" s="44"/>
      <c r="N64" s="44"/>
      <c r="O64" s="44"/>
    </row>
    <row r="65" spans="2:15" x14ac:dyDescent="0.2">
      <c r="B65" s="2"/>
      <c r="C65" s="2"/>
      <c r="D65" s="29">
        <v>12</v>
      </c>
      <c r="E65" s="131">
        <v>43761</v>
      </c>
      <c r="F65" s="45" t="s">
        <v>223</v>
      </c>
      <c r="G65" s="45" t="s">
        <v>180</v>
      </c>
      <c r="H65" s="132">
        <v>18.932024609999999</v>
      </c>
      <c r="I65" s="77">
        <v>17.70406088333333</v>
      </c>
      <c r="K65" s="44"/>
      <c r="L65" s="44"/>
      <c r="M65" s="44"/>
      <c r="N65" s="44"/>
      <c r="O65" s="44"/>
    </row>
    <row r="66" spans="2:15" x14ac:dyDescent="0.2">
      <c r="B66" s="2"/>
      <c r="C66" s="2"/>
      <c r="D66" s="29">
        <v>13</v>
      </c>
      <c r="E66" s="131">
        <v>43792</v>
      </c>
      <c r="F66" s="45" t="s">
        <v>223</v>
      </c>
      <c r="G66" s="45" t="s">
        <v>181</v>
      </c>
      <c r="H66" s="132">
        <v>18.557377899999999</v>
      </c>
      <c r="I66" s="77">
        <v>17.747483649999996</v>
      </c>
      <c r="K66" s="44"/>
      <c r="L66" s="44"/>
      <c r="M66" s="44"/>
      <c r="N66" s="44"/>
      <c r="O66" s="44"/>
    </row>
    <row r="67" spans="2:15" x14ac:dyDescent="0.2">
      <c r="B67" s="2"/>
      <c r="C67" s="2"/>
      <c r="D67" s="29">
        <v>14</v>
      </c>
      <c r="E67" s="131">
        <v>43822</v>
      </c>
      <c r="F67" s="45" t="s">
        <v>223</v>
      </c>
      <c r="G67" s="45" t="s">
        <v>182</v>
      </c>
      <c r="H67" s="132">
        <v>18.97773415</v>
      </c>
      <c r="I67" s="77">
        <v>17.844106855833331</v>
      </c>
      <c r="K67" s="44"/>
      <c r="L67" s="44"/>
      <c r="M67" s="44"/>
      <c r="N67" s="44"/>
      <c r="O67" s="44"/>
    </row>
    <row r="68" spans="2:15" x14ac:dyDescent="0.2">
      <c r="B68" s="2"/>
      <c r="C68" s="2"/>
      <c r="D68" s="29">
        <v>15</v>
      </c>
      <c r="E68" s="131">
        <v>43853</v>
      </c>
      <c r="F68" s="45" t="s">
        <v>224</v>
      </c>
      <c r="G68" s="45" t="s">
        <v>172</v>
      </c>
      <c r="H68" s="132">
        <v>15.98641057</v>
      </c>
      <c r="I68" s="77">
        <v>18.099370710833334</v>
      </c>
      <c r="K68" s="44"/>
      <c r="L68" s="44"/>
      <c r="M68" s="44"/>
      <c r="N68" s="44"/>
      <c r="O68" s="44"/>
    </row>
    <row r="69" spans="2:15" x14ac:dyDescent="0.2">
      <c r="B69" s="2"/>
      <c r="C69" s="2"/>
      <c r="D69" s="29">
        <v>16</v>
      </c>
      <c r="E69" s="131">
        <v>43884</v>
      </c>
      <c r="F69" s="45" t="s">
        <v>224</v>
      </c>
      <c r="G69" s="45" t="s">
        <v>173</v>
      </c>
      <c r="H69" s="132">
        <v>16.387928900000002</v>
      </c>
      <c r="I69" s="77">
        <v>18.038567575833333</v>
      </c>
      <c r="K69" s="44"/>
      <c r="L69" s="44"/>
      <c r="M69" s="44"/>
      <c r="N69" s="44"/>
      <c r="O69" s="44"/>
    </row>
    <row r="70" spans="2:15" x14ac:dyDescent="0.2">
      <c r="B70" s="2"/>
      <c r="C70" s="2"/>
      <c r="D70" s="29">
        <v>17</v>
      </c>
      <c r="E70" s="131">
        <v>43913</v>
      </c>
      <c r="F70" s="45" t="s">
        <v>224</v>
      </c>
      <c r="G70" s="45" t="s">
        <v>174</v>
      </c>
      <c r="H70" s="132">
        <v>17.813411479999999</v>
      </c>
      <c r="I70" s="77">
        <v>18.243625596666664</v>
      </c>
      <c r="K70" s="44"/>
      <c r="L70" s="44"/>
      <c r="M70" s="44"/>
      <c r="N70" s="44"/>
      <c r="O70" s="44"/>
    </row>
    <row r="71" spans="2:15" x14ac:dyDescent="0.2">
      <c r="B71" s="2"/>
      <c r="C71" s="2"/>
      <c r="D71" s="29">
        <v>18</v>
      </c>
      <c r="E71" s="131">
        <v>43944</v>
      </c>
      <c r="F71" s="45" t="s">
        <v>224</v>
      </c>
      <c r="G71" s="45" t="s">
        <v>175</v>
      </c>
      <c r="H71" s="132">
        <v>12.341923660000001</v>
      </c>
      <c r="I71" s="77">
        <v>17.551307549999997</v>
      </c>
      <c r="K71" s="44"/>
      <c r="L71" s="44"/>
      <c r="M71" s="44"/>
      <c r="N71" s="44"/>
      <c r="O71" s="44"/>
    </row>
    <row r="72" spans="2:15" x14ac:dyDescent="0.2">
      <c r="B72" s="2"/>
      <c r="C72" s="2"/>
      <c r="D72" s="29">
        <v>19</v>
      </c>
      <c r="E72" s="131">
        <v>43974</v>
      </c>
      <c r="F72" s="45" t="s">
        <v>224</v>
      </c>
      <c r="G72" s="45" t="s">
        <v>176</v>
      </c>
      <c r="H72" s="132">
        <v>12.4512319</v>
      </c>
      <c r="I72" s="77">
        <v>16.910728086666666</v>
      </c>
      <c r="K72" s="44"/>
      <c r="L72" s="44"/>
      <c r="M72" s="44"/>
      <c r="N72" s="44"/>
      <c r="O72" s="44"/>
    </row>
    <row r="73" spans="2:15" x14ac:dyDescent="0.2">
      <c r="B73" s="2"/>
      <c r="C73" s="2"/>
      <c r="D73" s="29">
        <v>20</v>
      </c>
      <c r="E73" s="131">
        <v>44005</v>
      </c>
      <c r="F73" s="45" t="s">
        <v>224</v>
      </c>
      <c r="G73" s="45" t="s">
        <v>177</v>
      </c>
      <c r="H73" s="132">
        <v>15.92315441</v>
      </c>
      <c r="I73" s="77">
        <v>16.866554780000001</v>
      </c>
      <c r="K73" s="44"/>
      <c r="L73" s="44"/>
      <c r="M73" s="44"/>
      <c r="N73" s="44"/>
      <c r="O73" s="44"/>
    </row>
    <row r="74" spans="2:15" x14ac:dyDescent="0.2">
      <c r="B74" s="2"/>
      <c r="C74" s="2"/>
      <c r="D74" s="29">
        <v>21</v>
      </c>
      <c r="E74" s="131">
        <v>44035</v>
      </c>
      <c r="F74" s="45" t="s">
        <v>224</v>
      </c>
      <c r="G74" s="45" t="s">
        <v>178</v>
      </c>
      <c r="H74" s="132">
        <v>14.194267589999999</v>
      </c>
      <c r="I74" s="77">
        <v>16.56313163416667</v>
      </c>
      <c r="K74" s="44"/>
      <c r="L74" s="44"/>
      <c r="M74" s="44"/>
      <c r="N74" s="44"/>
      <c r="O74" s="44"/>
    </row>
    <row r="75" spans="2:15" x14ac:dyDescent="0.2">
      <c r="B75" s="2"/>
      <c r="C75" s="2"/>
      <c r="D75" s="29">
        <v>22</v>
      </c>
      <c r="E75" s="131">
        <v>44066</v>
      </c>
      <c r="F75" s="45" t="s">
        <v>224</v>
      </c>
      <c r="G75" s="45" t="s">
        <v>171</v>
      </c>
      <c r="H75" s="132">
        <v>15.89727242</v>
      </c>
      <c r="I75" s="77">
        <v>16.601615690833334</v>
      </c>
      <c r="K75" s="44"/>
      <c r="L75" s="44"/>
      <c r="M75" s="44"/>
      <c r="N75" s="44"/>
      <c r="O75" s="44"/>
    </row>
    <row r="76" spans="2:15" x14ac:dyDescent="0.2">
      <c r="B76" s="2"/>
      <c r="C76" s="2"/>
      <c r="D76" s="29">
        <v>23</v>
      </c>
      <c r="E76" s="131">
        <v>44097</v>
      </c>
      <c r="F76" s="45" t="s">
        <v>224</v>
      </c>
      <c r="G76" s="45" t="s">
        <v>179</v>
      </c>
      <c r="H76" s="132">
        <v>17.798867530000003</v>
      </c>
      <c r="I76" s="77">
        <v>16.271800426666669</v>
      </c>
      <c r="K76" s="44"/>
      <c r="L76" s="44"/>
      <c r="M76" s="44"/>
      <c r="N76" s="44"/>
      <c r="O76" s="44"/>
    </row>
    <row r="77" spans="2:15" x14ac:dyDescent="0.2">
      <c r="B77" s="2"/>
      <c r="C77" s="2"/>
      <c r="D77" s="29">
        <v>24</v>
      </c>
      <c r="E77" s="131">
        <v>44127</v>
      </c>
      <c r="F77" s="45" t="s">
        <v>224</v>
      </c>
      <c r="G77" s="45" t="s">
        <v>180</v>
      </c>
      <c r="H77" s="132">
        <v>16.499161529999999</v>
      </c>
      <c r="I77" s="77">
        <v>16.06906183666667</v>
      </c>
      <c r="K77" s="44"/>
      <c r="L77" s="44"/>
      <c r="M77" s="44"/>
      <c r="N77" s="44"/>
      <c r="O77" s="44"/>
    </row>
    <row r="78" spans="2:15" x14ac:dyDescent="0.2">
      <c r="B78" s="2"/>
      <c r="C78" s="2"/>
      <c r="D78" s="29">
        <v>25</v>
      </c>
      <c r="E78" s="131">
        <v>44158</v>
      </c>
      <c r="F78" s="45" t="s">
        <v>224</v>
      </c>
      <c r="G78" s="45" t="s">
        <v>181</v>
      </c>
      <c r="H78" s="132">
        <v>16.401624470000002</v>
      </c>
      <c r="I78" s="77">
        <v>15.8894157175</v>
      </c>
      <c r="K78" s="44"/>
      <c r="L78" s="44"/>
      <c r="M78" s="44"/>
      <c r="N78" s="44"/>
      <c r="O78" s="44"/>
    </row>
    <row r="79" spans="2:15" x14ac:dyDescent="0.2">
      <c r="B79" s="2"/>
      <c r="C79" s="2"/>
      <c r="D79" s="29">
        <v>26</v>
      </c>
      <c r="E79" s="131">
        <v>44188</v>
      </c>
      <c r="F79" s="45" t="s">
        <v>224</v>
      </c>
      <c r="G79" s="45" t="s">
        <v>182</v>
      </c>
      <c r="H79" s="132">
        <v>18.567127879999997</v>
      </c>
      <c r="I79" s="77">
        <v>15.855198528333332</v>
      </c>
      <c r="K79" s="44"/>
      <c r="L79" s="44"/>
      <c r="M79" s="44"/>
      <c r="N79" s="44"/>
      <c r="O79" s="44"/>
    </row>
    <row r="80" spans="2:15" x14ac:dyDescent="0.2">
      <c r="B80" s="2"/>
      <c r="C80" s="2"/>
      <c r="D80" s="29">
        <v>27</v>
      </c>
      <c r="E80" s="131">
        <v>44219</v>
      </c>
      <c r="F80" s="45" t="s">
        <v>225</v>
      </c>
      <c r="G80" s="45" t="s">
        <v>172</v>
      </c>
      <c r="H80" s="132">
        <v>11.73448666</v>
      </c>
      <c r="I80" s="77">
        <v>15.500871535833332</v>
      </c>
      <c r="K80" s="44"/>
      <c r="L80" s="44"/>
      <c r="M80" s="44"/>
      <c r="N80" s="44"/>
      <c r="O80" s="44"/>
    </row>
    <row r="81" spans="2:15" x14ac:dyDescent="0.2">
      <c r="B81" s="2"/>
      <c r="C81" s="2"/>
      <c r="D81" s="29">
        <v>28</v>
      </c>
      <c r="E81" s="131">
        <v>44250</v>
      </c>
      <c r="F81" s="45" t="s">
        <v>225</v>
      </c>
      <c r="G81" s="45" t="s">
        <v>173</v>
      </c>
      <c r="H81" s="132">
        <v>17.039843579999999</v>
      </c>
      <c r="I81" s="77">
        <v>15.555197759166665</v>
      </c>
      <c r="K81" s="44"/>
      <c r="L81" s="44"/>
      <c r="M81" s="44"/>
      <c r="N81" s="44"/>
      <c r="O81" s="44"/>
    </row>
    <row r="82" spans="2:15" x14ac:dyDescent="0.2">
      <c r="B82" s="2"/>
      <c r="C82" s="2"/>
      <c r="D82" s="29">
        <v>29</v>
      </c>
      <c r="E82" s="131">
        <v>44278</v>
      </c>
      <c r="F82" s="45" t="s">
        <v>225</v>
      </c>
      <c r="G82" s="45" t="s">
        <v>174</v>
      </c>
      <c r="H82" s="132">
        <v>20.78313077</v>
      </c>
      <c r="I82" s="77">
        <v>15.802674366666665</v>
      </c>
      <c r="K82" s="44"/>
      <c r="L82" s="44"/>
      <c r="M82" s="44"/>
      <c r="N82" s="44"/>
      <c r="O82" s="44"/>
    </row>
    <row r="83" spans="2:15" x14ac:dyDescent="0.2">
      <c r="B83" s="2"/>
      <c r="C83" s="2"/>
      <c r="D83" s="29">
        <v>30</v>
      </c>
      <c r="E83" s="131">
        <v>44309</v>
      </c>
      <c r="F83" s="45" t="s">
        <v>225</v>
      </c>
      <c r="G83" s="45" t="s">
        <v>175</v>
      </c>
      <c r="H83" s="132">
        <v>18.727587839999998</v>
      </c>
      <c r="I83" s="77">
        <v>16.334813048333334</v>
      </c>
      <c r="K83" s="44"/>
      <c r="L83" s="44"/>
      <c r="M83" s="44"/>
      <c r="N83" s="44"/>
      <c r="O83" s="44"/>
    </row>
    <row r="84" spans="2:15" x14ac:dyDescent="0.2">
      <c r="B84" s="2"/>
      <c r="C84" s="2"/>
      <c r="D84" s="29">
        <v>31</v>
      </c>
      <c r="E84" s="131">
        <v>44339</v>
      </c>
      <c r="F84" s="45" t="s">
        <v>225</v>
      </c>
      <c r="G84" s="45" t="s">
        <v>176</v>
      </c>
      <c r="H84" s="132">
        <v>11.217110609999999</v>
      </c>
      <c r="I84" s="77">
        <v>16.231969607500002</v>
      </c>
      <c r="K84" s="44"/>
      <c r="L84" s="44"/>
      <c r="M84" s="44"/>
      <c r="N84" s="44"/>
      <c r="O84" s="44"/>
    </row>
    <row r="85" spans="2:15" x14ac:dyDescent="0.2">
      <c r="B85" s="2"/>
      <c r="C85" s="2"/>
      <c r="D85" s="29">
        <v>32</v>
      </c>
      <c r="E85" s="131">
        <v>44370</v>
      </c>
      <c r="F85" s="45" t="s">
        <v>225</v>
      </c>
      <c r="G85" s="45" t="s">
        <v>177</v>
      </c>
      <c r="H85" s="132">
        <v>18.562609379999998</v>
      </c>
      <c r="I85" s="77">
        <v>16.451924188333333</v>
      </c>
      <c r="K85" s="44"/>
      <c r="L85" s="44"/>
      <c r="M85" s="44"/>
      <c r="N85" s="44"/>
      <c r="O85" s="44"/>
    </row>
    <row r="86" spans="2:15" x14ac:dyDescent="0.2">
      <c r="B86" s="2"/>
      <c r="C86" s="2"/>
      <c r="D86" s="29">
        <v>33</v>
      </c>
      <c r="E86" s="131">
        <v>44400</v>
      </c>
      <c r="F86" s="45" t="s">
        <v>225</v>
      </c>
      <c r="G86" s="45" t="s">
        <v>178</v>
      </c>
      <c r="H86" s="132">
        <v>22.89327136</v>
      </c>
      <c r="I86" s="77">
        <v>17.176841169166668</v>
      </c>
      <c r="K86" s="44"/>
      <c r="L86" s="44"/>
      <c r="M86" s="44"/>
      <c r="N86" s="44"/>
      <c r="O86" s="44"/>
    </row>
    <row r="87" spans="2:15" x14ac:dyDescent="0.2">
      <c r="B87" s="2"/>
      <c r="C87" s="2"/>
      <c r="D87" s="29">
        <v>34</v>
      </c>
      <c r="E87" s="131">
        <v>44431</v>
      </c>
      <c r="F87" s="45" t="s">
        <v>225</v>
      </c>
      <c r="G87" s="45" t="s">
        <v>171</v>
      </c>
      <c r="H87" s="132">
        <v>23.114430199999997</v>
      </c>
      <c r="I87" s="77">
        <v>17.778270984166664</v>
      </c>
      <c r="K87" s="44"/>
      <c r="L87" s="44"/>
      <c r="M87" s="44"/>
      <c r="N87" s="44"/>
      <c r="O87" s="44"/>
    </row>
    <row r="88" spans="2:15" x14ac:dyDescent="0.2">
      <c r="B88" s="2"/>
      <c r="C88" s="2"/>
      <c r="D88" s="29">
        <v>35</v>
      </c>
      <c r="E88" s="131">
        <v>44462</v>
      </c>
      <c r="F88" s="45" t="s">
        <v>225</v>
      </c>
      <c r="G88" s="45" t="s">
        <v>179</v>
      </c>
      <c r="H88" s="132">
        <v>18.567798059999998</v>
      </c>
      <c r="I88" s="77">
        <v>17.842348528333332</v>
      </c>
      <c r="K88" s="44"/>
      <c r="L88" s="44"/>
      <c r="M88" s="44"/>
      <c r="N88" s="44"/>
      <c r="O88" s="44"/>
    </row>
    <row r="89" spans="2:15" x14ac:dyDescent="0.2">
      <c r="B89" s="2"/>
      <c r="C89" s="2"/>
      <c r="D89" s="29">
        <v>36</v>
      </c>
      <c r="E89" s="131">
        <v>44492</v>
      </c>
      <c r="F89" s="45" t="s">
        <v>225</v>
      </c>
      <c r="G89" s="45" t="s">
        <v>180</v>
      </c>
      <c r="H89" s="132">
        <v>23.139531980000001</v>
      </c>
      <c r="I89" s="77">
        <v>18.395712732499998</v>
      </c>
      <c r="K89" s="44"/>
      <c r="L89" s="44"/>
      <c r="M89" s="44"/>
      <c r="N89" s="44"/>
      <c r="O89" s="44"/>
    </row>
    <row r="90" spans="2:15" x14ac:dyDescent="0.2">
      <c r="B90" s="2"/>
      <c r="C90" s="2"/>
      <c r="D90" s="29">
        <v>37</v>
      </c>
      <c r="E90" s="131">
        <v>44523</v>
      </c>
      <c r="F90" s="45" t="s">
        <v>225</v>
      </c>
      <c r="G90" s="45" t="s">
        <v>181</v>
      </c>
      <c r="H90" s="132">
        <v>24.863782430000001</v>
      </c>
      <c r="I90" s="77">
        <v>19.100892562499997</v>
      </c>
      <c r="K90" s="44"/>
      <c r="L90" s="44"/>
      <c r="M90" s="44"/>
      <c r="N90" s="44"/>
      <c r="O90" s="44"/>
    </row>
    <row r="91" spans="2:15" x14ac:dyDescent="0.2">
      <c r="B91" s="2"/>
      <c r="C91" s="2"/>
      <c r="D91" s="29">
        <v>38</v>
      </c>
      <c r="E91" s="131">
        <v>44553</v>
      </c>
      <c r="F91" s="45" t="s">
        <v>225</v>
      </c>
      <c r="G91" s="45" t="s">
        <v>182</v>
      </c>
      <c r="H91" s="132">
        <v>24.820227249999999</v>
      </c>
      <c r="I91" s="77">
        <v>19.621984176666665</v>
      </c>
      <c r="K91" s="44"/>
      <c r="L91" s="44"/>
      <c r="M91" s="44"/>
      <c r="N91" s="44"/>
      <c r="O91" s="44"/>
    </row>
    <row r="92" spans="2:15" x14ac:dyDescent="0.2">
      <c r="B92" s="2"/>
      <c r="C92" s="2"/>
      <c r="D92" s="29">
        <v>39</v>
      </c>
      <c r="E92" s="131">
        <v>44584</v>
      </c>
      <c r="F92" s="45" t="s">
        <v>226</v>
      </c>
      <c r="G92" s="45" t="s">
        <v>172</v>
      </c>
      <c r="H92" s="132">
        <v>12.689641589999999</v>
      </c>
      <c r="I92" s="77">
        <v>19.701580420833331</v>
      </c>
      <c r="K92" s="44"/>
      <c r="L92" s="44"/>
      <c r="M92" s="44"/>
      <c r="N92" s="44"/>
      <c r="O92" s="44"/>
    </row>
    <row r="93" spans="2:15" x14ac:dyDescent="0.2">
      <c r="B93" s="2"/>
      <c r="C93" s="2"/>
      <c r="D93" s="29">
        <v>40</v>
      </c>
      <c r="E93" s="131">
        <v>44615</v>
      </c>
      <c r="F93" s="45" t="s">
        <v>226</v>
      </c>
      <c r="G93" s="45" t="s">
        <v>173</v>
      </c>
      <c r="H93" s="132">
        <v>18.52162547</v>
      </c>
      <c r="I93" s="77">
        <v>19.825062245000002</v>
      </c>
      <c r="K93" s="44"/>
      <c r="L93" s="44"/>
      <c r="M93" s="44"/>
      <c r="N93" s="44"/>
      <c r="O93" s="44"/>
    </row>
    <row r="94" spans="2:15" x14ac:dyDescent="0.2">
      <c r="B94" s="2"/>
      <c r="C94" s="2"/>
      <c r="D94" s="29">
        <v>41</v>
      </c>
      <c r="E94" s="131">
        <v>44643</v>
      </c>
      <c r="F94" s="45" t="s">
        <v>226</v>
      </c>
      <c r="G94" s="45" t="s">
        <v>174</v>
      </c>
      <c r="H94" s="132">
        <v>23.61855353</v>
      </c>
      <c r="I94" s="77">
        <v>20.061347475000002</v>
      </c>
      <c r="K94" s="44"/>
      <c r="L94" s="44"/>
      <c r="M94" s="44"/>
      <c r="N94" s="44"/>
      <c r="O94" s="44"/>
    </row>
    <row r="95" spans="2:15" x14ac:dyDescent="0.2">
      <c r="B95" s="2"/>
      <c r="C95" s="2"/>
      <c r="D95" s="29">
        <v>42</v>
      </c>
      <c r="E95" s="131">
        <v>44674</v>
      </c>
      <c r="F95" s="45" t="s">
        <v>226</v>
      </c>
      <c r="G95" s="45" t="s">
        <v>175</v>
      </c>
      <c r="H95" s="132">
        <v>19.944987559999998</v>
      </c>
      <c r="I95" s="77">
        <v>20.162797451666666</v>
      </c>
      <c r="K95" s="44"/>
      <c r="L95" s="44"/>
      <c r="M95" s="44"/>
      <c r="N95" s="44"/>
      <c r="O95" s="44"/>
    </row>
    <row r="96" spans="2:15" x14ac:dyDescent="0.2">
      <c r="B96" s="2"/>
      <c r="C96" s="2"/>
      <c r="D96" s="29">
        <v>43</v>
      </c>
      <c r="E96" s="131">
        <v>44704</v>
      </c>
      <c r="F96" s="45" t="s">
        <v>226</v>
      </c>
      <c r="G96" s="45" t="s">
        <v>176</v>
      </c>
      <c r="H96" s="132">
        <v>22.062077329999997</v>
      </c>
      <c r="I96" s="77">
        <v>21.066544678333333</v>
      </c>
      <c r="K96" s="44"/>
      <c r="L96" s="44"/>
      <c r="M96" s="44"/>
      <c r="N96" s="44"/>
      <c r="O96" s="44"/>
    </row>
    <row r="97" spans="2:15" x14ac:dyDescent="0.2">
      <c r="B97" s="2"/>
      <c r="C97" s="2"/>
      <c r="D97" s="29">
        <v>44</v>
      </c>
      <c r="E97" s="131">
        <v>44735</v>
      </c>
      <c r="F97" s="45" t="s">
        <v>226</v>
      </c>
      <c r="G97" s="45" t="s">
        <v>177</v>
      </c>
      <c r="H97" s="132">
        <v>22.801750039999998</v>
      </c>
      <c r="I97" s="77">
        <v>21.419806399999999</v>
      </c>
      <c r="K97" s="44"/>
      <c r="L97" s="44"/>
      <c r="M97" s="44"/>
      <c r="N97" s="44"/>
      <c r="O97" s="44"/>
    </row>
    <row r="98" spans="2:15" x14ac:dyDescent="0.2">
      <c r="B98" s="2"/>
      <c r="C98" s="2"/>
      <c r="D98" s="29">
        <v>45</v>
      </c>
      <c r="E98" s="131">
        <v>44765</v>
      </c>
      <c r="F98" s="45" t="s">
        <v>226</v>
      </c>
      <c r="G98" s="45" t="s">
        <v>178</v>
      </c>
      <c r="H98" s="132">
        <v>21.244014679999999</v>
      </c>
      <c r="I98" s="77">
        <v>21.282368343333328</v>
      </c>
      <c r="K98" s="44"/>
      <c r="L98" s="44"/>
      <c r="M98" s="44"/>
      <c r="N98" s="44"/>
      <c r="O98" s="44"/>
    </row>
    <row r="99" spans="2:15" x14ac:dyDescent="0.2">
      <c r="B99" s="2"/>
      <c r="C99" s="2"/>
      <c r="D99" s="29">
        <v>46</v>
      </c>
      <c r="E99" s="131">
        <v>44796</v>
      </c>
      <c r="F99" s="45" t="s">
        <v>226</v>
      </c>
      <c r="G99" s="45" t="s">
        <v>171</v>
      </c>
      <c r="H99" s="132">
        <v>26.668267960000001</v>
      </c>
      <c r="I99" s="77">
        <v>21.57852149</v>
      </c>
      <c r="K99" s="44"/>
      <c r="L99" s="44"/>
      <c r="M99" s="44"/>
      <c r="N99" s="44"/>
      <c r="O99" s="44"/>
    </row>
    <row r="100" spans="2:15" x14ac:dyDescent="0.2">
      <c r="B100" s="2"/>
      <c r="C100" s="2"/>
      <c r="D100" s="29">
        <v>47</v>
      </c>
      <c r="E100" s="131">
        <v>44827</v>
      </c>
      <c r="F100" s="45" t="s">
        <v>226</v>
      </c>
      <c r="G100" s="45" t="s">
        <v>179</v>
      </c>
      <c r="H100" s="132">
        <v>22.813055300000002</v>
      </c>
      <c r="I100" s="77">
        <v>21.932292926666666</v>
      </c>
      <c r="K100" s="44"/>
      <c r="L100" s="44"/>
      <c r="M100" s="44"/>
      <c r="N100" s="44"/>
      <c r="O100" s="44"/>
    </row>
    <row r="101" spans="2:15" x14ac:dyDescent="0.2">
      <c r="B101" s="2"/>
      <c r="C101" s="2"/>
      <c r="D101" s="29">
        <v>48</v>
      </c>
      <c r="E101" s="131">
        <v>44857</v>
      </c>
      <c r="F101" s="45" t="s">
        <v>226</v>
      </c>
      <c r="G101" s="45" t="s">
        <v>180</v>
      </c>
      <c r="H101" s="132">
        <v>22.446143850000002</v>
      </c>
      <c r="I101" s="77">
        <v>21.874510582500005</v>
      </c>
      <c r="K101" s="44"/>
      <c r="L101" s="44"/>
      <c r="M101" s="44"/>
      <c r="N101" s="44"/>
      <c r="O101" s="44"/>
    </row>
    <row r="102" spans="2:15" x14ac:dyDescent="0.2">
      <c r="B102" s="2"/>
      <c r="C102" s="2"/>
      <c r="D102" s="29"/>
      <c r="I102" s="29"/>
      <c r="K102" s="44"/>
      <c r="L102" s="44"/>
      <c r="M102" s="44"/>
      <c r="N102" s="44"/>
      <c r="O102" s="44"/>
    </row>
    <row r="103" spans="2:15" x14ac:dyDescent="0.2">
      <c r="B103" s="2"/>
      <c r="C103" s="2"/>
      <c r="D103" s="29"/>
      <c r="I103" s="29"/>
      <c r="K103" s="44"/>
      <c r="L103" s="44"/>
      <c r="M103" s="44"/>
      <c r="N103" s="44"/>
      <c r="O103" s="44"/>
    </row>
    <row r="104" spans="2:15" x14ac:dyDescent="0.2">
      <c r="B104" s="2"/>
      <c r="C104" s="2"/>
      <c r="D104" s="29"/>
      <c r="I104" s="29"/>
      <c r="K104" s="44"/>
      <c r="L104" s="44"/>
      <c r="M104" s="44"/>
      <c r="N104" s="44"/>
      <c r="O104" s="44"/>
    </row>
    <row r="105" spans="2:15" x14ac:dyDescent="0.2">
      <c r="B105" s="2"/>
      <c r="C105" s="2"/>
      <c r="D105" s="29"/>
      <c r="I105" s="29"/>
      <c r="K105" s="44"/>
      <c r="L105" s="44"/>
      <c r="M105" s="44"/>
      <c r="N105" s="44"/>
      <c r="O105" s="44"/>
    </row>
    <row r="106" spans="2:15" x14ac:dyDescent="0.2">
      <c r="B106" s="2"/>
      <c r="C106" s="2"/>
      <c r="D106" s="29"/>
      <c r="I106" s="29"/>
      <c r="K106" s="44"/>
      <c r="L106" s="44"/>
      <c r="M106" s="44"/>
      <c r="N106" s="44"/>
      <c r="O106" s="44"/>
    </row>
    <row r="107" spans="2:15" x14ac:dyDescent="0.2">
      <c r="B107" s="2"/>
      <c r="C107" s="2"/>
      <c r="D107" s="29"/>
      <c r="I107" s="29"/>
      <c r="K107" s="44"/>
      <c r="L107" s="44"/>
      <c r="M107" s="44"/>
      <c r="N107" s="44"/>
      <c r="O107" s="44"/>
    </row>
    <row r="108" spans="2:15" x14ac:dyDescent="0.2">
      <c r="B108" s="2"/>
      <c r="C108" s="2"/>
      <c r="D108" s="29"/>
      <c r="I108" s="29"/>
      <c r="K108" s="44"/>
      <c r="L108" s="44"/>
      <c r="M108" s="44"/>
      <c r="N108" s="44"/>
      <c r="O108" s="44"/>
    </row>
    <row r="109" spans="2:15" x14ac:dyDescent="0.2">
      <c r="B109" s="2"/>
      <c r="C109" s="2"/>
      <c r="D109" s="29"/>
      <c r="I109" s="29"/>
      <c r="K109" s="44"/>
      <c r="L109" s="44"/>
      <c r="M109" s="44"/>
      <c r="N109" s="44"/>
      <c r="O109" s="44"/>
    </row>
    <row r="110" spans="2:15" x14ac:dyDescent="0.2">
      <c r="B110" s="2"/>
      <c r="C110" s="2"/>
      <c r="D110" s="29"/>
      <c r="I110" s="29"/>
      <c r="K110" s="44"/>
      <c r="L110" s="44"/>
      <c r="M110" s="44"/>
      <c r="N110" s="44"/>
      <c r="O110" s="44"/>
    </row>
    <row r="111" spans="2:15" x14ac:dyDescent="0.2">
      <c r="B111" s="2"/>
      <c r="C111" s="2"/>
      <c r="D111" s="29"/>
      <c r="I111" s="29"/>
      <c r="K111" s="44"/>
      <c r="L111" s="44"/>
      <c r="M111" s="44"/>
      <c r="N111" s="44"/>
      <c r="O111" s="44"/>
    </row>
    <row r="112" spans="2:15" x14ac:dyDescent="0.2">
      <c r="B112" s="2"/>
      <c r="C112" s="2"/>
      <c r="D112" s="29"/>
      <c r="I112" s="29"/>
      <c r="K112" s="44"/>
      <c r="L112" s="44"/>
      <c r="M112" s="44"/>
      <c r="N112" s="44"/>
      <c r="O112" s="44"/>
    </row>
    <row r="113" spans="2:15" x14ac:dyDescent="0.2">
      <c r="B113" s="2"/>
      <c r="C113" s="2"/>
      <c r="D113" s="29"/>
      <c r="I113" s="29"/>
      <c r="K113" s="44"/>
      <c r="L113" s="44"/>
      <c r="M113" s="44"/>
      <c r="N113" s="44"/>
      <c r="O113" s="44"/>
    </row>
    <row r="114" spans="2:15" x14ac:dyDescent="0.2">
      <c r="B114" s="2"/>
      <c r="C114" s="2"/>
      <c r="D114" s="29"/>
      <c r="I114" s="29"/>
      <c r="K114" s="44"/>
      <c r="L114" s="44"/>
      <c r="M114" s="44"/>
      <c r="N114" s="44"/>
      <c r="O114" s="44"/>
    </row>
    <row r="115" spans="2:15" x14ac:dyDescent="0.2">
      <c r="B115" s="2"/>
      <c r="C115" s="2"/>
      <c r="D115" s="29"/>
      <c r="I115" s="29"/>
      <c r="K115" s="44"/>
      <c r="L115" s="44"/>
      <c r="M115" s="44"/>
      <c r="N115" s="44"/>
      <c r="O115" s="44"/>
    </row>
    <row r="116" spans="2:15" x14ac:dyDescent="0.2">
      <c r="B116" s="2"/>
      <c r="C116" s="2"/>
      <c r="D116" s="29"/>
      <c r="I116" s="29"/>
      <c r="K116" s="44"/>
      <c r="L116" s="44"/>
      <c r="M116" s="44"/>
      <c r="N116" s="44"/>
      <c r="O116" s="44"/>
    </row>
    <row r="117" spans="2:15" x14ac:dyDescent="0.2">
      <c r="B117" s="2"/>
      <c r="C117" s="2"/>
      <c r="D117" s="29"/>
      <c r="I117" s="29"/>
      <c r="K117" s="44"/>
      <c r="L117" s="44"/>
      <c r="M117" s="44"/>
      <c r="N117" s="44"/>
      <c r="O117" s="44"/>
    </row>
    <row r="118" spans="2:15" x14ac:dyDescent="0.2">
      <c r="B118" s="2"/>
      <c r="C118" s="2"/>
      <c r="D118" s="29"/>
      <c r="I118" s="29"/>
      <c r="K118" s="44"/>
      <c r="L118" s="44"/>
      <c r="M118" s="44"/>
      <c r="N118" s="44"/>
      <c r="O118" s="44"/>
    </row>
    <row r="119" spans="2:15" x14ac:dyDescent="0.2">
      <c r="B119" s="2"/>
      <c r="C119" s="2"/>
      <c r="D119" s="29"/>
      <c r="I119" s="29"/>
      <c r="K119" s="44"/>
      <c r="L119" s="44"/>
      <c r="M119" s="44"/>
      <c r="N119" s="44"/>
      <c r="O119" s="44"/>
    </row>
    <row r="120" spans="2:15" x14ac:dyDescent="0.2">
      <c r="B120" s="2"/>
      <c r="C120" s="2"/>
      <c r="D120" s="29"/>
      <c r="I120" s="29"/>
      <c r="K120" s="44"/>
      <c r="L120" s="44"/>
      <c r="M120" s="44"/>
      <c r="N120" s="44"/>
      <c r="O120" s="44"/>
    </row>
    <row r="121" spans="2:15" x14ac:dyDescent="0.2">
      <c r="B121" s="2"/>
      <c r="C121" s="2"/>
      <c r="D121" s="29"/>
      <c r="I121" s="29"/>
      <c r="K121" s="44"/>
      <c r="L121" s="44"/>
      <c r="M121" s="44"/>
      <c r="N121" s="44"/>
      <c r="O121" s="44"/>
    </row>
    <row r="122" spans="2:15" x14ac:dyDescent="0.2">
      <c r="B122" s="2"/>
      <c r="C122" s="2"/>
      <c r="D122" s="29"/>
      <c r="I122" s="29"/>
      <c r="K122" s="44"/>
      <c r="L122" s="44"/>
      <c r="M122" s="44"/>
      <c r="N122" s="44"/>
      <c r="O122" s="44"/>
    </row>
    <row r="123" spans="2:15" x14ac:dyDescent="0.2">
      <c r="B123" s="2"/>
      <c r="C123" s="2"/>
      <c r="D123" s="29"/>
      <c r="I123" s="29"/>
      <c r="K123" s="44"/>
      <c r="L123" s="44"/>
      <c r="M123" s="44"/>
      <c r="N123" s="44"/>
      <c r="O123" s="44"/>
    </row>
    <row r="124" spans="2:15" x14ac:dyDescent="0.2">
      <c r="B124" s="2"/>
      <c r="C124" s="2"/>
      <c r="D124" s="29"/>
      <c r="I124" s="29"/>
      <c r="K124" s="44"/>
      <c r="L124" s="44"/>
      <c r="M124" s="44"/>
      <c r="N124" s="44"/>
      <c r="O124" s="44"/>
    </row>
    <row r="125" spans="2:15" x14ac:dyDescent="0.2">
      <c r="B125" s="2"/>
      <c r="C125" s="2"/>
      <c r="D125" s="29"/>
      <c r="I125" s="29"/>
      <c r="K125" s="44"/>
      <c r="L125" s="44"/>
      <c r="M125" s="44"/>
      <c r="N125" s="44"/>
      <c r="O125" s="44"/>
    </row>
    <row r="126" spans="2:15" x14ac:dyDescent="0.2">
      <c r="B126" s="2"/>
      <c r="C126" s="2"/>
      <c r="D126" s="2"/>
      <c r="E126" s="2"/>
      <c r="F126" s="2"/>
      <c r="G126" s="2"/>
      <c r="H126" s="2"/>
      <c r="I126" s="29"/>
    </row>
    <row r="127" spans="2:15" x14ac:dyDescent="0.2">
      <c r="B127" s="2"/>
      <c r="C127" s="2"/>
      <c r="D127" s="2"/>
      <c r="E127" s="2"/>
      <c r="F127" s="2"/>
      <c r="G127" s="2"/>
      <c r="H127" s="2"/>
      <c r="I127" s="29"/>
    </row>
    <row r="128" spans="2:15" x14ac:dyDescent="0.2">
      <c r="B128" s="2"/>
      <c r="C128" s="2"/>
      <c r="D128" s="2"/>
      <c r="E128" s="2"/>
      <c r="F128" s="2"/>
      <c r="G128" s="2"/>
      <c r="H128" s="2"/>
      <c r="I128" s="29"/>
    </row>
    <row r="129" spans="2:9" x14ac:dyDescent="0.2">
      <c r="B129" s="2"/>
      <c r="C129" s="2"/>
      <c r="D129" s="2"/>
      <c r="E129" s="2"/>
      <c r="F129" s="2"/>
      <c r="G129" s="2"/>
      <c r="H129" s="2"/>
      <c r="I129" s="29"/>
    </row>
    <row r="130" spans="2:9" x14ac:dyDescent="0.2">
      <c r="G130" s="29"/>
      <c r="H130" s="29"/>
      <c r="I130" s="29"/>
    </row>
    <row r="131" spans="2:9" x14ac:dyDescent="0.2">
      <c r="G131" s="29"/>
      <c r="H131" s="29"/>
      <c r="I131" s="29"/>
    </row>
    <row r="132" spans="2:9" x14ac:dyDescent="0.2">
      <c r="G132" s="29"/>
      <c r="H132" s="29"/>
      <c r="I132" s="29"/>
    </row>
    <row r="133" spans="2:9" x14ac:dyDescent="0.2">
      <c r="G133" s="29"/>
      <c r="H133" s="29"/>
      <c r="I133" s="29"/>
    </row>
  </sheetData>
  <mergeCells count="8">
    <mergeCell ref="C31:K31"/>
    <mergeCell ref="C32:K32"/>
    <mergeCell ref="C7:K7"/>
    <mergeCell ref="C8:K8"/>
    <mergeCell ref="C10:H10"/>
    <mergeCell ref="I10:I11"/>
    <mergeCell ref="J10:J11"/>
    <mergeCell ref="K10:K11"/>
  </mergeCells>
  <conditionalFormatting sqref="H13:K24">
    <cfRule type="expression" dxfId="18" priority="1" stopIfTrue="1">
      <formula>$A13=1</formula>
    </cfRule>
  </conditionalFormatting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37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published="0">
    <tabColor theme="3"/>
  </sheetPr>
  <dimension ref="A1:N52"/>
  <sheetViews>
    <sheetView workbookViewId="0">
      <selection activeCell="I14" sqref="I14:J14"/>
    </sheetView>
  </sheetViews>
  <sheetFormatPr baseColWidth="10" defaultColWidth="10.85546875" defaultRowHeight="12.75" x14ac:dyDescent="0.2"/>
  <cols>
    <col min="1" max="1" width="1.85546875" style="2" customWidth="1"/>
    <col min="2" max="2" width="20.85546875" style="2" bestFit="1" customWidth="1"/>
    <col min="3" max="3" width="12.85546875" style="2" customWidth="1"/>
    <col min="4" max="5" width="11.7109375" style="2" customWidth="1"/>
    <col min="6" max="6" width="9.42578125" style="2" customWidth="1"/>
    <col min="7" max="7" width="7.7109375" style="2" customWidth="1"/>
    <col min="8" max="8" width="7.85546875" style="2" customWidth="1"/>
    <col min="9" max="9" width="10.5703125" style="2" customWidth="1"/>
    <col min="10" max="10" width="10" style="2" customWidth="1"/>
    <col min="11" max="11" width="1.85546875" style="2" customWidth="1"/>
    <col min="12" max="12" width="10.85546875" style="2"/>
    <col min="13" max="13" width="17.42578125" style="2" customWidth="1"/>
    <col min="14" max="14" width="10.85546875" style="2" customWidth="1"/>
    <col min="15" max="16384" width="10.85546875" style="2"/>
  </cols>
  <sheetData>
    <row r="1" spans="1:14" ht="15.75" customHeight="1" x14ac:dyDescent="0.2">
      <c r="A1" s="3"/>
      <c r="B1" s="4"/>
      <c r="C1" s="4"/>
      <c r="D1" s="4"/>
      <c r="E1" s="4"/>
      <c r="F1" s="4"/>
      <c r="G1" s="4"/>
      <c r="H1" s="4"/>
      <c r="I1" s="30"/>
      <c r="J1" s="4"/>
      <c r="K1" s="5"/>
      <c r="L1" s="24"/>
    </row>
    <row r="2" spans="1:14" ht="15.6" customHeight="1" x14ac:dyDescent="0.2">
      <c r="A2" s="6"/>
      <c r="B2" s="7"/>
      <c r="C2" s="7"/>
      <c r="D2" s="7"/>
      <c r="E2" s="7"/>
      <c r="F2" s="7"/>
      <c r="G2" s="7"/>
      <c r="H2" s="7"/>
      <c r="J2" s="7"/>
      <c r="K2" s="8"/>
      <c r="L2" s="24"/>
    </row>
    <row r="3" spans="1:14" ht="15.6" customHeight="1" x14ac:dyDescent="0.2">
      <c r="A3" s="6"/>
      <c r="B3" s="7"/>
      <c r="C3" s="7"/>
      <c r="D3" s="7"/>
      <c r="E3" s="7"/>
      <c r="F3" s="7"/>
      <c r="G3" s="7"/>
      <c r="H3" s="7"/>
      <c r="J3" s="7"/>
      <c r="K3" s="8"/>
      <c r="L3" s="24"/>
    </row>
    <row r="4" spans="1:14" ht="15.6" customHeight="1" x14ac:dyDescent="0.2">
      <c r="A4" s="6"/>
      <c r="B4" s="7"/>
      <c r="C4" s="7"/>
      <c r="D4" s="7"/>
      <c r="E4" s="7"/>
      <c r="F4" s="7"/>
      <c r="G4" s="7"/>
      <c r="H4" s="7"/>
      <c r="J4" s="7"/>
      <c r="K4" s="9"/>
    </row>
    <row r="5" spans="1:14" ht="15.6" customHeight="1" x14ac:dyDescent="0.2">
      <c r="A5" s="6"/>
      <c r="B5" s="7"/>
      <c r="C5" s="7"/>
      <c r="D5" s="7"/>
      <c r="E5" s="7"/>
      <c r="F5" s="7"/>
      <c r="G5" s="7"/>
      <c r="H5" s="7"/>
      <c r="I5" s="7"/>
      <c r="J5" s="7"/>
      <c r="K5" s="9"/>
    </row>
    <row r="6" spans="1:14" ht="15.6" customHeight="1" x14ac:dyDescent="0.2">
      <c r="A6" s="6"/>
      <c r="B6" s="7"/>
      <c r="C6" s="7"/>
      <c r="D6" s="7"/>
      <c r="E6" s="7"/>
      <c r="F6" s="7"/>
      <c r="G6" s="7"/>
      <c r="H6" s="7"/>
      <c r="I6" s="7"/>
      <c r="J6" s="7"/>
      <c r="K6" s="9"/>
    </row>
    <row r="7" spans="1:14" x14ac:dyDescent="0.2">
      <c r="A7" s="6"/>
      <c r="B7" s="7"/>
      <c r="C7" s="135" t="s">
        <v>118</v>
      </c>
      <c r="D7" s="135"/>
      <c r="E7" s="135"/>
      <c r="F7" s="135"/>
      <c r="G7" s="135"/>
      <c r="H7" s="135"/>
      <c r="I7" s="135"/>
      <c r="J7" s="135"/>
      <c r="K7" s="9"/>
    </row>
    <row r="8" spans="1:14" x14ac:dyDescent="0.2">
      <c r="A8" s="6"/>
      <c r="B8" s="7"/>
      <c r="C8" s="135" t="s">
        <v>41</v>
      </c>
      <c r="D8" s="135"/>
      <c r="E8" s="135"/>
      <c r="F8" s="135"/>
      <c r="G8" s="135"/>
      <c r="H8" s="135"/>
      <c r="I8" s="135"/>
      <c r="J8" s="135"/>
      <c r="K8" s="9"/>
    </row>
    <row r="9" spans="1:14" ht="15.6" customHeight="1" x14ac:dyDescent="0.2">
      <c r="A9" s="6"/>
      <c r="B9" s="7"/>
      <c r="C9" s="14"/>
      <c r="D9" s="14"/>
      <c r="E9" s="14"/>
      <c r="F9" s="14"/>
      <c r="G9" s="14"/>
      <c r="H9" s="14"/>
      <c r="I9" s="7"/>
      <c r="J9" s="7"/>
      <c r="K9" s="9"/>
    </row>
    <row r="10" spans="1:14" ht="15.75" customHeight="1" x14ac:dyDescent="0.2">
      <c r="A10" s="6"/>
      <c r="C10" s="133" t="s">
        <v>187</v>
      </c>
      <c r="D10" s="133"/>
      <c r="E10" s="139" t="s">
        <v>188</v>
      </c>
      <c r="F10" s="139" t="s">
        <v>189</v>
      </c>
      <c r="G10" s="133" t="s">
        <v>180</v>
      </c>
      <c r="H10" s="133"/>
      <c r="I10" s="139" t="s">
        <v>188</v>
      </c>
      <c r="J10" s="139" t="s">
        <v>189</v>
      </c>
      <c r="K10" s="9"/>
    </row>
    <row r="11" spans="1:14" x14ac:dyDescent="0.2">
      <c r="A11" s="6"/>
      <c r="C11" s="14" t="s">
        <v>190</v>
      </c>
      <c r="D11" s="14" t="s">
        <v>191</v>
      </c>
      <c r="E11" s="139"/>
      <c r="F11" s="139"/>
      <c r="G11" s="14" t="s">
        <v>190</v>
      </c>
      <c r="H11" s="14" t="s">
        <v>191</v>
      </c>
      <c r="I11" s="139"/>
      <c r="J11" s="139"/>
      <c r="K11" s="9"/>
      <c r="N11" s="31"/>
    </row>
    <row r="12" spans="1:14" ht="15.6" customHeight="1" x14ac:dyDescent="0.2">
      <c r="A12" s="6"/>
      <c r="C12" s="14"/>
      <c r="D12" s="14"/>
      <c r="E12" s="14"/>
      <c r="F12" s="14"/>
      <c r="G12" s="14"/>
      <c r="H12" s="14"/>
      <c r="I12" s="14"/>
      <c r="J12" s="14"/>
      <c r="K12" s="9"/>
    </row>
    <row r="13" spans="1:14" ht="15.6" customHeight="1" x14ac:dyDescent="0.2">
      <c r="A13" s="6"/>
      <c r="B13" s="32" t="s">
        <v>12</v>
      </c>
      <c r="C13" s="36">
        <v>2629.99595279</v>
      </c>
      <c r="D13" s="36">
        <v>3323.6290922199996</v>
      </c>
      <c r="E13" s="36">
        <v>26.373924214376345</v>
      </c>
      <c r="F13" s="88">
        <v>100</v>
      </c>
      <c r="G13" s="36">
        <v>307.57953957000001</v>
      </c>
      <c r="H13" s="36">
        <v>289.43790674000002</v>
      </c>
      <c r="I13" s="36">
        <f>(H13/G13-1)*100</f>
        <v>-5.8981923359929027</v>
      </c>
      <c r="J13" s="88">
        <v>100</v>
      </c>
      <c r="K13" s="9"/>
      <c r="M13" s="24"/>
    </row>
    <row r="14" spans="1:14" ht="15.6" customHeight="1" x14ac:dyDescent="0.2">
      <c r="A14" s="6"/>
      <c r="B14" s="103" t="s">
        <v>138</v>
      </c>
      <c r="C14" s="39">
        <v>1044.6754140399999</v>
      </c>
      <c r="D14" s="36">
        <v>1341.1700188699999</v>
      </c>
      <c r="E14" s="39">
        <v>28.381504996215746</v>
      </c>
      <c r="F14" s="39">
        <v>40.352577909774304</v>
      </c>
      <c r="G14" s="39">
        <v>125.93236376</v>
      </c>
      <c r="H14" s="36">
        <v>109.75904408</v>
      </c>
      <c r="I14" s="39">
        <f t="shared" ref="I14:I44" si="0">(H14/G14-1)*100</f>
        <v>-12.84286199123752</v>
      </c>
      <c r="J14" s="39">
        <f>H14/$H$13*100</f>
        <v>37.921447579634325</v>
      </c>
      <c r="K14" s="9"/>
    </row>
    <row r="15" spans="1:14" ht="15.6" customHeight="1" x14ac:dyDescent="0.2">
      <c r="A15" s="6"/>
      <c r="B15" s="103" t="s">
        <v>139</v>
      </c>
      <c r="C15" s="39">
        <v>297.48761136000002</v>
      </c>
      <c r="D15" s="36">
        <v>353.80071444999999</v>
      </c>
      <c r="E15" s="39">
        <v>18.929562421963709</v>
      </c>
      <c r="F15" s="39">
        <v>10.645011962321005</v>
      </c>
      <c r="G15" s="39">
        <v>28.716607639999999</v>
      </c>
      <c r="H15" s="36">
        <v>28.727196840000001</v>
      </c>
      <c r="I15" s="39">
        <f t="shared" si="0"/>
        <v>3.6874829132860221E-2</v>
      </c>
      <c r="J15" s="39">
        <f t="shared" ref="J15:J44" si="1">H15/$H$13*100</f>
        <v>9.9251674266029841</v>
      </c>
      <c r="K15" s="9"/>
    </row>
    <row r="16" spans="1:14" ht="15.6" customHeight="1" x14ac:dyDescent="0.2">
      <c r="A16" s="6" t="s">
        <v>47</v>
      </c>
      <c r="B16" s="103" t="s">
        <v>140</v>
      </c>
      <c r="C16" s="39">
        <v>186.73730759999998</v>
      </c>
      <c r="D16" s="36">
        <v>162.85253116999999</v>
      </c>
      <c r="E16" s="39">
        <v>-12.790575561452499</v>
      </c>
      <c r="F16" s="39">
        <v>4.899840705787768</v>
      </c>
      <c r="G16" s="39">
        <v>23.260881730000001</v>
      </c>
      <c r="H16" s="36">
        <v>13.742101539999998</v>
      </c>
      <c r="I16" s="39">
        <f t="shared" si="0"/>
        <v>-40.921837359774074</v>
      </c>
      <c r="J16" s="39">
        <f t="shared" si="1"/>
        <v>4.7478582521481645</v>
      </c>
      <c r="K16" s="9"/>
    </row>
    <row r="17" spans="1:11" ht="15.6" customHeight="1" x14ac:dyDescent="0.2">
      <c r="A17" s="6" t="s">
        <v>47</v>
      </c>
      <c r="B17" s="103" t="s">
        <v>141</v>
      </c>
      <c r="C17" s="39">
        <v>153.39766309000001</v>
      </c>
      <c r="D17" s="36">
        <v>153.12357317999999</v>
      </c>
      <c r="E17" s="39">
        <v>-0.17867932566821842</v>
      </c>
      <c r="F17" s="39">
        <v>4.6071197757425439</v>
      </c>
      <c r="G17" s="39">
        <v>18.845919690000002</v>
      </c>
      <c r="H17" s="36">
        <v>16.080239450000001</v>
      </c>
      <c r="I17" s="39">
        <f t="shared" si="0"/>
        <v>-14.675220342085627</v>
      </c>
      <c r="J17" s="39">
        <f t="shared" si="1"/>
        <v>5.5556784635140284</v>
      </c>
      <c r="K17" s="9"/>
    </row>
    <row r="18" spans="1:11" ht="15.6" customHeight="1" x14ac:dyDescent="0.2">
      <c r="A18" s="6" t="s">
        <v>47</v>
      </c>
      <c r="B18" s="103" t="s">
        <v>143</v>
      </c>
      <c r="C18" s="39">
        <v>64.104678050000004</v>
      </c>
      <c r="D18" s="36">
        <v>99.29832614</v>
      </c>
      <c r="E18" s="39">
        <v>54.900280542006399</v>
      </c>
      <c r="F18" s="39">
        <v>2.9876476401184173</v>
      </c>
      <c r="G18" s="39">
        <v>6.9470780000000003</v>
      </c>
      <c r="H18" s="36">
        <v>11.2212485</v>
      </c>
      <c r="I18" s="39">
        <f t="shared" si="0"/>
        <v>61.524723056225938</v>
      </c>
      <c r="J18" s="39">
        <f t="shared" si="1"/>
        <v>3.876910466354349</v>
      </c>
      <c r="K18" s="9"/>
    </row>
    <row r="19" spans="1:11" ht="15.6" customHeight="1" x14ac:dyDescent="0.2">
      <c r="A19" s="6"/>
      <c r="B19" s="103" t="s">
        <v>367</v>
      </c>
      <c r="C19" s="39">
        <v>51.788871829999998</v>
      </c>
      <c r="D19" s="36">
        <v>89.66973265</v>
      </c>
      <c r="E19" s="39">
        <v>73.144788603131076</v>
      </c>
      <c r="F19" s="39">
        <v>2.6979464363186687</v>
      </c>
      <c r="G19" s="39">
        <v>6.98302859</v>
      </c>
      <c r="H19" s="36">
        <v>10.534936679999999</v>
      </c>
      <c r="I19" s="39">
        <f t="shared" si="0"/>
        <v>50.864865354933329</v>
      </c>
      <c r="J19" s="39">
        <f t="shared" si="1"/>
        <v>3.6397916218567241</v>
      </c>
      <c r="K19" s="9"/>
    </row>
    <row r="20" spans="1:11" ht="15.6" customHeight="1" x14ac:dyDescent="0.2">
      <c r="A20" s="6" t="s">
        <v>47</v>
      </c>
      <c r="B20" s="103" t="s">
        <v>146</v>
      </c>
      <c r="C20" s="39">
        <v>75.996202109999999</v>
      </c>
      <c r="D20" s="36">
        <v>78.223961860000003</v>
      </c>
      <c r="E20" s="39">
        <v>2.9314093180280887</v>
      </c>
      <c r="F20" s="39">
        <v>2.3535707411849236</v>
      </c>
      <c r="G20" s="39">
        <v>8.9092453200000001</v>
      </c>
      <c r="H20" s="36">
        <v>6.1417682199999994</v>
      </c>
      <c r="I20" s="39">
        <f t="shared" si="0"/>
        <v>-31.062980090888338</v>
      </c>
      <c r="J20" s="39">
        <f t="shared" si="1"/>
        <v>2.1219640126533617</v>
      </c>
      <c r="K20" s="9"/>
    </row>
    <row r="21" spans="1:11" ht="15.6" customHeight="1" x14ac:dyDescent="0.2">
      <c r="A21" s="6" t="s">
        <v>47</v>
      </c>
      <c r="B21" s="103" t="s">
        <v>144</v>
      </c>
      <c r="C21" s="39">
        <v>57.999276539999997</v>
      </c>
      <c r="D21" s="36">
        <v>75.983032530000003</v>
      </c>
      <c r="E21" s="39">
        <v>31.006862607324525</v>
      </c>
      <c r="F21" s="39">
        <v>2.2861465711640996</v>
      </c>
      <c r="G21" s="39">
        <v>12.424161699999999</v>
      </c>
      <c r="H21" s="36">
        <v>4.9995163899999993</v>
      </c>
      <c r="I21" s="39">
        <f t="shared" si="0"/>
        <v>-59.759728577904781</v>
      </c>
      <c r="J21" s="39">
        <f t="shared" si="1"/>
        <v>1.7273191498344509</v>
      </c>
      <c r="K21" s="9"/>
    </row>
    <row r="22" spans="1:11" ht="15.6" customHeight="1" x14ac:dyDescent="0.2">
      <c r="A22" s="6" t="s">
        <v>47</v>
      </c>
      <c r="B22" s="103" t="s">
        <v>355</v>
      </c>
      <c r="C22" s="39">
        <v>67.087057779999995</v>
      </c>
      <c r="D22" s="36">
        <v>70.868677629999993</v>
      </c>
      <c r="E22" s="39">
        <v>5.6368843337878172</v>
      </c>
      <c r="F22" s="39">
        <v>2.1322679415669588</v>
      </c>
      <c r="G22" s="39">
        <v>8.117204769999999</v>
      </c>
      <c r="H22" s="36">
        <v>5.6760669200000002</v>
      </c>
      <c r="I22" s="39">
        <f t="shared" si="0"/>
        <v>-30.073626564431233</v>
      </c>
      <c r="J22" s="39">
        <f t="shared" si="1"/>
        <v>1.961065495508427</v>
      </c>
      <c r="K22" s="9"/>
    </row>
    <row r="23" spans="1:11" x14ac:dyDescent="0.2">
      <c r="A23" s="6" t="s">
        <v>47</v>
      </c>
      <c r="B23" s="103" t="s">
        <v>142</v>
      </c>
      <c r="C23" s="39">
        <v>37.458122930000002</v>
      </c>
      <c r="D23" s="36">
        <v>68.050414169999996</v>
      </c>
      <c r="E23" s="39">
        <v>81.670646703705472</v>
      </c>
      <c r="F23" s="39">
        <v>2.0474731771151422</v>
      </c>
      <c r="G23" s="39">
        <v>4.7075689199999999</v>
      </c>
      <c r="H23" s="36">
        <v>3.7062423900000003</v>
      </c>
      <c r="I23" s="39">
        <f t="shared" si="0"/>
        <v>-21.270565487546801</v>
      </c>
      <c r="J23" s="39">
        <f t="shared" si="1"/>
        <v>1.280496543021675</v>
      </c>
      <c r="K23" s="9"/>
    </row>
    <row r="24" spans="1:11" x14ac:dyDescent="0.2">
      <c r="A24" s="6" t="s">
        <v>47</v>
      </c>
      <c r="B24" s="103" t="s">
        <v>147</v>
      </c>
      <c r="C24" s="39">
        <v>27.085814370000001</v>
      </c>
      <c r="D24" s="36">
        <v>59.75851445</v>
      </c>
      <c r="E24" s="39">
        <v>120.62661153060246</v>
      </c>
      <c r="F24" s="39">
        <v>1.7979898716702061</v>
      </c>
      <c r="G24" s="39">
        <v>4.4666657800000005</v>
      </c>
      <c r="H24" s="36">
        <v>3.0668491600000003</v>
      </c>
      <c r="I24" s="39">
        <f t="shared" si="0"/>
        <v>-31.339184280763444</v>
      </c>
      <c r="J24" s="39">
        <f t="shared" si="1"/>
        <v>1.0595879422092866</v>
      </c>
      <c r="K24" s="9"/>
    </row>
    <row r="25" spans="1:11" x14ac:dyDescent="0.2">
      <c r="A25" s="6" t="s">
        <v>47</v>
      </c>
      <c r="B25" s="103" t="s">
        <v>148</v>
      </c>
      <c r="C25" s="39">
        <v>31.740651670000002</v>
      </c>
      <c r="D25" s="36">
        <v>51.149205020000004</v>
      </c>
      <c r="E25" s="39">
        <v>61.147305832867296</v>
      </c>
      <c r="F25" s="39">
        <v>1.5389564720001647</v>
      </c>
      <c r="G25" s="39">
        <v>4.1338592799999994</v>
      </c>
      <c r="H25" s="36">
        <v>5.4941943499999999</v>
      </c>
      <c r="I25" s="39">
        <f t="shared" si="0"/>
        <v>32.90714506372845</v>
      </c>
      <c r="J25" s="39">
        <f t="shared" si="1"/>
        <v>1.898229023241035</v>
      </c>
      <c r="K25" s="9"/>
    </row>
    <row r="26" spans="1:11" x14ac:dyDescent="0.2">
      <c r="A26" s="6" t="s">
        <v>47</v>
      </c>
      <c r="B26" s="103" t="s">
        <v>356</v>
      </c>
      <c r="C26" s="39">
        <v>39.93424787</v>
      </c>
      <c r="D26" s="36">
        <v>50.834432060000005</v>
      </c>
      <c r="E26" s="39">
        <v>27.295328624903448</v>
      </c>
      <c r="F26" s="39">
        <v>1.5294857112363711</v>
      </c>
      <c r="G26" s="39">
        <v>4.4477961700000002</v>
      </c>
      <c r="H26" s="36">
        <v>5.2452763400000002</v>
      </c>
      <c r="I26" s="39">
        <f t="shared" si="0"/>
        <v>17.929782290360663</v>
      </c>
      <c r="J26" s="39">
        <f t="shared" si="1"/>
        <v>1.8122285360195733</v>
      </c>
      <c r="K26" s="9"/>
    </row>
    <row r="27" spans="1:11" x14ac:dyDescent="0.2">
      <c r="A27" s="6" t="s">
        <v>47</v>
      </c>
      <c r="B27" s="103" t="s">
        <v>357</v>
      </c>
      <c r="C27" s="39">
        <v>39.543593430000001</v>
      </c>
      <c r="D27" s="36">
        <v>47.837127580000001</v>
      </c>
      <c r="E27" s="39">
        <v>20.973142374329747</v>
      </c>
      <c r="F27" s="39">
        <v>1.4393040334126892</v>
      </c>
      <c r="G27" s="39">
        <v>3.7773516000000003</v>
      </c>
      <c r="H27" s="36">
        <v>5.50317262</v>
      </c>
      <c r="I27" s="39">
        <f t="shared" si="0"/>
        <v>45.688651805672521</v>
      </c>
      <c r="J27" s="39">
        <f t="shared" si="1"/>
        <v>1.9013309908102189</v>
      </c>
      <c r="K27" s="9"/>
    </row>
    <row r="28" spans="1:11" x14ac:dyDescent="0.2">
      <c r="A28" s="6" t="s">
        <v>47</v>
      </c>
      <c r="B28" s="103" t="s">
        <v>149</v>
      </c>
      <c r="C28" s="39">
        <v>40.489851080000001</v>
      </c>
      <c r="D28" s="36">
        <v>47.467696150000002</v>
      </c>
      <c r="E28" s="39">
        <v>17.233565656275562</v>
      </c>
      <c r="F28" s="39">
        <v>1.4281887308398249</v>
      </c>
      <c r="G28" s="39">
        <v>2.71711642</v>
      </c>
      <c r="H28" s="36">
        <v>6.1980674200000001</v>
      </c>
      <c r="I28" s="39">
        <f t="shared" si="0"/>
        <v>128.11195627753045</v>
      </c>
      <c r="J28" s="39">
        <f t="shared" si="1"/>
        <v>2.1414152312702011</v>
      </c>
      <c r="K28" s="9"/>
    </row>
    <row r="29" spans="1:11" x14ac:dyDescent="0.2">
      <c r="A29" s="6" t="s">
        <v>47</v>
      </c>
      <c r="B29" s="103" t="s">
        <v>145</v>
      </c>
      <c r="C29" s="39">
        <v>26.836558289999999</v>
      </c>
      <c r="D29" s="36">
        <v>45.834186530000004</v>
      </c>
      <c r="E29" s="39">
        <v>70.790106669822165</v>
      </c>
      <c r="F29" s="39">
        <v>1.3790403579415449</v>
      </c>
      <c r="G29" s="39">
        <v>3.0805365299999998</v>
      </c>
      <c r="H29" s="36">
        <v>1.6297203500000002</v>
      </c>
      <c r="I29" s="39">
        <f t="shared" si="0"/>
        <v>-47.096217359253309</v>
      </c>
      <c r="J29" s="39">
        <f t="shared" si="1"/>
        <v>0.5630638945519898</v>
      </c>
      <c r="K29" s="9"/>
    </row>
    <row r="30" spans="1:11" x14ac:dyDescent="0.2">
      <c r="A30" s="6" t="s">
        <v>47</v>
      </c>
      <c r="B30" s="103" t="s">
        <v>358</v>
      </c>
      <c r="C30" s="39">
        <v>35.534304799999994</v>
      </c>
      <c r="D30" s="36">
        <v>43.986711649999997</v>
      </c>
      <c r="E30" s="39">
        <v>23.786610987813674</v>
      </c>
      <c r="F30" s="39">
        <v>1.3234542853462423</v>
      </c>
      <c r="G30" s="39">
        <v>3.64191456</v>
      </c>
      <c r="H30" s="36">
        <v>4.6679176199999999</v>
      </c>
      <c r="I30" s="39">
        <f t="shared" si="0"/>
        <v>28.17207935817143</v>
      </c>
      <c r="J30" s="39">
        <f t="shared" si="1"/>
        <v>1.6127526876405851</v>
      </c>
      <c r="K30" s="9"/>
    </row>
    <row r="31" spans="1:11" x14ac:dyDescent="0.2">
      <c r="A31" s="6"/>
      <c r="B31" s="103" t="s">
        <v>150</v>
      </c>
      <c r="C31" s="39">
        <v>29.296231489999997</v>
      </c>
      <c r="D31" s="36">
        <v>35.688427040000001</v>
      </c>
      <c r="E31" s="39">
        <v>21.81917340522763</v>
      </c>
      <c r="F31" s="39">
        <v>1.0737788739285019</v>
      </c>
      <c r="G31" s="39">
        <v>2.98585082</v>
      </c>
      <c r="H31" s="36">
        <v>2.5414573199999997</v>
      </c>
      <c r="I31" s="39">
        <f t="shared" si="0"/>
        <v>-14.883312221204681</v>
      </c>
      <c r="J31" s="39">
        <f t="shared" si="1"/>
        <v>0.87806650781335727</v>
      </c>
      <c r="K31" s="9"/>
    </row>
    <row r="32" spans="1:11" x14ac:dyDescent="0.2">
      <c r="A32" s="6" t="s">
        <v>47</v>
      </c>
      <c r="B32" s="103" t="s">
        <v>374</v>
      </c>
      <c r="C32" s="39">
        <v>17.31330153</v>
      </c>
      <c r="D32" s="36">
        <v>33.277293309999997</v>
      </c>
      <c r="E32" s="39">
        <v>92.206513889555055</v>
      </c>
      <c r="F32" s="39">
        <v>1.0012336631634371</v>
      </c>
      <c r="G32" s="39">
        <v>1.9612204300000002</v>
      </c>
      <c r="H32" s="36">
        <v>4.03430745</v>
      </c>
      <c r="I32" s="39">
        <f t="shared" si="0"/>
        <v>105.70392742645454</v>
      </c>
      <c r="J32" s="39">
        <f t="shared" si="1"/>
        <v>1.3938421181383092</v>
      </c>
      <c r="K32" s="9"/>
    </row>
    <row r="33" spans="1:11" x14ac:dyDescent="0.2">
      <c r="A33" s="6" t="s">
        <v>47</v>
      </c>
      <c r="B33" s="103" t="s">
        <v>375</v>
      </c>
      <c r="C33" s="39">
        <v>14.610063240000001</v>
      </c>
      <c r="D33" s="36">
        <v>30.455810260000003</v>
      </c>
      <c r="E33" s="39">
        <v>108.4577579145373</v>
      </c>
      <c r="F33" s="39">
        <v>0.91634202899750195</v>
      </c>
      <c r="G33" s="39">
        <v>0.94772256999999993</v>
      </c>
      <c r="H33" s="36">
        <v>1.81961985</v>
      </c>
      <c r="I33" s="39">
        <f t="shared" si="0"/>
        <v>91.999210275218005</v>
      </c>
      <c r="J33" s="39">
        <f t="shared" si="1"/>
        <v>0.62867364903746059</v>
      </c>
      <c r="K33" s="9"/>
    </row>
    <row r="34" spans="1:11" x14ac:dyDescent="0.2">
      <c r="A34" s="6" t="s">
        <v>47</v>
      </c>
      <c r="B34" s="103" t="s">
        <v>359</v>
      </c>
      <c r="C34" s="39">
        <v>17.258323359999999</v>
      </c>
      <c r="D34" s="36">
        <v>29.51567386</v>
      </c>
      <c r="E34" s="39">
        <v>71.02283486244751</v>
      </c>
      <c r="F34" s="39">
        <v>0.88805558746283475</v>
      </c>
      <c r="G34" s="39">
        <v>2.2790723900000001</v>
      </c>
      <c r="H34" s="36">
        <v>3.2605910699999998</v>
      </c>
      <c r="I34" s="39">
        <f t="shared" si="0"/>
        <v>43.066586401847459</v>
      </c>
      <c r="J34" s="39">
        <f t="shared" si="1"/>
        <v>1.1265252387721851</v>
      </c>
      <c r="K34" s="9"/>
    </row>
    <row r="35" spans="1:11" x14ac:dyDescent="0.2">
      <c r="A35" s="6" t="s">
        <v>47</v>
      </c>
      <c r="B35" s="103" t="s">
        <v>376</v>
      </c>
      <c r="C35" s="39">
        <v>23.222202210000003</v>
      </c>
      <c r="D35" s="36">
        <v>29.223560410000001</v>
      </c>
      <c r="E35" s="39">
        <v>25.843191553192479</v>
      </c>
      <c r="F35" s="39">
        <v>0.87926659681752528</v>
      </c>
      <c r="G35" s="39">
        <v>1.4875000300000001</v>
      </c>
      <c r="H35" s="36">
        <v>1.6965272</v>
      </c>
      <c r="I35" s="39">
        <f t="shared" si="0"/>
        <v>14.052246439282424</v>
      </c>
      <c r="J35" s="39">
        <f t="shared" si="1"/>
        <v>0.58614547731786149</v>
      </c>
      <c r="K35" s="9"/>
    </row>
    <row r="36" spans="1:11" x14ac:dyDescent="0.2">
      <c r="A36" s="6" t="s">
        <v>47</v>
      </c>
      <c r="B36" s="103" t="s">
        <v>154</v>
      </c>
      <c r="C36" s="39">
        <v>14.86157049</v>
      </c>
      <c r="D36" s="36">
        <v>23.0136258</v>
      </c>
      <c r="E36" s="39">
        <v>54.853256023549626</v>
      </c>
      <c r="F36" s="39">
        <v>0.69242461061225624</v>
      </c>
      <c r="G36" s="39">
        <v>6.1342759999999996E-2</v>
      </c>
      <c r="H36" s="36">
        <v>3.07708336</v>
      </c>
      <c r="I36" s="39">
        <f t="shared" si="0"/>
        <v>4916.2127690374546</v>
      </c>
      <c r="J36" s="39">
        <f t="shared" si="1"/>
        <v>1.0631238301360857</v>
      </c>
      <c r="K36" s="9"/>
    </row>
    <row r="37" spans="1:11" x14ac:dyDescent="0.2">
      <c r="A37" s="6" t="s">
        <v>47</v>
      </c>
      <c r="B37" s="103" t="s">
        <v>151</v>
      </c>
      <c r="C37" s="39">
        <v>10.19390606</v>
      </c>
      <c r="D37" s="36">
        <v>21.778791200000001</v>
      </c>
      <c r="E37" s="39">
        <v>113.64520206300588</v>
      </c>
      <c r="F37" s="39">
        <v>0.65527140952581375</v>
      </c>
      <c r="G37" s="39">
        <v>1.7754376699999999</v>
      </c>
      <c r="H37" s="36">
        <v>2.7157610499999998</v>
      </c>
      <c r="I37" s="39">
        <f t="shared" si="0"/>
        <v>52.962905760583531</v>
      </c>
      <c r="J37" s="39">
        <f t="shared" si="1"/>
        <v>0.93828796669661807</v>
      </c>
      <c r="K37" s="9"/>
    </row>
    <row r="38" spans="1:11" x14ac:dyDescent="0.2">
      <c r="A38" s="6" t="s">
        <v>47</v>
      </c>
      <c r="B38" s="103" t="s">
        <v>152</v>
      </c>
      <c r="C38" s="39">
        <v>19.281692879999998</v>
      </c>
      <c r="D38" s="36">
        <v>21.08970441</v>
      </c>
      <c r="E38" s="39">
        <v>9.3768298315516141</v>
      </c>
      <c r="F38" s="39">
        <v>0.63453844652422531</v>
      </c>
      <c r="G38" s="39">
        <v>2.1034044500000002</v>
      </c>
      <c r="H38" s="36">
        <v>2.21330106</v>
      </c>
      <c r="I38" s="39">
        <f t="shared" si="0"/>
        <v>5.2247017923728212</v>
      </c>
      <c r="J38" s="39">
        <f t="shared" si="1"/>
        <v>0.764689423347783</v>
      </c>
      <c r="K38" s="9"/>
    </row>
    <row r="39" spans="1:11" x14ac:dyDescent="0.2">
      <c r="A39" s="6" t="s">
        <v>47</v>
      </c>
      <c r="B39" s="103" t="s">
        <v>360</v>
      </c>
      <c r="C39" s="39">
        <v>16.463232699999999</v>
      </c>
      <c r="D39" s="36">
        <v>16.474143160000001</v>
      </c>
      <c r="E39" s="39">
        <v>6.6271674578244344E-2</v>
      </c>
      <c r="F39" s="39">
        <v>0.4956673173478629</v>
      </c>
      <c r="G39" s="39">
        <v>1.9576009599999999</v>
      </c>
      <c r="H39" s="36">
        <v>1.58603855</v>
      </c>
      <c r="I39" s="39">
        <f t="shared" si="0"/>
        <v>-18.980497945812203</v>
      </c>
      <c r="J39" s="39">
        <f t="shared" si="1"/>
        <v>0.54797195290136169</v>
      </c>
      <c r="K39" s="9"/>
    </row>
    <row r="40" spans="1:11" x14ac:dyDescent="0.2">
      <c r="A40" s="6" t="s">
        <v>47</v>
      </c>
      <c r="B40" s="103" t="s">
        <v>377</v>
      </c>
      <c r="C40" s="39">
        <v>6.3216630399999998</v>
      </c>
      <c r="D40" s="36">
        <v>15.23141068</v>
      </c>
      <c r="E40" s="39">
        <v>140.9399327933809</v>
      </c>
      <c r="F40" s="39">
        <v>0.45827648806101479</v>
      </c>
      <c r="G40" s="39">
        <v>1.2267E-2</v>
      </c>
      <c r="H40" s="36">
        <v>2.9748489199999999</v>
      </c>
      <c r="I40" s="39">
        <f t="shared" si="0"/>
        <v>24150.826771011656</v>
      </c>
      <c r="J40" s="39">
        <f t="shared" si="1"/>
        <v>1.0278021125519974</v>
      </c>
      <c r="K40" s="9"/>
    </row>
    <row r="41" spans="1:11" x14ac:dyDescent="0.2">
      <c r="A41" s="6" t="s">
        <v>47</v>
      </c>
      <c r="B41" s="103" t="s">
        <v>166</v>
      </c>
      <c r="C41" s="39">
        <v>9.6717812300000006</v>
      </c>
      <c r="D41" s="36">
        <v>14.07420383</v>
      </c>
      <c r="E41" s="39">
        <v>45.518219398351704</v>
      </c>
      <c r="F41" s="39">
        <v>0.42345891913586586</v>
      </c>
      <c r="G41" s="39">
        <v>0.82511813000000001</v>
      </c>
      <c r="H41" s="36">
        <v>1.1105727400000001</v>
      </c>
      <c r="I41" s="39">
        <f t="shared" si="0"/>
        <v>34.595605116566766</v>
      </c>
      <c r="J41" s="39">
        <f t="shared" si="1"/>
        <v>0.38369982443164213</v>
      </c>
      <c r="K41" s="9"/>
    </row>
    <row r="42" spans="1:11" x14ac:dyDescent="0.2">
      <c r="A42" s="6" t="s">
        <v>47</v>
      </c>
      <c r="B42" s="103" t="s">
        <v>153</v>
      </c>
      <c r="C42" s="39">
        <v>11.04682899</v>
      </c>
      <c r="D42" s="36">
        <v>13.695864220000001</v>
      </c>
      <c r="E42" s="39">
        <v>23.980051039062932</v>
      </c>
      <c r="F42" s="39">
        <v>0.41207559086720846</v>
      </c>
      <c r="G42" s="39">
        <v>1.18574833</v>
      </c>
      <c r="H42" s="36">
        <v>0.88002259999999999</v>
      </c>
      <c r="I42" s="39">
        <f t="shared" si="0"/>
        <v>-25.783357417842623</v>
      </c>
      <c r="J42" s="39">
        <f t="shared" si="1"/>
        <v>0.30404538573121936</v>
      </c>
      <c r="K42" s="9"/>
    </row>
    <row r="43" spans="1:11" x14ac:dyDescent="0.2">
      <c r="A43" s="6"/>
      <c r="B43" s="103" t="s">
        <v>378</v>
      </c>
      <c r="C43" s="39">
        <v>9.6779718100000007</v>
      </c>
      <c r="D43" s="36">
        <v>12.828703669999999</v>
      </c>
      <c r="E43" s="39">
        <v>32.555704044771325</v>
      </c>
      <c r="F43" s="39">
        <v>0.3859848170191319</v>
      </c>
      <c r="G43" s="39">
        <v>1.0164025999999999</v>
      </c>
      <c r="H43" s="36">
        <v>0.94922903999999997</v>
      </c>
      <c r="I43" s="39">
        <f t="shared" si="0"/>
        <v>-6.6089520038614573</v>
      </c>
      <c r="J43" s="39">
        <f t="shared" si="1"/>
        <v>0.32795602023638376</v>
      </c>
      <c r="K43" s="9"/>
    </row>
    <row r="44" spans="1:11" x14ac:dyDescent="0.2">
      <c r="A44" s="6"/>
      <c r="B44" s="2" t="s">
        <v>2</v>
      </c>
      <c r="C44" s="39">
        <v>152.87995692000001</v>
      </c>
      <c r="D44" s="36">
        <v>187.37302428000001</v>
      </c>
      <c r="E44" s="39">
        <v>22.56219065920444</v>
      </c>
      <c r="F44" s="39">
        <v>5.6376033269959507</v>
      </c>
      <c r="G44" s="39">
        <v>17.871550970000001</v>
      </c>
      <c r="H44" s="36">
        <v>18.184987660000001</v>
      </c>
      <c r="I44" s="39">
        <f t="shared" si="0"/>
        <v>1.7538303783826592</v>
      </c>
      <c r="J44" s="39">
        <f t="shared" si="1"/>
        <v>6.282863176016348</v>
      </c>
      <c r="K44" s="9"/>
    </row>
    <row r="45" spans="1:11" x14ac:dyDescent="0.2">
      <c r="A45" s="6"/>
      <c r="C45" s="21"/>
      <c r="D45" s="21"/>
      <c r="E45" s="21"/>
      <c r="F45" s="37"/>
      <c r="G45" s="37"/>
      <c r="H45" s="37"/>
      <c r="I45" s="38"/>
      <c r="J45" s="38"/>
      <c r="K45" s="9"/>
    </row>
    <row r="46" spans="1:11" ht="22.5" x14ac:dyDescent="0.2">
      <c r="A46" s="10"/>
      <c r="B46" s="120" t="s">
        <v>129</v>
      </c>
      <c r="C46" s="1"/>
      <c r="D46" s="1"/>
      <c r="E46" s="1"/>
      <c r="F46" s="1"/>
      <c r="G46" s="1"/>
      <c r="H46" s="1"/>
      <c r="I46" s="1"/>
      <c r="J46" s="1"/>
      <c r="K46" s="23"/>
    </row>
    <row r="47" spans="1:11" x14ac:dyDescent="0.2">
      <c r="B47" s="119"/>
      <c r="C47" s="29"/>
      <c r="D47" s="91"/>
      <c r="E47" s="29"/>
    </row>
    <row r="48" spans="1:11" x14ac:dyDescent="0.2">
      <c r="B48" s="29"/>
      <c r="C48" s="29"/>
      <c r="D48" s="91"/>
      <c r="E48" s="29"/>
    </row>
    <row r="49" spans="3:5" x14ac:dyDescent="0.2">
      <c r="C49" s="29"/>
      <c r="D49" s="91"/>
    </row>
    <row r="50" spans="3:5" x14ac:dyDescent="0.2">
      <c r="C50" s="29"/>
      <c r="D50" s="91"/>
    </row>
    <row r="51" spans="3:5" x14ac:dyDescent="0.2">
      <c r="C51" s="29"/>
      <c r="D51" s="91"/>
      <c r="E51" s="91"/>
    </row>
    <row r="52" spans="3:5" x14ac:dyDescent="0.2">
      <c r="C52" s="29"/>
      <c r="D52" s="91"/>
    </row>
  </sheetData>
  <mergeCells count="8">
    <mergeCell ref="C7:J7"/>
    <mergeCell ref="C8:J8"/>
    <mergeCell ref="C10:D10"/>
    <mergeCell ref="E10:E11"/>
    <mergeCell ref="F10:F11"/>
    <mergeCell ref="G10:H10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2" orientation="portrait" r:id="rId1"/>
  <headerFooter alignWithMargins="0">
    <oddFooter>&amp;C&amp;"-,Negrita"&amp;12&amp;K004559Página 3</oddFooter>
  </headerFooter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tabColor theme="3"/>
  </sheetPr>
  <dimension ref="A1:O135"/>
  <sheetViews>
    <sheetView workbookViewId="0">
      <selection activeCell="K16" sqref="K16"/>
    </sheetView>
  </sheetViews>
  <sheetFormatPr baseColWidth="10" defaultColWidth="11.42578125" defaultRowHeight="12.75" x14ac:dyDescent="0.2"/>
  <cols>
    <col min="1" max="1" width="1.85546875" style="44" customWidth="1"/>
    <col min="2" max="2" width="13" style="44" customWidth="1"/>
    <col min="3" max="8" width="10.42578125" style="44" customWidth="1"/>
    <col min="9" max="11" width="10.7109375" style="44" customWidth="1"/>
    <col min="12" max="12" width="1.85546875" style="44" customWidth="1"/>
    <col min="13" max="13" width="11.42578125" style="44"/>
    <col min="14" max="14" width="3.42578125" style="45" customWidth="1"/>
    <col min="15" max="16384" width="11.42578125" style="44"/>
  </cols>
  <sheetData>
    <row r="1" spans="1:15" ht="15.6" customHeight="1" x14ac:dyDescent="0.2">
      <c r="A1" s="41"/>
      <c r="B1" s="42"/>
      <c r="C1" s="42"/>
      <c r="D1" s="42"/>
      <c r="E1" s="42"/>
      <c r="F1" s="42"/>
      <c r="G1" s="42"/>
      <c r="H1" s="42"/>
      <c r="I1" s="42"/>
      <c r="J1" s="42"/>
      <c r="K1" s="42"/>
      <c r="L1" s="43"/>
    </row>
    <row r="2" spans="1:15" ht="15.6" customHeight="1" x14ac:dyDescent="0.2">
      <c r="A2" s="46"/>
      <c r="B2" s="47"/>
      <c r="C2" s="47"/>
      <c r="D2" s="47"/>
      <c r="E2" s="47"/>
      <c r="F2" s="47"/>
      <c r="G2" s="47"/>
      <c r="H2" s="47"/>
      <c r="I2" s="47"/>
      <c r="J2" s="47"/>
      <c r="K2" s="47"/>
      <c r="L2" s="48"/>
    </row>
    <row r="3" spans="1:15" ht="15.6" customHeight="1" x14ac:dyDescent="0.2">
      <c r="A3" s="46"/>
      <c r="B3" s="47"/>
      <c r="C3" s="47"/>
      <c r="D3" s="47"/>
      <c r="E3" s="47"/>
      <c r="F3" s="47"/>
      <c r="G3" s="47"/>
      <c r="H3" s="47"/>
      <c r="I3" s="47"/>
      <c r="J3" s="47"/>
      <c r="K3" s="47"/>
      <c r="L3" s="48"/>
    </row>
    <row r="4" spans="1:15" ht="15.6" customHeight="1" x14ac:dyDescent="0.2">
      <c r="A4" s="46"/>
      <c r="B4" s="47"/>
      <c r="C4" s="47"/>
      <c r="D4" s="47"/>
      <c r="E4" s="47"/>
      <c r="F4" s="47"/>
      <c r="G4" s="47"/>
      <c r="H4" s="47"/>
      <c r="I4" s="47"/>
      <c r="J4" s="47"/>
      <c r="K4" s="47"/>
      <c r="L4" s="49"/>
    </row>
    <row r="5" spans="1:15" ht="15.6" customHeight="1" x14ac:dyDescent="0.2">
      <c r="A5" s="46"/>
      <c r="B5" s="47"/>
      <c r="C5" s="47"/>
      <c r="D5" s="47"/>
      <c r="E5" s="47"/>
      <c r="F5" s="47"/>
      <c r="G5" s="47"/>
      <c r="H5" s="47"/>
      <c r="I5" s="47"/>
      <c r="J5" s="47"/>
      <c r="K5" s="47"/>
      <c r="L5" s="49"/>
    </row>
    <row r="6" spans="1:15" x14ac:dyDescent="0.2">
      <c r="A6" s="46"/>
      <c r="B6" s="47"/>
      <c r="C6" s="47"/>
      <c r="D6" s="47"/>
      <c r="E6" s="47"/>
      <c r="F6" s="47"/>
      <c r="G6" s="47"/>
      <c r="H6" s="47"/>
      <c r="I6" s="47"/>
      <c r="J6" s="47"/>
      <c r="K6" s="47"/>
      <c r="L6" s="49"/>
    </row>
    <row r="7" spans="1:15" x14ac:dyDescent="0.2">
      <c r="A7" s="46"/>
      <c r="B7" s="47"/>
      <c r="C7" s="143" t="s">
        <v>124</v>
      </c>
      <c r="D7" s="143"/>
      <c r="E7" s="143"/>
      <c r="F7" s="143"/>
      <c r="G7" s="143"/>
      <c r="H7" s="143"/>
      <c r="I7" s="143"/>
      <c r="J7" s="143"/>
      <c r="K7" s="143"/>
      <c r="L7" s="49"/>
    </row>
    <row r="8" spans="1:15" x14ac:dyDescent="0.2">
      <c r="A8" s="46"/>
      <c r="B8" s="47"/>
      <c r="C8" s="135" t="s">
        <v>59</v>
      </c>
      <c r="D8" s="135"/>
      <c r="E8" s="135"/>
      <c r="F8" s="135"/>
      <c r="G8" s="135"/>
      <c r="H8" s="135"/>
      <c r="I8" s="135"/>
      <c r="J8" s="135"/>
      <c r="K8" s="135"/>
      <c r="L8" s="49"/>
    </row>
    <row r="9" spans="1:15" x14ac:dyDescent="0.2">
      <c r="A9" s="46"/>
      <c r="B9" s="47"/>
      <c r="C9" s="50"/>
      <c r="D9" s="50"/>
      <c r="E9" s="50"/>
      <c r="F9" s="50"/>
      <c r="G9" s="50"/>
      <c r="H9" s="50"/>
      <c r="I9" s="47"/>
      <c r="J9" s="47"/>
      <c r="K9" s="47"/>
      <c r="L9" s="49"/>
    </row>
    <row r="10" spans="1:15" ht="15.75" customHeight="1" x14ac:dyDescent="0.2">
      <c r="A10" s="46"/>
      <c r="C10" s="144" t="s">
        <v>1</v>
      </c>
      <c r="D10" s="144"/>
      <c r="E10" s="144"/>
      <c r="F10" s="144"/>
      <c r="G10" s="144"/>
      <c r="H10" s="144"/>
      <c r="I10" s="140" t="s">
        <v>134</v>
      </c>
      <c r="J10" s="140" t="s">
        <v>135</v>
      </c>
      <c r="K10" s="140" t="s">
        <v>127</v>
      </c>
      <c r="L10" s="49"/>
    </row>
    <row r="11" spans="1:15" x14ac:dyDescent="0.2">
      <c r="A11" s="46"/>
      <c r="C11" s="51">
        <v>2017</v>
      </c>
      <c r="D11" s="51">
        <v>2018</v>
      </c>
      <c r="E11" s="51">
        <v>2019</v>
      </c>
      <c r="F11" s="51">
        <v>2020</v>
      </c>
      <c r="G11" s="51" t="s">
        <v>190</v>
      </c>
      <c r="H11" s="51" t="s">
        <v>191</v>
      </c>
      <c r="I11" s="140"/>
      <c r="J11" s="140"/>
      <c r="K11" s="140"/>
      <c r="L11" s="49"/>
      <c r="O11" s="52"/>
    </row>
    <row r="12" spans="1:15" ht="12" customHeight="1" x14ac:dyDescent="0.2">
      <c r="A12" s="46"/>
      <c r="C12" s="128" t="s">
        <v>221</v>
      </c>
      <c r="D12" s="128">
        <v>2018</v>
      </c>
      <c r="E12" s="128">
        <v>2019</v>
      </c>
      <c r="F12" s="128">
        <v>2020</v>
      </c>
      <c r="G12" s="128">
        <v>2021</v>
      </c>
      <c r="H12" s="128">
        <v>2022</v>
      </c>
      <c r="I12" s="50"/>
      <c r="J12" s="50"/>
      <c r="K12" s="50"/>
      <c r="L12" s="49"/>
      <c r="O12" s="45"/>
    </row>
    <row r="13" spans="1:15" x14ac:dyDescent="0.2">
      <c r="A13" s="125" t="s">
        <v>80</v>
      </c>
      <c r="B13" s="126" t="s">
        <v>172</v>
      </c>
      <c r="C13" s="54">
        <v>13.54013763</v>
      </c>
      <c r="D13" s="54">
        <v>13.99866336</v>
      </c>
      <c r="E13" s="54">
        <v>15.701621039999999</v>
      </c>
      <c r="F13" s="54">
        <v>11.20753163</v>
      </c>
      <c r="G13" s="54">
        <v>11.019578859999999</v>
      </c>
      <c r="H13" s="54">
        <v>13.184486830000001</v>
      </c>
      <c r="I13" s="54">
        <v>19.646013677150641</v>
      </c>
      <c r="J13" s="54">
        <v>119.64601367715065</v>
      </c>
      <c r="K13" s="54">
        <v>-1.6770219902560335</v>
      </c>
      <c r="L13" s="49"/>
      <c r="N13" s="45">
        <v>1</v>
      </c>
      <c r="O13" s="45"/>
    </row>
    <row r="14" spans="1:15" x14ac:dyDescent="0.2">
      <c r="A14" s="125" t="s">
        <v>80</v>
      </c>
      <c r="B14" s="126" t="s">
        <v>173</v>
      </c>
      <c r="C14" s="54">
        <v>15.305217069999999</v>
      </c>
      <c r="D14" s="54">
        <v>14.580193439999999</v>
      </c>
      <c r="E14" s="54">
        <v>16.392839550000001</v>
      </c>
      <c r="F14" s="54">
        <v>14.179915789999999</v>
      </c>
      <c r="G14" s="54">
        <v>13.641862339999999</v>
      </c>
      <c r="H14" s="54">
        <v>17.81500355</v>
      </c>
      <c r="I14" s="54">
        <v>30.590700199075616</v>
      </c>
      <c r="J14" s="54">
        <v>130.59070019907563</v>
      </c>
      <c r="K14" s="54">
        <v>-3.794475637009409</v>
      </c>
      <c r="L14" s="49"/>
      <c r="N14" s="45">
        <v>1</v>
      </c>
      <c r="O14" s="45"/>
    </row>
    <row r="15" spans="1:15" x14ac:dyDescent="0.2">
      <c r="A15" s="125" t="s">
        <v>80</v>
      </c>
      <c r="B15" s="126" t="s">
        <v>174</v>
      </c>
      <c r="C15" s="54">
        <v>16.654414899999999</v>
      </c>
      <c r="D15" s="54">
        <v>18.671372609999999</v>
      </c>
      <c r="E15" s="54">
        <v>14.89877783</v>
      </c>
      <c r="F15" s="54">
        <v>15.42568099</v>
      </c>
      <c r="G15" s="54">
        <v>17.200607789999999</v>
      </c>
      <c r="H15" s="54">
        <v>20.53396931</v>
      </c>
      <c r="I15" s="54">
        <v>19.379324037246715</v>
      </c>
      <c r="J15" s="54">
        <v>119.37932403724672</v>
      </c>
      <c r="K15" s="54">
        <v>11.506310814742182</v>
      </c>
      <c r="L15" s="49"/>
      <c r="N15" s="45">
        <v>1</v>
      </c>
      <c r="O15" s="45"/>
    </row>
    <row r="16" spans="1:15" x14ac:dyDescent="0.2">
      <c r="A16" s="125" t="s">
        <v>80</v>
      </c>
      <c r="B16" s="126" t="s">
        <v>175</v>
      </c>
      <c r="C16" s="54">
        <v>16.233133169999999</v>
      </c>
      <c r="D16" s="54">
        <v>20.60190304</v>
      </c>
      <c r="E16" s="54">
        <v>20.733649280000002</v>
      </c>
      <c r="F16" s="54">
        <v>11.41980328</v>
      </c>
      <c r="G16" s="54">
        <v>17.068237180000001</v>
      </c>
      <c r="H16" s="54">
        <v>17.3209649</v>
      </c>
      <c r="I16" s="54">
        <v>1.4806902279055345</v>
      </c>
      <c r="J16" s="54">
        <v>101.48069022790554</v>
      </c>
      <c r="K16" s="54">
        <v>49.461744318243639</v>
      </c>
      <c r="L16" s="49"/>
      <c r="N16" s="45">
        <v>1</v>
      </c>
      <c r="O16" s="45"/>
    </row>
    <row r="17" spans="1:15" x14ac:dyDescent="0.2">
      <c r="A17" s="125" t="s">
        <v>80</v>
      </c>
      <c r="B17" s="126" t="s">
        <v>176</v>
      </c>
      <c r="C17" s="54">
        <v>17.542199750000002</v>
      </c>
      <c r="D17" s="54">
        <v>21.509080620000002</v>
      </c>
      <c r="E17" s="54">
        <v>18.325630969999999</v>
      </c>
      <c r="F17" s="54">
        <v>11.965300769999999</v>
      </c>
      <c r="G17" s="54">
        <v>12.74630032</v>
      </c>
      <c r="H17" s="54">
        <v>23.855406780000003</v>
      </c>
      <c r="I17" s="54">
        <v>87.155536752644181</v>
      </c>
      <c r="J17" s="54">
        <v>187.15553675264417</v>
      </c>
      <c r="K17" s="54">
        <v>6.5272036617596951</v>
      </c>
      <c r="L17" s="49"/>
      <c r="N17" s="45">
        <v>1</v>
      </c>
      <c r="O17" s="45"/>
    </row>
    <row r="18" spans="1:15" x14ac:dyDescent="0.2">
      <c r="A18" s="125" t="s">
        <v>80</v>
      </c>
      <c r="B18" s="126" t="s">
        <v>177</v>
      </c>
      <c r="C18" s="54">
        <v>17.919554350000002</v>
      </c>
      <c r="D18" s="54">
        <v>17.41058121</v>
      </c>
      <c r="E18" s="54">
        <v>18.617601989999997</v>
      </c>
      <c r="F18" s="54">
        <v>14.54278107</v>
      </c>
      <c r="G18" s="54">
        <v>18.090819809999999</v>
      </c>
      <c r="H18" s="54">
        <v>21.705109109999999</v>
      </c>
      <c r="I18" s="54">
        <v>19.978582164652046</v>
      </c>
      <c r="J18" s="54">
        <v>119.97858216465205</v>
      </c>
      <c r="K18" s="54">
        <v>24.397250587228967</v>
      </c>
      <c r="L18" s="49"/>
      <c r="N18" s="45">
        <v>1</v>
      </c>
      <c r="O18" s="45"/>
    </row>
    <row r="19" spans="1:15" x14ac:dyDescent="0.2">
      <c r="A19" s="125" t="s">
        <v>80</v>
      </c>
      <c r="B19" s="126" t="s">
        <v>178</v>
      </c>
      <c r="C19" s="54">
        <v>18.325119770000001</v>
      </c>
      <c r="D19" s="54">
        <v>18.029834620000003</v>
      </c>
      <c r="E19" s="54">
        <v>17.205111469999999</v>
      </c>
      <c r="F19" s="54">
        <v>13.984622480000001</v>
      </c>
      <c r="G19" s="54">
        <v>20.45890327</v>
      </c>
      <c r="H19" s="54">
        <v>19.175238230000001</v>
      </c>
      <c r="I19" s="54">
        <v>-6.2743590067328103</v>
      </c>
      <c r="J19" s="54">
        <v>93.725640993267191</v>
      </c>
      <c r="K19" s="54">
        <v>46.295713733131819</v>
      </c>
      <c r="L19" s="49"/>
      <c r="N19" s="45">
        <v>1</v>
      </c>
      <c r="O19" s="45"/>
    </row>
    <row r="20" spans="1:15" x14ac:dyDescent="0.2">
      <c r="A20" s="125" t="s">
        <v>80</v>
      </c>
      <c r="B20" s="126" t="s">
        <v>171</v>
      </c>
      <c r="C20" s="54">
        <v>19.42597494</v>
      </c>
      <c r="D20" s="54">
        <v>20.419722219999997</v>
      </c>
      <c r="E20" s="54">
        <v>16.50095993</v>
      </c>
      <c r="F20" s="54">
        <v>13.00346614</v>
      </c>
      <c r="G20" s="54">
        <v>20.424577879999998</v>
      </c>
      <c r="H20" s="54">
        <v>27.008304379999998</v>
      </c>
      <c r="I20" s="54">
        <v>32.234333256144645</v>
      </c>
      <c r="J20" s="54">
        <v>132.23433325614465</v>
      </c>
      <c r="K20" s="54">
        <v>57.070258499554157</v>
      </c>
      <c r="L20" s="49"/>
      <c r="N20" s="45">
        <v>1</v>
      </c>
      <c r="O20" s="45"/>
    </row>
    <row r="21" spans="1:15" x14ac:dyDescent="0.2">
      <c r="A21" s="125" t="s">
        <v>80</v>
      </c>
      <c r="B21" s="126" t="s">
        <v>179</v>
      </c>
      <c r="C21" s="54">
        <v>17.702025420000002</v>
      </c>
      <c r="D21" s="54">
        <v>17.417096219999998</v>
      </c>
      <c r="E21" s="54">
        <v>18.422386850000002</v>
      </c>
      <c r="F21" s="54">
        <v>13.73997243</v>
      </c>
      <c r="G21" s="54">
        <v>16.686519449999999</v>
      </c>
      <c r="H21" s="54">
        <v>19.961899339999999</v>
      </c>
      <c r="I21" s="54">
        <v>19.628898044403154</v>
      </c>
      <c r="J21" s="54">
        <v>119.62889804440316</v>
      </c>
      <c r="K21" s="54">
        <v>21.445072288256405</v>
      </c>
      <c r="L21" s="49"/>
      <c r="N21" s="45">
        <v>1</v>
      </c>
      <c r="O21" s="45"/>
    </row>
    <row r="22" spans="1:15" x14ac:dyDescent="0.2">
      <c r="A22" s="125">
        <v>1</v>
      </c>
      <c r="B22" s="126" t="s">
        <v>180</v>
      </c>
      <c r="C22" s="54">
        <v>17.289992600000001</v>
      </c>
      <c r="D22" s="54">
        <v>20.516790950000001</v>
      </c>
      <c r="E22" s="54">
        <v>15.510024810000001</v>
      </c>
      <c r="F22" s="54">
        <v>13.396868900000001</v>
      </c>
      <c r="G22" s="54">
        <v>16.10617367</v>
      </c>
      <c r="H22" s="54">
        <v>18.600210399999998</v>
      </c>
      <c r="I22" s="54">
        <v>15.484973533133385</v>
      </c>
      <c r="J22" s="54">
        <v>115.48497353313338</v>
      </c>
      <c r="K22" s="54">
        <v>20.223417801752163</v>
      </c>
      <c r="L22" s="49"/>
      <c r="N22" s="45">
        <v>1</v>
      </c>
      <c r="O22" s="45"/>
    </row>
    <row r="23" spans="1:15" x14ac:dyDescent="0.2">
      <c r="A23" s="125" t="s">
        <v>80</v>
      </c>
      <c r="B23" s="126" t="s">
        <v>181</v>
      </c>
      <c r="C23" s="54">
        <v>18.71578057</v>
      </c>
      <c r="D23" s="54">
        <v>17.911995960000002</v>
      </c>
      <c r="E23" s="54">
        <v>15.27536731</v>
      </c>
      <c r="F23" s="54">
        <v>12.543690359999999</v>
      </c>
      <c r="G23" s="54">
        <v>20.028900170000004</v>
      </c>
      <c r="H23" s="54" t="s">
        <v>80</v>
      </c>
      <c r="I23" s="54" t="s">
        <v>80</v>
      </c>
      <c r="J23" s="54" t="s">
        <v>80</v>
      </c>
      <c r="K23" s="54" t="s">
        <v>80</v>
      </c>
      <c r="L23" s="49"/>
      <c r="N23" s="45" t="s">
        <v>80</v>
      </c>
      <c r="O23" s="45"/>
    </row>
    <row r="24" spans="1:15" x14ac:dyDescent="0.2">
      <c r="A24" s="125" t="s">
        <v>80</v>
      </c>
      <c r="B24" s="126" t="s">
        <v>182</v>
      </c>
      <c r="C24" s="54">
        <v>16.425788499999999</v>
      </c>
      <c r="D24" s="54">
        <v>18.101497519999999</v>
      </c>
      <c r="E24" s="54">
        <v>14.11715805</v>
      </c>
      <c r="F24" s="54">
        <v>16.218553880000002</v>
      </c>
      <c r="G24" s="54">
        <v>20.50836236</v>
      </c>
      <c r="H24" s="54" t="s">
        <v>80</v>
      </c>
      <c r="I24" s="54" t="s">
        <v>80</v>
      </c>
      <c r="J24" s="54" t="s">
        <v>80</v>
      </c>
      <c r="K24" s="54" t="s">
        <v>80</v>
      </c>
      <c r="L24" s="49"/>
      <c r="N24" s="45" t="s">
        <v>80</v>
      </c>
      <c r="O24" s="45"/>
    </row>
    <row r="25" spans="1:15" x14ac:dyDescent="0.2">
      <c r="A25" s="46"/>
      <c r="B25" s="55" t="s">
        <v>21</v>
      </c>
      <c r="C25" s="56">
        <v>205.07933867</v>
      </c>
      <c r="D25" s="56">
        <v>219.16873177000002</v>
      </c>
      <c r="E25" s="56">
        <v>201.70112907999999</v>
      </c>
      <c r="F25" s="56">
        <v>161.62818772</v>
      </c>
      <c r="G25" s="56">
        <v>203.98084310000002</v>
      </c>
      <c r="H25" s="34">
        <v>199.16059283000001</v>
      </c>
      <c r="I25" s="20"/>
      <c r="J25" s="20"/>
      <c r="K25" s="20"/>
      <c r="L25" s="49"/>
      <c r="O25" s="45"/>
    </row>
    <row r="26" spans="1:15" ht="18.75" customHeight="1" x14ac:dyDescent="0.2">
      <c r="A26" s="46"/>
      <c r="B26" s="55" t="s">
        <v>7</v>
      </c>
      <c r="C26" s="56"/>
      <c r="D26" s="56">
        <v>6.8702157864238833</v>
      </c>
      <c r="E26" s="56">
        <v>-7.9699337350415895</v>
      </c>
      <c r="F26" s="56">
        <v>-19.867484898463804</v>
      </c>
      <c r="G26" s="56">
        <v>26.203755655152516</v>
      </c>
      <c r="H26" s="20"/>
      <c r="I26" s="20"/>
      <c r="J26" s="20"/>
      <c r="K26" s="20"/>
      <c r="L26" s="49"/>
    </row>
    <row r="27" spans="1:15" ht="12" customHeight="1" x14ac:dyDescent="0.2">
      <c r="A27" s="46"/>
      <c r="B27" s="53"/>
      <c r="C27" s="57"/>
      <c r="D27" s="57"/>
      <c r="E27" s="57"/>
      <c r="F27" s="57"/>
      <c r="G27" s="57"/>
      <c r="H27" s="58"/>
      <c r="I27" s="59"/>
      <c r="J27" s="59"/>
      <c r="K27" s="59"/>
      <c r="L27" s="49"/>
    </row>
    <row r="28" spans="1:15" ht="18.75" customHeight="1" x14ac:dyDescent="0.2">
      <c r="A28" s="46"/>
      <c r="B28" s="55" t="s">
        <v>8</v>
      </c>
      <c r="C28" s="56">
        <v>169.9377696</v>
      </c>
      <c r="D28" s="56">
        <v>183.15523829</v>
      </c>
      <c r="E28" s="56">
        <v>172.30860371999998</v>
      </c>
      <c r="F28" s="56">
        <v>132.86594348</v>
      </c>
      <c r="G28" s="56">
        <v>163.44358056999999</v>
      </c>
      <c r="H28" s="34">
        <v>199.16059283000001</v>
      </c>
      <c r="I28" s="34">
        <v>21.85280825067526</v>
      </c>
      <c r="J28" s="34">
        <v>121.85280825067525</v>
      </c>
      <c r="K28" s="34">
        <v>23.013901297139228</v>
      </c>
      <c r="L28" s="49"/>
    </row>
    <row r="29" spans="1:15" ht="18.75" customHeight="1" x14ac:dyDescent="0.2">
      <c r="A29" s="46"/>
      <c r="B29" s="55" t="s">
        <v>7</v>
      </c>
      <c r="C29" s="56"/>
      <c r="D29" s="56">
        <v>7.7778287434931759</v>
      </c>
      <c r="E29" s="56">
        <v>-5.922099018989524</v>
      </c>
      <c r="F29" s="56">
        <v>-22.890708524394967</v>
      </c>
      <c r="G29" s="56">
        <v>23.013901297139228</v>
      </c>
      <c r="H29" s="34">
        <v>21.85280825067526</v>
      </c>
      <c r="I29" s="20"/>
      <c r="J29" s="20"/>
      <c r="K29" s="20"/>
      <c r="L29" s="49"/>
    </row>
    <row r="30" spans="1:15" ht="12" customHeight="1" x14ac:dyDescent="0.2">
      <c r="A30" s="46"/>
      <c r="C30" s="60"/>
      <c r="D30" s="60"/>
      <c r="E30" s="60"/>
      <c r="F30" s="60"/>
      <c r="G30" s="60"/>
      <c r="H30" s="58"/>
      <c r="I30" s="59"/>
      <c r="J30" s="59"/>
      <c r="K30" s="59"/>
      <c r="L30" s="49"/>
    </row>
    <row r="31" spans="1:15" s="62" customFormat="1" ht="14.25" customHeight="1" x14ac:dyDescent="0.2">
      <c r="A31" s="46"/>
      <c r="B31" s="61"/>
      <c r="C31" s="142" t="s">
        <v>130</v>
      </c>
      <c r="D31" s="142"/>
      <c r="E31" s="142"/>
      <c r="F31" s="142"/>
      <c r="G31" s="142"/>
      <c r="H31" s="142"/>
      <c r="I31" s="142"/>
      <c r="J31" s="142"/>
      <c r="K31" s="142"/>
      <c r="L31" s="49"/>
      <c r="M31" s="44"/>
      <c r="N31" s="45"/>
      <c r="O31" s="44"/>
    </row>
    <row r="32" spans="1:15" s="62" customFormat="1" x14ac:dyDescent="0.2">
      <c r="A32" s="63"/>
      <c r="B32" s="44"/>
      <c r="C32" s="142" t="s">
        <v>119</v>
      </c>
      <c r="D32" s="142"/>
      <c r="E32" s="142"/>
      <c r="F32" s="142"/>
      <c r="G32" s="142"/>
      <c r="H32" s="142"/>
      <c r="I32" s="142"/>
      <c r="J32" s="142"/>
      <c r="K32" s="142"/>
      <c r="L32" s="49"/>
      <c r="M32" s="44"/>
      <c r="N32" s="45" t="s">
        <v>80</v>
      </c>
      <c r="O32" s="44"/>
    </row>
    <row r="33" spans="1:15" s="62" customFormat="1" x14ac:dyDescent="0.2">
      <c r="A33" s="63"/>
      <c r="B33" s="44"/>
      <c r="C33" s="64"/>
      <c r="D33" s="64"/>
      <c r="E33" s="64"/>
      <c r="F33" s="64"/>
      <c r="G33" s="64"/>
      <c r="H33" s="65"/>
      <c r="I33" s="66"/>
      <c r="J33" s="66"/>
      <c r="K33" s="66"/>
      <c r="L33" s="49"/>
      <c r="M33" s="44"/>
      <c r="N33" s="45" t="s">
        <v>80</v>
      </c>
      <c r="O33" s="44"/>
    </row>
    <row r="34" spans="1:15" s="62" customFormat="1" x14ac:dyDescent="0.2">
      <c r="A34" s="63"/>
      <c r="B34" s="44"/>
      <c r="C34" s="64"/>
      <c r="D34" s="64"/>
      <c r="E34" s="64"/>
      <c r="F34" s="64"/>
      <c r="G34" s="64"/>
      <c r="H34" s="65"/>
      <c r="I34" s="66"/>
      <c r="J34" s="66"/>
      <c r="K34" s="66"/>
      <c r="L34" s="49"/>
      <c r="M34" s="44"/>
      <c r="N34" s="45" t="s">
        <v>80</v>
      </c>
      <c r="O34" s="44"/>
    </row>
    <row r="35" spans="1:15" s="62" customFormat="1" x14ac:dyDescent="0.2">
      <c r="A35" s="63"/>
      <c r="B35" s="44"/>
      <c r="C35" s="64"/>
      <c r="D35" s="64"/>
      <c r="E35" s="64"/>
      <c r="F35" s="64"/>
      <c r="G35" s="64"/>
      <c r="H35" s="65"/>
      <c r="I35" s="66"/>
      <c r="J35" s="66"/>
      <c r="K35" s="66"/>
      <c r="L35" s="49"/>
      <c r="M35" s="44"/>
      <c r="N35" s="45" t="s">
        <v>80</v>
      </c>
      <c r="O35" s="44"/>
    </row>
    <row r="36" spans="1:15" s="62" customFormat="1" x14ac:dyDescent="0.2">
      <c r="A36" s="63"/>
      <c r="B36" s="44"/>
      <c r="C36" s="64"/>
      <c r="D36" s="64"/>
      <c r="E36" s="64"/>
      <c r="F36" s="64"/>
      <c r="G36" s="64"/>
      <c r="H36" s="65"/>
      <c r="I36" s="66"/>
      <c r="J36" s="66"/>
      <c r="K36" s="66"/>
      <c r="L36" s="49"/>
      <c r="M36" s="44"/>
      <c r="N36" s="45" t="s">
        <v>80</v>
      </c>
      <c r="O36" s="44"/>
    </row>
    <row r="37" spans="1:15" s="62" customFormat="1" x14ac:dyDescent="0.2">
      <c r="A37" s="63"/>
      <c r="B37" s="44"/>
      <c r="C37" s="64"/>
      <c r="D37" s="64"/>
      <c r="E37" s="64"/>
      <c r="F37" s="64"/>
      <c r="G37" s="64"/>
      <c r="H37" s="65"/>
      <c r="I37" s="66"/>
      <c r="J37" s="66"/>
      <c r="K37" s="66"/>
      <c r="L37" s="49"/>
      <c r="M37" s="44"/>
      <c r="N37" s="45"/>
      <c r="O37" s="44"/>
    </row>
    <row r="38" spans="1:15" s="62" customFormat="1" x14ac:dyDescent="0.2">
      <c r="A38" s="63"/>
      <c r="B38" s="44"/>
      <c r="C38" s="64"/>
      <c r="D38" s="64"/>
      <c r="E38" s="64"/>
      <c r="F38" s="64"/>
      <c r="G38" s="64"/>
      <c r="H38" s="65"/>
      <c r="I38" s="66"/>
      <c r="J38" s="66"/>
      <c r="K38" s="66"/>
      <c r="L38" s="49"/>
      <c r="M38" s="44"/>
      <c r="N38" s="45" t="s">
        <v>80</v>
      </c>
      <c r="O38" s="44"/>
    </row>
    <row r="39" spans="1:15" s="62" customFormat="1" x14ac:dyDescent="0.2">
      <c r="A39" s="63"/>
      <c r="B39" s="44"/>
      <c r="C39" s="64"/>
      <c r="D39" s="64"/>
      <c r="E39" s="64"/>
      <c r="F39" s="64"/>
      <c r="G39" s="64"/>
      <c r="H39" s="65"/>
      <c r="I39" s="66"/>
      <c r="J39" s="66"/>
      <c r="K39" s="66"/>
      <c r="L39" s="49"/>
      <c r="M39" s="44"/>
      <c r="N39" s="45" t="s">
        <v>80</v>
      </c>
      <c r="O39" s="44"/>
    </row>
    <row r="40" spans="1:15" s="62" customFormat="1" x14ac:dyDescent="0.2">
      <c r="A40" s="63"/>
      <c r="B40" s="44"/>
      <c r="C40" s="64"/>
      <c r="D40" s="64"/>
      <c r="E40" s="64"/>
      <c r="F40" s="64"/>
      <c r="G40" s="64"/>
      <c r="H40" s="65"/>
      <c r="I40" s="66"/>
      <c r="J40" s="66"/>
      <c r="K40" s="66"/>
      <c r="L40" s="49"/>
      <c r="M40" s="44"/>
      <c r="N40" s="45" t="s">
        <v>80</v>
      </c>
      <c r="O40" s="44"/>
    </row>
    <row r="41" spans="1:15" s="62" customFormat="1" x14ac:dyDescent="0.2">
      <c r="A41" s="63"/>
      <c r="B41" s="44"/>
      <c r="C41" s="64"/>
      <c r="D41" s="64"/>
      <c r="E41" s="64"/>
      <c r="F41" s="64"/>
      <c r="G41" s="64"/>
      <c r="H41" s="65"/>
      <c r="I41" s="66"/>
      <c r="J41" s="66"/>
      <c r="K41" s="66"/>
      <c r="L41" s="49"/>
      <c r="M41" s="44"/>
      <c r="N41" s="45" t="s">
        <v>80</v>
      </c>
      <c r="O41" s="44"/>
    </row>
    <row r="42" spans="1:15" s="62" customFormat="1" x14ac:dyDescent="0.2">
      <c r="A42" s="63"/>
      <c r="B42" s="44"/>
      <c r="C42" s="64"/>
      <c r="D42" s="64"/>
      <c r="E42" s="64"/>
      <c r="F42" s="64"/>
      <c r="G42" s="64"/>
      <c r="H42" s="65"/>
      <c r="I42" s="66"/>
      <c r="J42" s="66"/>
      <c r="K42" s="66"/>
      <c r="L42" s="49"/>
      <c r="M42" s="44"/>
      <c r="N42" s="45"/>
      <c r="O42" s="44"/>
    </row>
    <row r="43" spans="1:15" s="62" customFormat="1" x14ac:dyDescent="0.2">
      <c r="A43" s="63"/>
      <c r="B43" s="44"/>
      <c r="C43" s="64"/>
      <c r="D43" s="64"/>
      <c r="E43" s="64"/>
      <c r="F43" s="64"/>
      <c r="G43" s="64"/>
      <c r="H43" s="65"/>
      <c r="I43" s="66"/>
      <c r="J43" s="66"/>
      <c r="K43" s="66"/>
      <c r="L43" s="49"/>
      <c r="M43" s="44"/>
      <c r="N43" s="45"/>
      <c r="O43" s="44"/>
    </row>
    <row r="44" spans="1:15" s="62" customFormat="1" x14ac:dyDescent="0.2">
      <c r="A44" s="63"/>
      <c r="B44" s="61"/>
      <c r="C44" s="65"/>
      <c r="D44" s="65"/>
      <c r="E44" s="65"/>
      <c r="F44" s="65"/>
      <c r="G44" s="65"/>
      <c r="H44" s="65"/>
      <c r="I44" s="67"/>
      <c r="J44" s="67"/>
      <c r="K44" s="67"/>
      <c r="L44" s="49"/>
      <c r="M44" s="44"/>
      <c r="N44" s="45"/>
      <c r="O44" s="44"/>
    </row>
    <row r="45" spans="1:15" s="62" customFormat="1" ht="33.75" x14ac:dyDescent="0.2">
      <c r="A45" s="68"/>
      <c r="B45" s="120" t="s">
        <v>129</v>
      </c>
      <c r="C45" s="69"/>
      <c r="D45" s="69"/>
      <c r="E45" s="69"/>
      <c r="F45" s="69"/>
      <c r="G45" s="69"/>
      <c r="H45" s="69"/>
      <c r="I45" s="69"/>
      <c r="J45" s="69"/>
      <c r="K45" s="69"/>
      <c r="L45" s="70"/>
      <c r="M45" s="44"/>
      <c r="N45" s="45"/>
      <c r="O45" s="44"/>
    </row>
    <row r="46" spans="1:15" s="62" customFormat="1" x14ac:dyDescent="0.2">
      <c r="A46" s="53"/>
      <c r="B46" s="2"/>
      <c r="C46" s="2"/>
      <c r="D46" s="2"/>
      <c r="E46" s="2"/>
      <c r="F46" s="2"/>
      <c r="G46" s="2"/>
      <c r="H46" s="2"/>
      <c r="N46" s="29"/>
    </row>
    <row r="47" spans="1:15" s="62" customFormat="1" x14ac:dyDescent="0.2">
      <c r="A47" s="53"/>
      <c r="B47" s="2"/>
      <c r="C47" s="2"/>
      <c r="D47" s="2"/>
      <c r="E47" s="2"/>
      <c r="F47" s="2"/>
      <c r="G47" s="2"/>
      <c r="H47" s="2"/>
      <c r="N47" s="29"/>
    </row>
    <row r="48" spans="1:15" s="62" customFormat="1" x14ac:dyDescent="0.2">
      <c r="A48" s="53"/>
      <c r="B48" s="2"/>
      <c r="C48" s="2"/>
      <c r="D48" s="2"/>
      <c r="E48" s="2"/>
      <c r="F48" s="2"/>
      <c r="G48" s="2"/>
      <c r="H48" s="2"/>
      <c r="N48" s="29"/>
    </row>
    <row r="49" spans="1:14" s="62" customFormat="1" x14ac:dyDescent="0.2">
      <c r="A49" s="53"/>
      <c r="B49" s="2"/>
      <c r="C49" s="2"/>
      <c r="D49" s="2"/>
      <c r="E49" s="2"/>
      <c r="F49" s="2"/>
      <c r="G49" s="2"/>
      <c r="H49" s="2"/>
      <c r="N49" s="29"/>
    </row>
    <row r="50" spans="1:14" s="62" customFormat="1" x14ac:dyDescent="0.2">
      <c r="A50" s="53"/>
      <c r="B50" s="2"/>
      <c r="C50" s="2"/>
      <c r="D50" s="2"/>
      <c r="E50" s="2"/>
      <c r="F50" s="2"/>
      <c r="G50" s="2"/>
      <c r="H50" s="2"/>
      <c r="N50" s="29"/>
    </row>
    <row r="51" spans="1:14" s="62" customFormat="1" x14ac:dyDescent="0.2">
      <c r="A51" s="53"/>
      <c r="B51" s="2"/>
      <c r="C51" s="2"/>
      <c r="D51" s="2"/>
      <c r="E51" s="2"/>
      <c r="F51" s="2"/>
      <c r="G51" s="2"/>
      <c r="H51" s="2"/>
      <c r="N51" s="29"/>
    </row>
    <row r="52" spans="1:14" s="62" customFormat="1" x14ac:dyDescent="0.2">
      <c r="A52" s="53"/>
      <c r="B52" s="2"/>
      <c r="C52" s="2"/>
      <c r="D52" s="2"/>
      <c r="E52" s="2"/>
      <c r="F52" s="2"/>
      <c r="G52" s="2"/>
      <c r="H52" s="2"/>
      <c r="N52" s="29"/>
    </row>
    <row r="53" spans="1:14" x14ac:dyDescent="0.2">
      <c r="A53" s="53"/>
      <c r="B53" s="2"/>
      <c r="C53" s="2"/>
      <c r="D53" s="45"/>
      <c r="E53" s="131">
        <v>43396</v>
      </c>
      <c r="F53" s="45" t="s">
        <v>222</v>
      </c>
      <c r="G53" s="45" t="s">
        <v>180</v>
      </c>
      <c r="H53" s="132">
        <v>20.516790950000001</v>
      </c>
      <c r="I53" s="29"/>
      <c r="J53" s="62"/>
      <c r="N53" s="44"/>
    </row>
    <row r="54" spans="1:14" x14ac:dyDescent="0.2">
      <c r="A54" s="53"/>
      <c r="B54" s="2"/>
      <c r="C54" s="2"/>
      <c r="D54" s="29">
        <v>1</v>
      </c>
      <c r="E54" s="131">
        <v>43427</v>
      </c>
      <c r="F54" s="45" t="s">
        <v>222</v>
      </c>
      <c r="G54" s="45" t="s">
        <v>181</v>
      </c>
      <c r="H54" s="132">
        <v>17.911995960000002</v>
      </c>
      <c r="I54" s="29"/>
      <c r="J54" s="62"/>
      <c r="N54" s="44"/>
    </row>
    <row r="55" spans="1:14" x14ac:dyDescent="0.2">
      <c r="A55" s="53"/>
      <c r="B55" s="2"/>
      <c r="C55" s="2"/>
      <c r="D55" s="29">
        <v>2</v>
      </c>
      <c r="E55" s="131">
        <v>43457</v>
      </c>
      <c r="F55" s="45" t="s">
        <v>222</v>
      </c>
      <c r="G55" s="45" t="s">
        <v>182</v>
      </c>
      <c r="H55" s="132">
        <v>18.101497519999999</v>
      </c>
      <c r="I55" s="29"/>
      <c r="J55" s="62"/>
      <c r="N55" s="44"/>
    </row>
    <row r="56" spans="1:14" x14ac:dyDescent="0.2">
      <c r="A56" s="53"/>
      <c r="B56" s="2"/>
      <c r="C56" s="2"/>
      <c r="D56" s="29">
        <v>3</v>
      </c>
      <c r="E56" s="131">
        <v>43488</v>
      </c>
      <c r="F56" s="45" t="s">
        <v>223</v>
      </c>
      <c r="G56" s="45" t="s">
        <v>172</v>
      </c>
      <c r="H56" s="132">
        <v>15.701621039999999</v>
      </c>
      <c r="I56" s="29"/>
      <c r="J56" s="62"/>
      <c r="N56" s="44"/>
    </row>
    <row r="57" spans="1:14" x14ac:dyDescent="0.2">
      <c r="A57" s="53"/>
      <c r="B57" s="2"/>
      <c r="C57" s="2"/>
      <c r="D57" s="29">
        <v>4</v>
      </c>
      <c r="E57" s="131">
        <v>43519</v>
      </c>
      <c r="F57" s="45" t="s">
        <v>223</v>
      </c>
      <c r="G57" s="45" t="s">
        <v>173</v>
      </c>
      <c r="H57" s="132">
        <v>16.392839550000001</v>
      </c>
      <c r="I57" s="29"/>
      <c r="J57" s="62"/>
      <c r="N57" s="44"/>
    </row>
    <row r="58" spans="1:14" x14ac:dyDescent="0.2">
      <c r="A58" s="53"/>
      <c r="B58" s="2"/>
      <c r="C58" s="2"/>
      <c r="D58" s="29">
        <v>5</v>
      </c>
      <c r="E58" s="131">
        <v>43547</v>
      </c>
      <c r="F58" s="45" t="s">
        <v>223</v>
      </c>
      <c r="G58" s="45" t="s">
        <v>174</v>
      </c>
      <c r="H58" s="132">
        <v>14.89877783</v>
      </c>
      <c r="I58" s="29"/>
      <c r="J58" s="62"/>
      <c r="N58" s="44"/>
    </row>
    <row r="59" spans="1:14" x14ac:dyDescent="0.2">
      <c r="A59" s="53"/>
      <c r="B59" s="2"/>
      <c r="C59" s="2"/>
      <c r="D59" s="29">
        <v>6</v>
      </c>
      <c r="E59" s="131">
        <v>43578</v>
      </c>
      <c r="F59" s="45" t="s">
        <v>223</v>
      </c>
      <c r="G59" s="45" t="s">
        <v>175</v>
      </c>
      <c r="H59" s="132">
        <v>20.733649280000002</v>
      </c>
      <c r="I59" s="29"/>
      <c r="J59" s="62"/>
      <c r="N59" s="44"/>
    </row>
    <row r="60" spans="1:14" x14ac:dyDescent="0.2">
      <c r="A60" s="53"/>
      <c r="B60" s="2"/>
      <c r="C60" s="2"/>
      <c r="D60" s="29">
        <v>7</v>
      </c>
      <c r="E60" s="131">
        <v>43608</v>
      </c>
      <c r="F60" s="45" t="s">
        <v>223</v>
      </c>
      <c r="G60" s="45" t="s">
        <v>176</v>
      </c>
      <c r="H60" s="132">
        <v>18.325630969999999</v>
      </c>
      <c r="I60" s="45"/>
      <c r="J60" s="62"/>
      <c r="N60" s="44"/>
    </row>
    <row r="61" spans="1:14" x14ac:dyDescent="0.2">
      <c r="A61" s="53"/>
      <c r="B61" s="2"/>
      <c r="C61" s="2"/>
      <c r="D61" s="29">
        <v>8</v>
      </c>
      <c r="E61" s="131">
        <v>43639</v>
      </c>
      <c r="F61" s="45" t="s">
        <v>223</v>
      </c>
      <c r="G61" s="45" t="s">
        <v>177</v>
      </c>
      <c r="H61" s="132">
        <v>18.617601989999997</v>
      </c>
      <c r="I61" s="45"/>
      <c r="J61" s="62"/>
      <c r="N61" s="44"/>
    </row>
    <row r="62" spans="1:14" x14ac:dyDescent="0.2">
      <c r="A62" s="53"/>
      <c r="B62" s="2"/>
      <c r="C62" s="2"/>
      <c r="D62" s="29">
        <v>9</v>
      </c>
      <c r="E62" s="131">
        <v>43669</v>
      </c>
      <c r="F62" s="45" t="s">
        <v>223</v>
      </c>
      <c r="G62" s="45" t="s">
        <v>178</v>
      </c>
      <c r="H62" s="132">
        <v>17.205111469999999</v>
      </c>
      <c r="I62" s="45"/>
      <c r="J62" s="62"/>
      <c r="N62" s="44"/>
    </row>
    <row r="63" spans="1:14" x14ac:dyDescent="0.2">
      <c r="A63" s="53"/>
      <c r="B63" s="2"/>
      <c r="C63" s="2"/>
      <c r="D63" s="29">
        <v>10</v>
      </c>
      <c r="E63" s="131">
        <v>43700</v>
      </c>
      <c r="F63" s="45" t="s">
        <v>223</v>
      </c>
      <c r="G63" s="45" t="s">
        <v>171</v>
      </c>
      <c r="H63" s="132">
        <v>16.50095993</v>
      </c>
      <c r="I63" s="45"/>
      <c r="J63" s="62"/>
      <c r="N63" s="44"/>
    </row>
    <row r="64" spans="1:14" x14ac:dyDescent="0.2">
      <c r="A64" s="53"/>
      <c r="B64" s="2"/>
      <c r="C64" s="2"/>
      <c r="D64" s="29">
        <v>11</v>
      </c>
      <c r="E64" s="131">
        <v>43731</v>
      </c>
      <c r="F64" s="45" t="s">
        <v>223</v>
      </c>
      <c r="G64" s="45" t="s">
        <v>179</v>
      </c>
      <c r="H64" s="132">
        <v>18.422386850000002</v>
      </c>
      <c r="I64" s="77">
        <v>17.77740527833333</v>
      </c>
      <c r="J64" s="62"/>
      <c r="N64" s="44"/>
    </row>
    <row r="65" spans="1:14" x14ac:dyDescent="0.2">
      <c r="A65" s="53"/>
      <c r="B65" s="2"/>
      <c r="C65" s="2"/>
      <c r="D65" s="29">
        <v>12</v>
      </c>
      <c r="E65" s="131">
        <v>43761</v>
      </c>
      <c r="F65" s="45" t="s">
        <v>223</v>
      </c>
      <c r="G65" s="45" t="s">
        <v>180</v>
      </c>
      <c r="H65" s="132">
        <v>15.510024810000001</v>
      </c>
      <c r="I65" s="77">
        <v>17.360174766666667</v>
      </c>
      <c r="J65" s="62"/>
      <c r="N65" s="44"/>
    </row>
    <row r="66" spans="1:14" x14ac:dyDescent="0.2">
      <c r="A66" s="53"/>
      <c r="B66" s="2"/>
      <c r="C66" s="2"/>
      <c r="D66" s="29">
        <v>13</v>
      </c>
      <c r="E66" s="131">
        <v>43792</v>
      </c>
      <c r="F66" s="45" t="s">
        <v>223</v>
      </c>
      <c r="G66" s="45" t="s">
        <v>181</v>
      </c>
      <c r="H66" s="132">
        <v>15.27536731</v>
      </c>
      <c r="I66" s="77">
        <v>17.1404557125</v>
      </c>
      <c r="J66" s="62"/>
      <c r="N66" s="44"/>
    </row>
    <row r="67" spans="1:14" x14ac:dyDescent="0.2">
      <c r="A67" s="53"/>
      <c r="B67" s="2"/>
      <c r="C67" s="2"/>
      <c r="D67" s="29">
        <v>14</v>
      </c>
      <c r="E67" s="131">
        <v>43822</v>
      </c>
      <c r="F67" s="45" t="s">
        <v>223</v>
      </c>
      <c r="G67" s="45" t="s">
        <v>182</v>
      </c>
      <c r="H67" s="132">
        <v>14.11715805</v>
      </c>
      <c r="I67" s="77">
        <v>16.808427423333331</v>
      </c>
      <c r="J67" s="62"/>
      <c r="N67" s="44"/>
    </row>
    <row r="68" spans="1:14" x14ac:dyDescent="0.2">
      <c r="A68" s="53"/>
      <c r="B68" s="2"/>
      <c r="C68" s="2"/>
      <c r="D68" s="29">
        <v>15</v>
      </c>
      <c r="E68" s="131">
        <v>43853</v>
      </c>
      <c r="F68" s="45" t="s">
        <v>224</v>
      </c>
      <c r="G68" s="45" t="s">
        <v>172</v>
      </c>
      <c r="H68" s="132">
        <v>11.20753163</v>
      </c>
      <c r="I68" s="77">
        <v>16.4339199725</v>
      </c>
      <c r="J68" s="62"/>
      <c r="N68" s="44"/>
    </row>
    <row r="69" spans="1:14" x14ac:dyDescent="0.2">
      <c r="A69" s="53"/>
      <c r="B69" s="2"/>
      <c r="C69" s="2"/>
      <c r="D69" s="29">
        <v>16</v>
      </c>
      <c r="E69" s="131">
        <v>43884</v>
      </c>
      <c r="F69" s="45" t="s">
        <v>224</v>
      </c>
      <c r="G69" s="45" t="s">
        <v>173</v>
      </c>
      <c r="H69" s="132">
        <v>14.179915789999999</v>
      </c>
      <c r="I69" s="77">
        <v>16.249509659166666</v>
      </c>
      <c r="J69" s="62"/>
      <c r="N69" s="44"/>
    </row>
    <row r="70" spans="1:14" x14ac:dyDescent="0.2">
      <c r="A70" s="53"/>
      <c r="B70" s="2"/>
      <c r="C70" s="2"/>
      <c r="D70" s="29">
        <v>17</v>
      </c>
      <c r="E70" s="131">
        <v>43913</v>
      </c>
      <c r="F70" s="45" t="s">
        <v>224</v>
      </c>
      <c r="G70" s="45" t="s">
        <v>174</v>
      </c>
      <c r="H70" s="132">
        <v>15.42568099</v>
      </c>
      <c r="I70" s="77">
        <v>16.293418255833334</v>
      </c>
      <c r="J70" s="62"/>
      <c r="N70" s="44"/>
    </row>
    <row r="71" spans="1:14" x14ac:dyDescent="0.2">
      <c r="A71" s="53"/>
      <c r="B71" s="2"/>
      <c r="C71" s="2"/>
      <c r="D71" s="29">
        <v>18</v>
      </c>
      <c r="E71" s="131">
        <v>43944</v>
      </c>
      <c r="F71" s="45" t="s">
        <v>224</v>
      </c>
      <c r="G71" s="45" t="s">
        <v>175</v>
      </c>
      <c r="H71" s="132">
        <v>11.41980328</v>
      </c>
      <c r="I71" s="77">
        <v>15.5172644225</v>
      </c>
      <c r="J71" s="62"/>
      <c r="N71" s="44"/>
    </row>
    <row r="72" spans="1:14" x14ac:dyDescent="0.2">
      <c r="A72" s="53"/>
      <c r="B72" s="2"/>
      <c r="C72" s="2"/>
      <c r="D72" s="29">
        <v>19</v>
      </c>
      <c r="E72" s="131">
        <v>43974</v>
      </c>
      <c r="F72" s="45" t="s">
        <v>224</v>
      </c>
      <c r="G72" s="45" t="s">
        <v>176</v>
      </c>
      <c r="H72" s="132">
        <v>11.965300769999999</v>
      </c>
      <c r="I72" s="77">
        <v>14.987236905833333</v>
      </c>
      <c r="J72" s="62"/>
      <c r="N72" s="44"/>
    </row>
    <row r="73" spans="1:14" x14ac:dyDescent="0.2">
      <c r="A73" s="53"/>
      <c r="B73" s="2"/>
      <c r="C73" s="2"/>
      <c r="D73" s="29">
        <v>20</v>
      </c>
      <c r="E73" s="131">
        <v>44005</v>
      </c>
      <c r="F73" s="45" t="s">
        <v>224</v>
      </c>
      <c r="G73" s="45" t="s">
        <v>177</v>
      </c>
      <c r="H73" s="132">
        <v>14.54278107</v>
      </c>
      <c r="I73" s="77">
        <v>14.647668495833331</v>
      </c>
      <c r="J73" s="62"/>
      <c r="N73" s="44"/>
    </row>
    <row r="74" spans="1:14" x14ac:dyDescent="0.2">
      <c r="A74" s="53"/>
      <c r="B74" s="2"/>
      <c r="C74" s="2"/>
      <c r="D74" s="29">
        <v>21</v>
      </c>
      <c r="E74" s="131">
        <v>44035</v>
      </c>
      <c r="F74" s="45" t="s">
        <v>224</v>
      </c>
      <c r="G74" s="45" t="s">
        <v>178</v>
      </c>
      <c r="H74" s="132">
        <v>13.984622480000001</v>
      </c>
      <c r="I74" s="77">
        <v>14.379294413333335</v>
      </c>
      <c r="J74" s="62"/>
      <c r="N74" s="44"/>
    </row>
    <row r="75" spans="1:14" x14ac:dyDescent="0.2">
      <c r="A75" s="53"/>
      <c r="B75" s="2"/>
      <c r="C75" s="2"/>
      <c r="D75" s="29">
        <v>22</v>
      </c>
      <c r="E75" s="131">
        <v>44066</v>
      </c>
      <c r="F75" s="45" t="s">
        <v>224</v>
      </c>
      <c r="G75" s="45" t="s">
        <v>171</v>
      </c>
      <c r="H75" s="132">
        <v>13.00346614</v>
      </c>
      <c r="I75" s="77">
        <v>14.087836597500001</v>
      </c>
      <c r="J75" s="62"/>
      <c r="N75" s="44"/>
    </row>
    <row r="76" spans="1:14" x14ac:dyDescent="0.2">
      <c r="A76" s="53"/>
      <c r="B76" s="2"/>
      <c r="C76" s="2"/>
      <c r="D76" s="29">
        <v>23</v>
      </c>
      <c r="E76" s="131">
        <v>44097</v>
      </c>
      <c r="F76" s="45" t="s">
        <v>224</v>
      </c>
      <c r="G76" s="45" t="s">
        <v>179</v>
      </c>
      <c r="H76" s="132">
        <v>13.73997243</v>
      </c>
      <c r="I76" s="77">
        <v>13.697635395833332</v>
      </c>
      <c r="J76" s="62"/>
      <c r="N76" s="44"/>
    </row>
    <row r="77" spans="1:14" x14ac:dyDescent="0.2">
      <c r="A77" s="53"/>
      <c r="B77" s="2"/>
      <c r="C77" s="2"/>
      <c r="D77" s="29">
        <v>24</v>
      </c>
      <c r="E77" s="131">
        <v>44127</v>
      </c>
      <c r="F77" s="45" t="s">
        <v>224</v>
      </c>
      <c r="G77" s="45" t="s">
        <v>180</v>
      </c>
      <c r="H77" s="132">
        <v>13.396868900000001</v>
      </c>
      <c r="I77" s="77">
        <v>13.521539069999998</v>
      </c>
      <c r="J77" s="62"/>
      <c r="N77" s="44"/>
    </row>
    <row r="78" spans="1:14" x14ac:dyDescent="0.2">
      <c r="A78" s="53"/>
      <c r="B78" s="2"/>
      <c r="C78" s="2"/>
      <c r="D78" s="29">
        <v>25</v>
      </c>
      <c r="E78" s="131">
        <v>44158</v>
      </c>
      <c r="F78" s="45" t="s">
        <v>224</v>
      </c>
      <c r="G78" s="45" t="s">
        <v>181</v>
      </c>
      <c r="H78" s="132">
        <v>12.543690359999999</v>
      </c>
      <c r="I78" s="77">
        <v>13.293899324166667</v>
      </c>
      <c r="J78" s="62"/>
      <c r="N78" s="44"/>
    </row>
    <row r="79" spans="1:14" x14ac:dyDescent="0.2">
      <c r="A79" s="53"/>
      <c r="B79" s="2"/>
      <c r="C79" s="2"/>
      <c r="D79" s="29">
        <v>26</v>
      </c>
      <c r="E79" s="131">
        <v>44188</v>
      </c>
      <c r="F79" s="45" t="s">
        <v>224</v>
      </c>
      <c r="G79" s="45" t="s">
        <v>182</v>
      </c>
      <c r="H79" s="132">
        <v>16.218553880000002</v>
      </c>
      <c r="I79" s="77">
        <v>13.469015643333334</v>
      </c>
      <c r="J79" s="62"/>
      <c r="N79" s="44"/>
    </row>
    <row r="80" spans="1:14" x14ac:dyDescent="0.2">
      <c r="A80" s="53"/>
      <c r="B80" s="2"/>
      <c r="C80" s="2"/>
      <c r="D80" s="29">
        <v>27</v>
      </c>
      <c r="E80" s="131">
        <v>44219</v>
      </c>
      <c r="F80" s="45" t="s">
        <v>225</v>
      </c>
      <c r="G80" s="45" t="s">
        <v>172</v>
      </c>
      <c r="H80" s="132">
        <v>11.019578859999999</v>
      </c>
      <c r="I80" s="77">
        <v>13.4533529125</v>
      </c>
      <c r="J80" s="62"/>
      <c r="N80" s="44"/>
    </row>
    <row r="81" spans="1:14" x14ac:dyDescent="0.2">
      <c r="A81" s="53"/>
      <c r="B81" s="2"/>
      <c r="C81" s="2"/>
      <c r="D81" s="29">
        <v>28</v>
      </c>
      <c r="E81" s="131">
        <v>44250</v>
      </c>
      <c r="F81" s="45" t="s">
        <v>225</v>
      </c>
      <c r="G81" s="45" t="s">
        <v>173</v>
      </c>
      <c r="H81" s="132">
        <v>13.641862339999999</v>
      </c>
      <c r="I81" s="77">
        <v>13.408515124999999</v>
      </c>
      <c r="J81" s="62"/>
      <c r="N81" s="44"/>
    </row>
    <row r="82" spans="1:14" x14ac:dyDescent="0.2">
      <c r="A82" s="53"/>
      <c r="B82" s="2"/>
      <c r="C82" s="2"/>
      <c r="D82" s="29">
        <v>29</v>
      </c>
      <c r="E82" s="131">
        <v>44278</v>
      </c>
      <c r="F82" s="45" t="s">
        <v>225</v>
      </c>
      <c r="G82" s="45" t="s">
        <v>174</v>
      </c>
      <c r="H82" s="132">
        <v>17.200607789999999</v>
      </c>
      <c r="I82" s="77">
        <v>13.556425691666666</v>
      </c>
      <c r="J82" s="62"/>
      <c r="N82" s="44"/>
    </row>
    <row r="83" spans="1:14" x14ac:dyDescent="0.2">
      <c r="A83" s="53"/>
      <c r="B83" s="2"/>
      <c r="C83" s="2"/>
      <c r="D83" s="29">
        <v>30</v>
      </c>
      <c r="E83" s="131">
        <v>44309</v>
      </c>
      <c r="F83" s="45" t="s">
        <v>225</v>
      </c>
      <c r="G83" s="45" t="s">
        <v>175</v>
      </c>
      <c r="H83" s="132">
        <v>17.068237180000001</v>
      </c>
      <c r="I83" s="77">
        <v>14.027128516666666</v>
      </c>
      <c r="J83" s="62"/>
      <c r="N83" s="44"/>
    </row>
    <row r="84" spans="1:14" x14ac:dyDescent="0.2">
      <c r="A84" s="53"/>
      <c r="B84" s="2"/>
      <c r="C84" s="2"/>
      <c r="D84" s="29">
        <v>31</v>
      </c>
      <c r="E84" s="131">
        <v>44339</v>
      </c>
      <c r="F84" s="45" t="s">
        <v>225</v>
      </c>
      <c r="G84" s="45" t="s">
        <v>176</v>
      </c>
      <c r="H84" s="132">
        <v>12.74630032</v>
      </c>
      <c r="I84" s="77">
        <v>14.092211812500002</v>
      </c>
      <c r="J84" s="62"/>
      <c r="N84" s="44"/>
    </row>
    <row r="85" spans="1:14" x14ac:dyDescent="0.2">
      <c r="A85" s="53"/>
      <c r="B85" s="2"/>
      <c r="C85" s="2"/>
      <c r="D85" s="29">
        <v>32</v>
      </c>
      <c r="E85" s="131">
        <v>44370</v>
      </c>
      <c r="F85" s="45" t="s">
        <v>225</v>
      </c>
      <c r="G85" s="45" t="s">
        <v>177</v>
      </c>
      <c r="H85" s="132">
        <v>18.090819809999999</v>
      </c>
      <c r="I85" s="77">
        <v>14.3878817075</v>
      </c>
      <c r="J85" s="62"/>
      <c r="N85" s="44"/>
    </row>
    <row r="86" spans="1:14" x14ac:dyDescent="0.2">
      <c r="A86" s="53"/>
      <c r="B86" s="2"/>
      <c r="C86" s="2"/>
      <c r="D86" s="29">
        <v>33</v>
      </c>
      <c r="E86" s="131">
        <v>44400</v>
      </c>
      <c r="F86" s="45" t="s">
        <v>225</v>
      </c>
      <c r="G86" s="45" t="s">
        <v>178</v>
      </c>
      <c r="H86" s="132">
        <v>20.45890327</v>
      </c>
      <c r="I86" s="77">
        <v>14.927405106666669</v>
      </c>
      <c r="J86" s="62"/>
      <c r="N86" s="44"/>
    </row>
    <row r="87" spans="1:14" x14ac:dyDescent="0.2">
      <c r="A87" s="53"/>
      <c r="B87" s="2"/>
      <c r="C87" s="2"/>
      <c r="D87" s="29">
        <v>34</v>
      </c>
      <c r="E87" s="131">
        <v>44431</v>
      </c>
      <c r="F87" s="45" t="s">
        <v>225</v>
      </c>
      <c r="G87" s="45" t="s">
        <v>171</v>
      </c>
      <c r="H87" s="132">
        <v>20.424577879999998</v>
      </c>
      <c r="I87" s="77">
        <v>15.545831085000001</v>
      </c>
      <c r="J87" s="62"/>
      <c r="N87" s="44"/>
    </row>
    <row r="88" spans="1:14" x14ac:dyDescent="0.2">
      <c r="A88" s="53"/>
      <c r="B88" s="2"/>
      <c r="C88" s="2"/>
      <c r="D88" s="29">
        <v>35</v>
      </c>
      <c r="E88" s="131">
        <v>44462</v>
      </c>
      <c r="F88" s="45" t="s">
        <v>225</v>
      </c>
      <c r="G88" s="45" t="s">
        <v>179</v>
      </c>
      <c r="H88" s="132">
        <v>16.686519449999999</v>
      </c>
      <c r="I88" s="77">
        <v>15.791376669999998</v>
      </c>
      <c r="J88" s="62"/>
      <c r="N88" s="44"/>
    </row>
    <row r="89" spans="1:14" x14ac:dyDescent="0.2">
      <c r="A89" s="53"/>
      <c r="B89" s="2"/>
      <c r="C89" s="2"/>
      <c r="D89" s="29">
        <v>36</v>
      </c>
      <c r="E89" s="131">
        <v>44492</v>
      </c>
      <c r="F89" s="45" t="s">
        <v>225</v>
      </c>
      <c r="G89" s="45" t="s">
        <v>180</v>
      </c>
      <c r="H89" s="132">
        <v>16.10617367</v>
      </c>
      <c r="I89" s="77">
        <v>16.0171520675</v>
      </c>
      <c r="J89" s="62"/>
      <c r="N89" s="44"/>
    </row>
    <row r="90" spans="1:14" x14ac:dyDescent="0.2">
      <c r="A90" s="53"/>
      <c r="B90" s="2"/>
      <c r="C90" s="2"/>
      <c r="D90" s="29">
        <v>37</v>
      </c>
      <c r="E90" s="131">
        <v>44523</v>
      </c>
      <c r="F90" s="45" t="s">
        <v>225</v>
      </c>
      <c r="G90" s="45" t="s">
        <v>181</v>
      </c>
      <c r="H90" s="132">
        <v>20.028900170000004</v>
      </c>
      <c r="I90" s="77">
        <v>16.640919551666666</v>
      </c>
      <c r="J90" s="62"/>
      <c r="N90" s="44"/>
    </row>
    <row r="91" spans="1:14" x14ac:dyDescent="0.2">
      <c r="A91" s="53"/>
      <c r="B91" s="2"/>
      <c r="C91" s="2"/>
      <c r="D91" s="29">
        <v>38</v>
      </c>
      <c r="E91" s="131">
        <v>44553</v>
      </c>
      <c r="F91" s="45" t="s">
        <v>225</v>
      </c>
      <c r="G91" s="45" t="s">
        <v>182</v>
      </c>
      <c r="H91" s="132">
        <v>20.50836236</v>
      </c>
      <c r="I91" s="77">
        <v>16.998403591666669</v>
      </c>
      <c r="J91" s="62"/>
      <c r="N91" s="44"/>
    </row>
    <row r="92" spans="1:14" x14ac:dyDescent="0.2">
      <c r="A92" s="53"/>
      <c r="B92" s="2"/>
      <c r="C92" s="2"/>
      <c r="D92" s="29">
        <v>39</v>
      </c>
      <c r="E92" s="131">
        <v>44584</v>
      </c>
      <c r="F92" s="45" t="s">
        <v>226</v>
      </c>
      <c r="G92" s="45" t="s">
        <v>172</v>
      </c>
      <c r="H92" s="132">
        <v>13.184486830000001</v>
      </c>
      <c r="I92" s="77">
        <v>17.178812589166668</v>
      </c>
      <c r="J92" s="62"/>
      <c r="N92" s="44"/>
    </row>
    <row r="93" spans="1:14" x14ac:dyDescent="0.2">
      <c r="A93" s="53"/>
      <c r="B93" s="53"/>
      <c r="C93" s="53"/>
      <c r="D93" s="29">
        <v>40</v>
      </c>
      <c r="E93" s="131">
        <v>44615</v>
      </c>
      <c r="F93" s="45" t="s">
        <v>226</v>
      </c>
      <c r="G93" s="45" t="s">
        <v>173</v>
      </c>
      <c r="H93" s="132">
        <v>17.81500355</v>
      </c>
      <c r="I93" s="77">
        <v>17.526574356666668</v>
      </c>
      <c r="N93" s="44"/>
    </row>
    <row r="94" spans="1:14" x14ac:dyDescent="0.2">
      <c r="A94" s="53"/>
      <c r="B94" s="53"/>
      <c r="C94" s="53"/>
      <c r="D94" s="29">
        <v>41</v>
      </c>
      <c r="E94" s="131">
        <v>44643</v>
      </c>
      <c r="F94" s="45" t="s">
        <v>226</v>
      </c>
      <c r="G94" s="45" t="s">
        <v>174</v>
      </c>
      <c r="H94" s="132">
        <v>20.53396931</v>
      </c>
      <c r="I94" s="77">
        <v>17.804354483333338</v>
      </c>
      <c r="N94" s="44"/>
    </row>
    <row r="95" spans="1:14" x14ac:dyDescent="0.2">
      <c r="A95" s="53"/>
      <c r="B95" s="53"/>
      <c r="C95" s="53"/>
      <c r="D95" s="29">
        <v>42</v>
      </c>
      <c r="E95" s="131">
        <v>44674</v>
      </c>
      <c r="F95" s="45" t="s">
        <v>226</v>
      </c>
      <c r="G95" s="45" t="s">
        <v>175</v>
      </c>
      <c r="H95" s="132">
        <v>17.3209649</v>
      </c>
      <c r="I95" s="77">
        <v>17.825415126666666</v>
      </c>
      <c r="N95" s="44"/>
    </row>
    <row r="96" spans="1:14" x14ac:dyDescent="0.2">
      <c r="A96" s="53"/>
      <c r="B96" s="53"/>
      <c r="C96" s="53"/>
      <c r="D96" s="29">
        <v>43</v>
      </c>
      <c r="E96" s="131">
        <v>44704</v>
      </c>
      <c r="F96" s="45" t="s">
        <v>226</v>
      </c>
      <c r="G96" s="45" t="s">
        <v>176</v>
      </c>
      <c r="H96" s="132">
        <v>23.855406780000003</v>
      </c>
      <c r="I96" s="77">
        <v>18.751173998333332</v>
      </c>
      <c r="N96" s="44"/>
    </row>
    <row r="97" spans="1:14" x14ac:dyDescent="0.2">
      <c r="A97" s="53"/>
      <c r="B97" s="53"/>
      <c r="C97" s="53"/>
      <c r="D97" s="29">
        <v>44</v>
      </c>
      <c r="E97" s="131">
        <v>44735</v>
      </c>
      <c r="F97" s="45" t="s">
        <v>226</v>
      </c>
      <c r="G97" s="45" t="s">
        <v>177</v>
      </c>
      <c r="H97" s="132">
        <v>21.705109109999999</v>
      </c>
      <c r="I97" s="77">
        <v>19.052364773333334</v>
      </c>
      <c r="N97" s="44"/>
    </row>
    <row r="98" spans="1:14" x14ac:dyDescent="0.2">
      <c r="A98" s="53"/>
      <c r="B98" s="53"/>
      <c r="C98" s="53"/>
      <c r="D98" s="29">
        <v>45</v>
      </c>
      <c r="E98" s="131">
        <v>44765</v>
      </c>
      <c r="F98" s="45" t="s">
        <v>226</v>
      </c>
      <c r="G98" s="45" t="s">
        <v>178</v>
      </c>
      <c r="H98" s="132">
        <v>19.175238230000001</v>
      </c>
      <c r="I98" s="77">
        <v>18.945392686666668</v>
      </c>
      <c r="N98" s="44"/>
    </row>
    <row r="99" spans="1:14" x14ac:dyDescent="0.2">
      <c r="A99" s="53"/>
      <c r="B99" s="53"/>
      <c r="C99" s="53"/>
      <c r="D99" s="29">
        <v>46</v>
      </c>
      <c r="E99" s="131">
        <v>44796</v>
      </c>
      <c r="F99" s="45" t="s">
        <v>226</v>
      </c>
      <c r="G99" s="45" t="s">
        <v>171</v>
      </c>
      <c r="H99" s="132">
        <v>27.008304379999998</v>
      </c>
      <c r="I99" s="77">
        <v>19.494036561666665</v>
      </c>
      <c r="N99" s="44"/>
    </row>
    <row r="100" spans="1:14" x14ac:dyDescent="0.2">
      <c r="A100" s="53"/>
      <c r="B100" s="53"/>
      <c r="C100" s="53"/>
      <c r="D100" s="29">
        <v>47</v>
      </c>
      <c r="E100" s="131">
        <v>44827</v>
      </c>
      <c r="F100" s="45" t="s">
        <v>226</v>
      </c>
      <c r="G100" s="45" t="s">
        <v>179</v>
      </c>
      <c r="H100" s="132">
        <v>19.961899339999999</v>
      </c>
      <c r="I100" s="77">
        <v>19.766984885833335</v>
      </c>
      <c r="N100" s="44"/>
    </row>
    <row r="101" spans="1:14" x14ac:dyDescent="0.2">
      <c r="A101" s="53"/>
      <c r="B101" s="53"/>
      <c r="C101" s="53"/>
      <c r="D101" s="29">
        <v>48</v>
      </c>
      <c r="E101" s="131">
        <v>44857</v>
      </c>
      <c r="F101" s="45" t="s">
        <v>226</v>
      </c>
      <c r="G101" s="45" t="s">
        <v>180</v>
      </c>
      <c r="H101" s="132">
        <v>18.600210399999998</v>
      </c>
      <c r="I101" s="77">
        <v>19.97482128</v>
      </c>
      <c r="N101" s="44"/>
    </row>
    <row r="102" spans="1:14" x14ac:dyDescent="0.2">
      <c r="A102" s="53"/>
      <c r="B102" s="53"/>
      <c r="C102" s="53"/>
      <c r="I102" s="45"/>
      <c r="N102" s="44"/>
    </row>
    <row r="103" spans="1:14" x14ac:dyDescent="0.2">
      <c r="A103" s="53"/>
      <c r="B103" s="53"/>
      <c r="C103" s="53"/>
      <c r="I103" s="45"/>
      <c r="N103" s="44"/>
    </row>
    <row r="104" spans="1:14" x14ac:dyDescent="0.2">
      <c r="A104" s="53"/>
      <c r="B104" s="53"/>
      <c r="C104" s="53"/>
      <c r="I104" s="45"/>
      <c r="N104" s="44"/>
    </row>
    <row r="105" spans="1:14" x14ac:dyDescent="0.2">
      <c r="A105" s="53"/>
      <c r="B105" s="53"/>
      <c r="C105" s="53"/>
      <c r="I105" s="45"/>
      <c r="N105" s="44"/>
    </row>
    <row r="106" spans="1:14" x14ac:dyDescent="0.2">
      <c r="A106" s="53"/>
      <c r="B106" s="53"/>
      <c r="C106" s="53"/>
      <c r="I106" s="45"/>
      <c r="N106" s="44"/>
    </row>
    <row r="107" spans="1:14" x14ac:dyDescent="0.2">
      <c r="A107" s="53"/>
      <c r="B107" s="53"/>
      <c r="C107" s="53"/>
      <c r="I107" s="45"/>
      <c r="N107" s="44"/>
    </row>
    <row r="108" spans="1:14" x14ac:dyDescent="0.2">
      <c r="A108" s="53"/>
      <c r="B108" s="53"/>
      <c r="C108" s="53"/>
      <c r="I108" s="45"/>
      <c r="N108" s="44"/>
    </row>
    <row r="109" spans="1:14" x14ac:dyDescent="0.2">
      <c r="A109" s="53"/>
      <c r="B109" s="53"/>
      <c r="C109" s="53"/>
      <c r="I109" s="45"/>
      <c r="N109" s="44"/>
    </row>
    <row r="110" spans="1:14" x14ac:dyDescent="0.2">
      <c r="A110" s="53"/>
      <c r="B110" s="53"/>
      <c r="C110" s="53"/>
      <c r="I110" s="45"/>
      <c r="N110" s="44"/>
    </row>
    <row r="111" spans="1:14" x14ac:dyDescent="0.2">
      <c r="A111" s="53"/>
      <c r="B111" s="53"/>
      <c r="C111" s="53"/>
      <c r="I111" s="45"/>
      <c r="N111" s="44"/>
    </row>
    <row r="112" spans="1:14" x14ac:dyDescent="0.2">
      <c r="A112" s="53"/>
      <c r="B112" s="53"/>
      <c r="C112" s="53"/>
      <c r="I112" s="45"/>
      <c r="N112" s="44"/>
    </row>
    <row r="113" spans="1:14" x14ac:dyDescent="0.2">
      <c r="A113" s="53"/>
      <c r="B113" s="53"/>
      <c r="C113" s="53"/>
      <c r="I113" s="45"/>
      <c r="N113" s="44"/>
    </row>
    <row r="114" spans="1:14" x14ac:dyDescent="0.2">
      <c r="A114" s="53"/>
      <c r="B114" s="53"/>
      <c r="C114" s="53"/>
      <c r="I114" s="45"/>
      <c r="N114" s="44"/>
    </row>
    <row r="115" spans="1:14" x14ac:dyDescent="0.2">
      <c r="A115" s="53"/>
      <c r="B115" s="53"/>
      <c r="C115" s="53"/>
      <c r="I115" s="45"/>
      <c r="N115" s="44"/>
    </row>
    <row r="116" spans="1:14" x14ac:dyDescent="0.2">
      <c r="A116" s="53"/>
      <c r="B116" s="53"/>
      <c r="C116" s="53"/>
      <c r="I116" s="45"/>
      <c r="N116" s="44"/>
    </row>
    <row r="117" spans="1:14" x14ac:dyDescent="0.2">
      <c r="A117" s="53"/>
      <c r="B117" s="53"/>
      <c r="C117" s="53"/>
      <c r="I117" s="45"/>
      <c r="N117" s="44"/>
    </row>
    <row r="118" spans="1:14" x14ac:dyDescent="0.2">
      <c r="A118" s="53"/>
      <c r="B118" s="53"/>
      <c r="C118" s="53"/>
      <c r="I118" s="45"/>
      <c r="N118" s="44"/>
    </row>
    <row r="119" spans="1:14" x14ac:dyDescent="0.2">
      <c r="A119" s="53"/>
      <c r="B119" s="53"/>
      <c r="C119" s="53"/>
      <c r="I119" s="45"/>
      <c r="N119" s="44"/>
    </row>
    <row r="120" spans="1:14" x14ac:dyDescent="0.2">
      <c r="A120" s="53"/>
      <c r="B120" s="53"/>
      <c r="C120" s="53"/>
      <c r="I120" s="45"/>
      <c r="N120" s="44"/>
    </row>
    <row r="121" spans="1:14" x14ac:dyDescent="0.2">
      <c r="A121" s="53"/>
      <c r="B121" s="53"/>
      <c r="C121" s="53"/>
      <c r="I121" s="45"/>
      <c r="N121" s="44"/>
    </row>
    <row r="122" spans="1:14" x14ac:dyDescent="0.2">
      <c r="A122" s="53"/>
      <c r="B122" s="53"/>
      <c r="C122" s="53"/>
      <c r="I122" s="45"/>
      <c r="N122" s="44"/>
    </row>
    <row r="123" spans="1:14" x14ac:dyDescent="0.2">
      <c r="A123" s="53"/>
      <c r="B123" s="53"/>
      <c r="C123" s="53"/>
      <c r="I123" s="45"/>
      <c r="N123" s="44"/>
    </row>
    <row r="124" spans="1:14" x14ac:dyDescent="0.2">
      <c r="A124" s="53"/>
      <c r="B124" s="53"/>
      <c r="C124" s="53"/>
      <c r="I124" s="45"/>
      <c r="N124" s="44"/>
    </row>
    <row r="125" spans="1:14" x14ac:dyDescent="0.2">
      <c r="A125" s="53"/>
      <c r="B125" s="53"/>
      <c r="C125" s="53"/>
      <c r="I125" s="45"/>
      <c r="N125" s="44"/>
    </row>
    <row r="126" spans="1:14" x14ac:dyDescent="0.2">
      <c r="A126" s="53"/>
      <c r="B126" s="53"/>
      <c r="C126" s="53"/>
      <c r="D126" s="53"/>
      <c r="E126" s="53"/>
      <c r="F126" s="53"/>
      <c r="G126" s="53"/>
      <c r="H126" s="53"/>
    </row>
    <row r="127" spans="1:14" x14ac:dyDescent="0.2">
      <c r="A127" s="53"/>
      <c r="B127" s="53"/>
      <c r="C127" s="53"/>
      <c r="D127" s="53"/>
      <c r="E127" s="53"/>
      <c r="F127" s="53"/>
      <c r="G127" s="53"/>
      <c r="H127" s="53"/>
    </row>
    <row r="128" spans="1:14" x14ac:dyDescent="0.2">
      <c r="A128" s="53"/>
      <c r="B128" s="53"/>
      <c r="C128" s="53"/>
      <c r="D128" s="53"/>
      <c r="E128" s="53"/>
      <c r="F128" s="53"/>
      <c r="G128" s="53"/>
      <c r="H128" s="53"/>
    </row>
    <row r="129" spans="1:8" x14ac:dyDescent="0.2">
      <c r="A129" s="53"/>
      <c r="B129" s="53"/>
      <c r="C129" s="53"/>
      <c r="D129" s="53"/>
      <c r="E129" s="53"/>
      <c r="F129" s="53"/>
      <c r="G129" s="53"/>
      <c r="H129" s="53"/>
    </row>
    <row r="130" spans="1:8" x14ac:dyDescent="0.2">
      <c r="A130" s="53"/>
      <c r="B130" s="53"/>
      <c r="C130" s="53"/>
      <c r="D130" s="53"/>
      <c r="E130" s="53"/>
      <c r="F130" s="53"/>
      <c r="G130" s="53"/>
      <c r="H130" s="53"/>
    </row>
    <row r="131" spans="1:8" x14ac:dyDescent="0.2">
      <c r="A131" s="53"/>
      <c r="B131" s="53"/>
      <c r="C131" s="53"/>
      <c r="D131" s="53"/>
      <c r="E131" s="53"/>
      <c r="F131" s="53"/>
      <c r="G131" s="53"/>
      <c r="H131" s="53"/>
    </row>
    <row r="132" spans="1:8" x14ac:dyDescent="0.2">
      <c r="A132" s="45"/>
      <c r="B132" s="45"/>
      <c r="C132" s="45"/>
      <c r="D132" s="45"/>
      <c r="E132" s="45"/>
      <c r="F132" s="45"/>
      <c r="G132" s="45"/>
      <c r="H132" s="45"/>
    </row>
    <row r="133" spans="1:8" x14ac:dyDescent="0.2">
      <c r="A133" s="45"/>
      <c r="G133" s="45"/>
    </row>
    <row r="134" spans="1:8" x14ac:dyDescent="0.2">
      <c r="B134" s="29" t="e">
        <v>#REF!</v>
      </c>
    </row>
    <row r="135" spans="1:8" x14ac:dyDescent="0.2">
      <c r="B135" s="29" t="e">
        <v>#REF!</v>
      </c>
    </row>
  </sheetData>
  <mergeCells count="8">
    <mergeCell ref="C31:K31"/>
    <mergeCell ref="C32:K32"/>
    <mergeCell ref="C7:K7"/>
    <mergeCell ref="C8:K8"/>
    <mergeCell ref="C10:H10"/>
    <mergeCell ref="I10:I11"/>
    <mergeCell ref="J10:J11"/>
    <mergeCell ref="K10:K11"/>
  </mergeCells>
  <conditionalFormatting sqref="H13:K24">
    <cfRule type="expression" dxfId="17" priority="1" stopIfTrue="1">
      <formula>$A13=1</formula>
    </cfRule>
  </conditionalFormatting>
  <printOptions horizontalCentered="1" verticalCentered="1"/>
  <pageMargins left="0.23622047244094491" right="0.23622047244094491" top="0.74803149606299213" bottom="0.74803149606299213" header="0.31496062992125984" footer="0.31496062992125984"/>
  <pageSetup scale="92" orientation="portrait" r:id="rId1"/>
  <headerFooter alignWithMargins="0">
    <oddFooter>&amp;C&amp;"-,Negrita"&amp;12&amp;K004559Página 39</oddFooter>
  </headerFooter>
  <ignoredErrors>
    <ignoredError sqref="C12" numberStoredAsText="1"/>
  </ignoredErrors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tabColor theme="3"/>
  </sheetPr>
  <dimension ref="A1:P138"/>
  <sheetViews>
    <sheetView workbookViewId="0">
      <selection activeCell="I19" sqref="I19"/>
    </sheetView>
  </sheetViews>
  <sheetFormatPr baseColWidth="10" defaultColWidth="11.42578125" defaultRowHeight="12.75" x14ac:dyDescent="0.2"/>
  <cols>
    <col min="1" max="1" width="1.85546875" style="44" customWidth="1"/>
    <col min="2" max="2" width="13" style="62" customWidth="1"/>
    <col min="3" max="8" width="10.42578125" style="62" customWidth="1"/>
    <col min="9" max="11" width="10.85546875" style="62" customWidth="1"/>
    <col min="12" max="12" width="1.85546875" style="62" customWidth="1"/>
    <col min="13" max="13" width="11.42578125" style="62"/>
    <col min="14" max="14" width="4.7109375" style="29" customWidth="1"/>
    <col min="15" max="16" width="11.42578125" style="62"/>
    <col min="17" max="16384" width="11.42578125" style="44"/>
  </cols>
  <sheetData>
    <row r="1" spans="1:16" ht="15.6" customHeight="1" x14ac:dyDescent="0.2">
      <c r="A1" s="41"/>
      <c r="B1" s="42"/>
      <c r="C1" s="42"/>
      <c r="D1" s="42"/>
      <c r="E1" s="42"/>
      <c r="F1" s="42"/>
      <c r="G1" s="42"/>
      <c r="H1" s="42"/>
      <c r="I1" s="42"/>
      <c r="J1" s="42"/>
      <c r="K1" s="42"/>
      <c r="L1" s="43"/>
      <c r="M1" s="44"/>
      <c r="N1" s="45"/>
      <c r="O1" s="44"/>
      <c r="P1" s="44"/>
    </row>
    <row r="2" spans="1:16" ht="15.6" customHeight="1" x14ac:dyDescent="0.2">
      <c r="A2" s="46"/>
      <c r="B2" s="47"/>
      <c r="C2" s="47"/>
      <c r="D2" s="47"/>
      <c r="E2" s="47"/>
      <c r="F2" s="47"/>
      <c r="G2" s="47"/>
      <c r="H2" s="47"/>
      <c r="I2" s="47"/>
      <c r="J2" s="47"/>
      <c r="K2" s="47"/>
      <c r="L2" s="48"/>
      <c r="M2" s="44"/>
      <c r="N2" s="45"/>
      <c r="O2" s="44"/>
      <c r="P2" s="44"/>
    </row>
    <row r="3" spans="1:16" ht="15.6" customHeight="1" x14ac:dyDescent="0.2">
      <c r="A3" s="46"/>
      <c r="B3" s="47"/>
      <c r="C3" s="47"/>
      <c r="D3" s="47"/>
      <c r="E3" s="47"/>
      <c r="F3" s="47"/>
      <c r="G3" s="47"/>
      <c r="H3" s="47"/>
      <c r="I3" s="47"/>
      <c r="J3" s="47"/>
      <c r="K3" s="47"/>
      <c r="L3" s="48"/>
      <c r="M3" s="44"/>
      <c r="N3" s="45"/>
      <c r="O3" s="44"/>
      <c r="P3" s="44"/>
    </row>
    <row r="4" spans="1:16" ht="15.6" customHeight="1" x14ac:dyDescent="0.2">
      <c r="A4" s="46"/>
      <c r="B4" s="47"/>
      <c r="C4" s="47"/>
      <c r="D4" s="47"/>
      <c r="E4" s="47"/>
      <c r="F4" s="47"/>
      <c r="G4" s="47"/>
      <c r="H4" s="47"/>
      <c r="I4" s="47"/>
      <c r="J4" s="47"/>
      <c r="K4" s="47"/>
      <c r="L4" s="49"/>
      <c r="M4" s="44"/>
      <c r="N4" s="45"/>
      <c r="O4" s="44"/>
      <c r="P4" s="44"/>
    </row>
    <row r="5" spans="1:16" ht="15.6" customHeight="1" x14ac:dyDescent="0.2">
      <c r="A5" s="46"/>
      <c r="B5" s="47"/>
      <c r="C5" s="47"/>
      <c r="D5" s="47"/>
      <c r="E5" s="47"/>
      <c r="F5" s="47"/>
      <c r="G5" s="47"/>
      <c r="H5" s="47"/>
      <c r="I5" s="47"/>
      <c r="J5" s="47"/>
      <c r="K5" s="47"/>
      <c r="L5" s="49"/>
      <c r="M5" s="44"/>
      <c r="N5" s="45"/>
      <c r="O5" s="44"/>
      <c r="P5" s="44"/>
    </row>
    <row r="6" spans="1:16" ht="15.6" customHeight="1" x14ac:dyDescent="0.2">
      <c r="A6" s="46"/>
      <c r="B6" s="47"/>
      <c r="C6" s="47"/>
      <c r="D6" s="47"/>
      <c r="E6" s="47"/>
      <c r="F6" s="47"/>
      <c r="G6" s="47"/>
      <c r="H6" s="47"/>
      <c r="I6" s="47"/>
      <c r="J6" s="47"/>
      <c r="K6" s="47"/>
      <c r="L6" s="49"/>
      <c r="M6" s="44"/>
      <c r="N6" s="45"/>
      <c r="O6" s="44"/>
      <c r="P6" s="44"/>
    </row>
    <row r="7" spans="1:16" x14ac:dyDescent="0.2">
      <c r="A7" s="46"/>
      <c r="B7" s="47"/>
      <c r="C7" s="143" t="s">
        <v>126</v>
      </c>
      <c r="D7" s="143"/>
      <c r="E7" s="143"/>
      <c r="F7" s="143"/>
      <c r="G7" s="143"/>
      <c r="H7" s="143"/>
      <c r="I7" s="143"/>
      <c r="J7" s="143"/>
      <c r="K7" s="143"/>
      <c r="L7" s="49"/>
      <c r="M7" s="44"/>
      <c r="N7" s="45"/>
      <c r="O7" s="44"/>
      <c r="P7" s="44"/>
    </row>
    <row r="8" spans="1:16" x14ac:dyDescent="0.2">
      <c r="A8" s="46"/>
      <c r="B8" s="47"/>
      <c r="C8" s="135" t="s">
        <v>59</v>
      </c>
      <c r="D8" s="135"/>
      <c r="E8" s="135"/>
      <c r="F8" s="135"/>
      <c r="G8" s="135"/>
      <c r="H8" s="135"/>
      <c r="I8" s="135"/>
      <c r="J8" s="135"/>
      <c r="K8" s="135"/>
      <c r="L8" s="49"/>
      <c r="M8" s="44"/>
      <c r="N8" s="45"/>
      <c r="O8" s="44"/>
      <c r="P8" s="44"/>
    </row>
    <row r="9" spans="1:16" x14ac:dyDescent="0.2">
      <c r="A9" s="46"/>
      <c r="B9" s="47"/>
      <c r="C9" s="50"/>
      <c r="D9" s="50"/>
      <c r="E9" s="50"/>
      <c r="F9" s="50"/>
      <c r="G9" s="50"/>
      <c r="H9" s="50"/>
      <c r="I9" s="47"/>
      <c r="J9" s="47"/>
      <c r="K9" s="47"/>
      <c r="L9" s="49"/>
      <c r="M9" s="44"/>
      <c r="N9" s="45"/>
      <c r="O9" s="44"/>
      <c r="P9" s="44"/>
    </row>
    <row r="10" spans="1:16" ht="15.75" customHeight="1" x14ac:dyDescent="0.2">
      <c r="A10" s="46"/>
      <c r="B10" s="44"/>
      <c r="C10" s="144" t="s">
        <v>1</v>
      </c>
      <c r="D10" s="144"/>
      <c r="E10" s="144"/>
      <c r="F10" s="144"/>
      <c r="G10" s="144"/>
      <c r="H10" s="144"/>
      <c r="I10" s="140" t="s">
        <v>134</v>
      </c>
      <c r="J10" s="140" t="s">
        <v>135</v>
      </c>
      <c r="K10" s="140" t="s">
        <v>127</v>
      </c>
      <c r="L10" s="49"/>
      <c r="M10" s="44"/>
      <c r="N10" s="45"/>
      <c r="O10" s="44"/>
      <c r="P10" s="44"/>
    </row>
    <row r="11" spans="1:16" x14ac:dyDescent="0.2">
      <c r="A11" s="46"/>
      <c r="B11" s="44"/>
      <c r="C11" s="51">
        <v>2017</v>
      </c>
      <c r="D11" s="51">
        <v>2018</v>
      </c>
      <c r="E11" s="51">
        <v>2019</v>
      </c>
      <c r="F11" s="51">
        <v>2020</v>
      </c>
      <c r="G11" s="51" t="s">
        <v>190</v>
      </c>
      <c r="H11" s="51" t="s">
        <v>191</v>
      </c>
      <c r="I11" s="140"/>
      <c r="J11" s="140"/>
      <c r="K11" s="140"/>
      <c r="L11" s="49"/>
      <c r="M11" s="44"/>
      <c r="N11" s="45"/>
      <c r="O11" s="52"/>
      <c r="P11" s="44"/>
    </row>
    <row r="12" spans="1:16" ht="12" customHeight="1" x14ac:dyDescent="0.2">
      <c r="A12" s="46"/>
      <c r="B12" s="44"/>
      <c r="C12" s="128">
        <v>2017</v>
      </c>
      <c r="D12" s="128">
        <v>2018</v>
      </c>
      <c r="E12" s="128">
        <v>2019</v>
      </c>
      <c r="F12" s="128">
        <v>2020</v>
      </c>
      <c r="G12" s="128">
        <v>2021</v>
      </c>
      <c r="H12" s="128">
        <v>2022</v>
      </c>
      <c r="I12" s="50"/>
      <c r="J12" s="50"/>
      <c r="K12" s="50"/>
      <c r="L12" s="49"/>
      <c r="M12" s="44"/>
      <c r="N12" s="45"/>
      <c r="O12" s="45"/>
      <c r="P12" s="44"/>
    </row>
    <row r="13" spans="1:16" x14ac:dyDescent="0.2">
      <c r="A13" s="125" t="s">
        <v>80</v>
      </c>
      <c r="B13" s="126" t="s">
        <v>172</v>
      </c>
      <c r="C13" s="54">
        <v>16.698399609999999</v>
      </c>
      <c r="D13" s="54">
        <v>11.107477509999999</v>
      </c>
      <c r="E13" s="54">
        <v>18.11313599</v>
      </c>
      <c r="F13" s="54">
        <v>13.6126416</v>
      </c>
      <c r="G13" s="54">
        <v>11.13661866</v>
      </c>
      <c r="H13" s="54">
        <v>12.7441894</v>
      </c>
      <c r="I13" s="54">
        <v>14.434998531232823</v>
      </c>
      <c r="J13" s="54">
        <v>114.43499853123282</v>
      </c>
      <c r="K13" s="54">
        <v>-18.189143685381392</v>
      </c>
      <c r="L13" s="49"/>
      <c r="M13" s="44"/>
      <c r="N13" s="45">
        <v>1</v>
      </c>
      <c r="O13" s="45"/>
      <c r="P13" s="44"/>
    </row>
    <row r="14" spans="1:16" x14ac:dyDescent="0.2">
      <c r="A14" s="125" t="s">
        <v>80</v>
      </c>
      <c r="B14" s="126" t="s">
        <v>173</v>
      </c>
      <c r="C14" s="54">
        <v>10.459554300000001</v>
      </c>
      <c r="D14" s="54">
        <v>18.071706590000002</v>
      </c>
      <c r="E14" s="54">
        <v>11.938693949999999</v>
      </c>
      <c r="F14" s="54">
        <v>10.02525945</v>
      </c>
      <c r="G14" s="54">
        <v>16.206538479999999</v>
      </c>
      <c r="H14" s="54">
        <v>15.789528890000001</v>
      </c>
      <c r="I14" s="54">
        <v>-2.5730947451524933</v>
      </c>
      <c r="J14" s="54">
        <v>97.426905254847512</v>
      </c>
      <c r="K14" s="54">
        <v>61.65704798792013</v>
      </c>
      <c r="L14" s="49"/>
      <c r="M14" s="45"/>
      <c r="N14" s="45">
        <v>1</v>
      </c>
      <c r="O14" s="45"/>
      <c r="P14" s="45"/>
    </row>
    <row r="15" spans="1:16" x14ac:dyDescent="0.2">
      <c r="A15" s="125" t="s">
        <v>80</v>
      </c>
      <c r="B15" s="126" t="s">
        <v>174</v>
      </c>
      <c r="C15" s="54">
        <v>13.58769012</v>
      </c>
      <c r="D15" s="54">
        <v>13.483632630000001</v>
      </c>
      <c r="E15" s="54">
        <v>10.361549179999999</v>
      </c>
      <c r="F15" s="54">
        <v>11.98516824</v>
      </c>
      <c r="G15" s="54">
        <v>17.476710629999999</v>
      </c>
      <c r="H15" s="54">
        <v>17.560240520000001</v>
      </c>
      <c r="I15" s="54">
        <v>0.47794972273911274</v>
      </c>
      <c r="J15" s="54">
        <v>100.47794972273911</v>
      </c>
      <c r="K15" s="54">
        <v>45.819485217338915</v>
      </c>
      <c r="L15" s="49"/>
      <c r="M15" s="45"/>
      <c r="N15" s="45">
        <v>1</v>
      </c>
      <c r="O15" s="45"/>
      <c r="P15" s="45"/>
    </row>
    <row r="16" spans="1:16" x14ac:dyDescent="0.2">
      <c r="A16" s="125" t="s">
        <v>80</v>
      </c>
      <c r="B16" s="126" t="s">
        <v>175</v>
      </c>
      <c r="C16" s="54">
        <v>11.164950970000001</v>
      </c>
      <c r="D16" s="54">
        <v>12.687039460000001</v>
      </c>
      <c r="E16" s="54">
        <v>11.908220640000001</v>
      </c>
      <c r="F16" s="54">
        <v>10.49199548</v>
      </c>
      <c r="G16" s="54">
        <v>13.859947400000001</v>
      </c>
      <c r="H16" s="54">
        <v>15.264706159999999</v>
      </c>
      <c r="I16" s="54">
        <v>10.135383053473923</v>
      </c>
      <c r="J16" s="54">
        <v>110.13538305347393</v>
      </c>
      <c r="K16" s="54">
        <v>32.10020368784987</v>
      </c>
      <c r="L16" s="49"/>
      <c r="M16" s="45"/>
      <c r="N16" s="45">
        <v>1</v>
      </c>
      <c r="O16" s="45"/>
      <c r="P16" s="45"/>
    </row>
    <row r="17" spans="1:16" x14ac:dyDescent="0.2">
      <c r="A17" s="125" t="s">
        <v>80</v>
      </c>
      <c r="B17" s="126" t="s">
        <v>176</v>
      </c>
      <c r="C17" s="54">
        <v>11.73384092</v>
      </c>
      <c r="D17" s="54">
        <v>15.25226649</v>
      </c>
      <c r="E17" s="54">
        <v>15.23750778</v>
      </c>
      <c r="F17" s="54">
        <v>14.56842743</v>
      </c>
      <c r="G17" s="54">
        <v>12.240648459999999</v>
      </c>
      <c r="H17" s="54">
        <v>16.290027160000001</v>
      </c>
      <c r="I17" s="54">
        <v>33.081406701879935</v>
      </c>
      <c r="J17" s="54">
        <v>133.08140670187993</v>
      </c>
      <c r="K17" s="54">
        <v>-15.978244605910774</v>
      </c>
      <c r="L17" s="49"/>
      <c r="M17" s="45"/>
      <c r="N17" s="45">
        <v>1</v>
      </c>
      <c r="O17" s="45"/>
      <c r="P17" s="45"/>
    </row>
    <row r="18" spans="1:16" x14ac:dyDescent="0.2">
      <c r="A18" s="125" t="s">
        <v>80</v>
      </c>
      <c r="B18" s="126" t="s">
        <v>177</v>
      </c>
      <c r="C18" s="54">
        <v>12.3582199</v>
      </c>
      <c r="D18" s="54">
        <v>13.104943329999999</v>
      </c>
      <c r="E18" s="54">
        <v>12.396122419999999</v>
      </c>
      <c r="F18" s="54">
        <v>15.24645392</v>
      </c>
      <c r="G18" s="54">
        <v>13.983755990000001</v>
      </c>
      <c r="H18" s="54">
        <v>17.318414100000002</v>
      </c>
      <c r="I18" s="54">
        <v>23.846655450686249</v>
      </c>
      <c r="J18" s="54">
        <v>123.84665545068626</v>
      </c>
      <c r="K18" s="54">
        <v>-8.2819122179198512</v>
      </c>
      <c r="L18" s="49"/>
      <c r="M18" s="45"/>
      <c r="N18" s="45">
        <v>1</v>
      </c>
      <c r="O18" s="45"/>
      <c r="P18" s="45"/>
    </row>
    <row r="19" spans="1:16" x14ac:dyDescent="0.2">
      <c r="A19" s="125" t="s">
        <v>80</v>
      </c>
      <c r="B19" s="126" t="s">
        <v>178</v>
      </c>
      <c r="C19" s="54">
        <v>13.52112275</v>
      </c>
      <c r="D19" s="54">
        <v>14.94036743</v>
      </c>
      <c r="E19" s="54">
        <v>16.12801249</v>
      </c>
      <c r="F19" s="54">
        <v>16.373999080000001</v>
      </c>
      <c r="G19" s="54">
        <v>18.03580934</v>
      </c>
      <c r="H19" s="54">
        <v>18.1902495</v>
      </c>
      <c r="I19" s="54">
        <v>0.85629736425234526</v>
      </c>
      <c r="J19" s="54">
        <v>100.85629736425234</v>
      </c>
      <c r="K19" s="54">
        <v>10.149079964404152</v>
      </c>
      <c r="L19" s="49"/>
      <c r="M19" s="45"/>
      <c r="N19" s="45">
        <v>1</v>
      </c>
      <c r="O19" s="45"/>
      <c r="P19" s="45"/>
    </row>
    <row r="20" spans="1:16" x14ac:dyDescent="0.2">
      <c r="A20" s="125" t="s">
        <v>80</v>
      </c>
      <c r="B20" s="126" t="s">
        <v>171</v>
      </c>
      <c r="C20" s="54">
        <v>15.067123</v>
      </c>
      <c r="D20" s="54">
        <v>14.434875760000001</v>
      </c>
      <c r="E20" s="54">
        <v>14.46073077</v>
      </c>
      <c r="F20" s="54">
        <v>17.471701879999998</v>
      </c>
      <c r="G20" s="54">
        <v>19.459886730000001</v>
      </c>
      <c r="H20" s="54">
        <v>20.531343339999999</v>
      </c>
      <c r="I20" s="54">
        <v>5.5059755735793026</v>
      </c>
      <c r="J20" s="54">
        <v>105.50597557357931</v>
      </c>
      <c r="K20" s="54">
        <v>11.379457271279868</v>
      </c>
      <c r="L20" s="49"/>
      <c r="M20" s="45"/>
      <c r="N20" s="45">
        <v>1</v>
      </c>
      <c r="O20" s="45"/>
      <c r="P20" s="45"/>
    </row>
    <row r="21" spans="1:16" x14ac:dyDescent="0.2">
      <c r="A21" s="125" t="s">
        <v>80</v>
      </c>
      <c r="B21" s="126" t="s">
        <v>179</v>
      </c>
      <c r="C21" s="54">
        <v>15.55052165</v>
      </c>
      <c r="D21" s="54">
        <v>14.09129699</v>
      </c>
      <c r="E21" s="54">
        <v>12.361417490000001</v>
      </c>
      <c r="F21" s="54">
        <v>18.229885739999997</v>
      </c>
      <c r="G21" s="54">
        <v>19.37418744</v>
      </c>
      <c r="H21" s="54">
        <v>15.663622480000001</v>
      </c>
      <c r="I21" s="54">
        <v>-19.152106231506551</v>
      </c>
      <c r="J21" s="54">
        <v>80.847893768493449</v>
      </c>
      <c r="K21" s="54">
        <v>6.2770645758309707</v>
      </c>
      <c r="L21" s="49"/>
      <c r="M21" s="45"/>
      <c r="N21" s="45">
        <v>1</v>
      </c>
      <c r="O21" s="45"/>
      <c r="P21" s="45"/>
    </row>
    <row r="22" spans="1:16" x14ac:dyDescent="0.2">
      <c r="A22" s="125">
        <v>1</v>
      </c>
      <c r="B22" s="126" t="s">
        <v>180</v>
      </c>
      <c r="C22" s="54">
        <v>13.55639013</v>
      </c>
      <c r="D22" s="54">
        <v>14.17278924</v>
      </c>
      <c r="E22" s="54">
        <v>14.917590089999999</v>
      </c>
      <c r="F22" s="54">
        <v>17.537237999999999</v>
      </c>
      <c r="G22" s="54">
        <v>15.194352790000002</v>
      </c>
      <c r="H22" s="54">
        <v>16.095801569999999</v>
      </c>
      <c r="I22" s="54">
        <v>5.932788269818734</v>
      </c>
      <c r="J22" s="54">
        <v>105.93278826981873</v>
      </c>
      <c r="K22" s="54">
        <v>-13.359488022002076</v>
      </c>
      <c r="L22" s="49"/>
      <c r="M22" s="45"/>
      <c r="N22" s="45">
        <v>1</v>
      </c>
      <c r="O22" s="45"/>
      <c r="P22" s="45"/>
    </row>
    <row r="23" spans="1:16" x14ac:dyDescent="0.2">
      <c r="A23" s="125" t="s">
        <v>80</v>
      </c>
      <c r="B23" s="126" t="s">
        <v>181</v>
      </c>
      <c r="C23" s="54">
        <v>10.845966449999999</v>
      </c>
      <c r="D23" s="54">
        <v>15.254415980000001</v>
      </c>
      <c r="E23" s="54">
        <v>11.41701582</v>
      </c>
      <c r="F23" s="54">
        <v>14.4188218</v>
      </c>
      <c r="G23" s="54">
        <v>15.75649407</v>
      </c>
      <c r="H23" s="54" t="s">
        <v>80</v>
      </c>
      <c r="I23" s="54" t="s">
        <v>80</v>
      </c>
      <c r="J23" s="54" t="s">
        <v>80</v>
      </c>
      <c r="K23" s="54" t="s">
        <v>80</v>
      </c>
      <c r="L23" s="49"/>
      <c r="M23" s="45"/>
      <c r="N23" s="45" t="s">
        <v>80</v>
      </c>
      <c r="O23" s="45"/>
      <c r="P23" s="45"/>
    </row>
    <row r="24" spans="1:16" x14ac:dyDescent="0.2">
      <c r="A24" s="125" t="s">
        <v>80</v>
      </c>
      <c r="B24" s="126" t="s">
        <v>182</v>
      </c>
      <c r="C24" s="54">
        <v>14.812302189999999</v>
      </c>
      <c r="D24" s="54">
        <v>12.66584752</v>
      </c>
      <c r="E24" s="54">
        <v>13.45157513</v>
      </c>
      <c r="F24" s="54">
        <v>15.553304599999999</v>
      </c>
      <c r="G24" s="54">
        <v>23.648911460000001</v>
      </c>
      <c r="H24" s="54" t="s">
        <v>80</v>
      </c>
      <c r="I24" s="54" t="s">
        <v>80</v>
      </c>
      <c r="J24" s="54" t="s">
        <v>80</v>
      </c>
      <c r="K24" s="54" t="s">
        <v>80</v>
      </c>
      <c r="L24" s="49"/>
      <c r="M24" s="45"/>
      <c r="N24" s="45" t="s">
        <v>80</v>
      </c>
      <c r="O24" s="45"/>
      <c r="P24" s="45"/>
    </row>
    <row r="25" spans="1:16" x14ac:dyDescent="0.2">
      <c r="A25" s="46"/>
      <c r="B25" s="55" t="s">
        <v>21</v>
      </c>
      <c r="C25" s="56">
        <v>159.35608199000001</v>
      </c>
      <c r="D25" s="56">
        <v>169.26665893000001</v>
      </c>
      <c r="E25" s="56">
        <v>162.69157175000001</v>
      </c>
      <c r="F25" s="56">
        <v>175.51489721999999</v>
      </c>
      <c r="G25" s="56">
        <v>196.37386145000002</v>
      </c>
      <c r="H25" s="34">
        <v>165.44812311999999</v>
      </c>
      <c r="I25" s="20"/>
      <c r="J25" s="20"/>
      <c r="K25" s="20"/>
      <c r="L25" s="49"/>
      <c r="M25" s="45"/>
      <c r="N25" s="45"/>
      <c r="O25" s="45"/>
      <c r="P25" s="45"/>
    </row>
    <row r="26" spans="1:16" ht="18.75" customHeight="1" x14ac:dyDescent="0.2">
      <c r="A26" s="46"/>
      <c r="B26" s="55" t="s">
        <v>7</v>
      </c>
      <c r="C26" s="56"/>
      <c r="D26" s="56">
        <v>6.2191394368129149</v>
      </c>
      <c r="E26" s="56">
        <v>-3.8844549904651471</v>
      </c>
      <c r="F26" s="56">
        <v>7.8819851158024035</v>
      </c>
      <c r="G26" s="56">
        <v>11.884440899540438</v>
      </c>
      <c r="H26" s="20"/>
      <c r="I26" s="20"/>
      <c r="J26" s="20"/>
      <c r="K26" s="20"/>
      <c r="L26" s="49"/>
      <c r="M26" s="44"/>
      <c r="N26" s="45"/>
      <c r="O26" s="44"/>
      <c r="P26" s="44"/>
    </row>
    <row r="27" spans="1:16" ht="12" customHeight="1" x14ac:dyDescent="0.2">
      <c r="A27" s="46"/>
      <c r="B27" s="53"/>
      <c r="C27" s="57"/>
      <c r="D27" s="57"/>
      <c r="E27" s="57"/>
      <c r="F27" s="57"/>
      <c r="G27" s="57"/>
      <c r="H27" s="58"/>
      <c r="I27" s="59"/>
      <c r="J27" s="59"/>
      <c r="K27" s="59"/>
      <c r="L27" s="49"/>
      <c r="M27" s="44"/>
      <c r="N27" s="45"/>
      <c r="O27" s="44"/>
      <c r="P27" s="44"/>
    </row>
    <row r="28" spans="1:16" ht="18.75" customHeight="1" x14ac:dyDescent="0.2">
      <c r="A28" s="46"/>
      <c r="B28" s="55" t="s">
        <v>8</v>
      </c>
      <c r="C28" s="56">
        <v>133.69781335000002</v>
      </c>
      <c r="D28" s="56">
        <v>141.34639543</v>
      </c>
      <c r="E28" s="56">
        <v>137.82298080000001</v>
      </c>
      <c r="F28" s="56">
        <v>145.54277082000002</v>
      </c>
      <c r="G28" s="56">
        <v>156.96845592000003</v>
      </c>
      <c r="H28" s="34">
        <v>165.44812311999999</v>
      </c>
      <c r="I28" s="34">
        <v>5.4021472978760032</v>
      </c>
      <c r="J28" s="34">
        <v>105.402147297876</v>
      </c>
      <c r="K28" s="34">
        <v>7.8503968528472745</v>
      </c>
      <c r="L28" s="49"/>
      <c r="M28" s="44"/>
      <c r="N28" s="45"/>
      <c r="O28" s="44"/>
      <c r="P28" s="44"/>
    </row>
    <row r="29" spans="1:16" ht="18.75" customHeight="1" x14ac:dyDescent="0.2">
      <c r="A29" s="46"/>
      <c r="B29" s="55" t="s">
        <v>7</v>
      </c>
      <c r="C29" s="56"/>
      <c r="D29" s="56">
        <v>5.7207981853653722</v>
      </c>
      <c r="E29" s="56">
        <v>-2.4927516681845008</v>
      </c>
      <c r="F29" s="56">
        <v>5.6012357120634793</v>
      </c>
      <c r="G29" s="56">
        <v>7.8503968528472745</v>
      </c>
      <c r="H29" s="34">
        <v>5.4021472978760032</v>
      </c>
      <c r="I29" s="20"/>
      <c r="J29" s="20"/>
      <c r="K29" s="20"/>
      <c r="L29" s="49"/>
      <c r="M29" s="44"/>
      <c r="N29" s="45"/>
      <c r="O29" s="44"/>
      <c r="P29" s="44"/>
    </row>
    <row r="30" spans="1:16" ht="12" customHeight="1" x14ac:dyDescent="0.2">
      <c r="A30" s="46"/>
      <c r="B30" s="44"/>
      <c r="C30" s="60"/>
      <c r="D30" s="60"/>
      <c r="E30" s="60"/>
      <c r="F30" s="60"/>
      <c r="G30" s="60"/>
      <c r="H30" s="58"/>
      <c r="I30" s="59"/>
      <c r="J30" s="59"/>
      <c r="K30" s="59"/>
      <c r="L30" s="49"/>
      <c r="M30" s="44"/>
      <c r="N30" s="45"/>
      <c r="O30" s="44"/>
      <c r="P30" s="44"/>
    </row>
    <row r="31" spans="1:16" s="62" customFormat="1" ht="14.25" customHeight="1" x14ac:dyDescent="0.2">
      <c r="A31" s="46"/>
      <c r="B31" s="61"/>
      <c r="C31" s="142" t="s">
        <v>131</v>
      </c>
      <c r="D31" s="142"/>
      <c r="E31" s="142"/>
      <c r="F31" s="142"/>
      <c r="G31" s="142"/>
      <c r="H31" s="142"/>
      <c r="I31" s="142"/>
      <c r="J31" s="142"/>
      <c r="K31" s="142"/>
      <c r="L31" s="49"/>
      <c r="M31" s="44"/>
      <c r="N31" s="45"/>
      <c r="O31" s="44"/>
    </row>
    <row r="32" spans="1:16" s="62" customFormat="1" x14ac:dyDescent="0.2">
      <c r="A32" s="63"/>
      <c r="B32" s="44"/>
      <c r="C32" s="142" t="s">
        <v>105</v>
      </c>
      <c r="D32" s="142"/>
      <c r="E32" s="142"/>
      <c r="F32" s="142"/>
      <c r="G32" s="142"/>
      <c r="H32" s="142"/>
      <c r="I32" s="142"/>
      <c r="J32" s="142"/>
      <c r="K32" s="142"/>
      <c r="L32" s="49"/>
      <c r="M32" s="44"/>
      <c r="N32" s="45" t="s">
        <v>80</v>
      </c>
      <c r="O32" s="44"/>
    </row>
    <row r="33" spans="1:15" s="62" customFormat="1" x14ac:dyDescent="0.2">
      <c r="A33" s="63"/>
      <c r="B33" s="44"/>
      <c r="C33" s="64"/>
      <c r="D33" s="64"/>
      <c r="E33" s="64"/>
      <c r="F33" s="64"/>
      <c r="G33" s="64"/>
      <c r="H33" s="65"/>
      <c r="I33" s="66"/>
      <c r="J33" s="66"/>
      <c r="K33" s="66"/>
      <c r="L33" s="49"/>
      <c r="M33" s="44"/>
      <c r="N33" s="45" t="s">
        <v>80</v>
      </c>
      <c r="O33" s="44"/>
    </row>
    <row r="34" spans="1:15" s="62" customFormat="1" x14ac:dyDescent="0.2">
      <c r="A34" s="63"/>
      <c r="B34" s="44"/>
      <c r="C34" s="64"/>
      <c r="D34" s="64"/>
      <c r="E34" s="64"/>
      <c r="F34" s="64"/>
      <c r="G34" s="64"/>
      <c r="H34" s="65"/>
      <c r="I34" s="66"/>
      <c r="J34" s="66"/>
      <c r="K34" s="66"/>
      <c r="L34" s="49"/>
      <c r="M34" s="44"/>
      <c r="N34" s="45" t="s">
        <v>80</v>
      </c>
      <c r="O34" s="44"/>
    </row>
    <row r="35" spans="1:15" s="62" customFormat="1" x14ac:dyDescent="0.2">
      <c r="A35" s="63"/>
      <c r="B35" s="44"/>
      <c r="C35" s="64"/>
      <c r="D35" s="64"/>
      <c r="E35" s="64"/>
      <c r="F35" s="64"/>
      <c r="G35" s="64"/>
      <c r="H35" s="65"/>
      <c r="I35" s="66"/>
      <c r="J35" s="66"/>
      <c r="K35" s="66"/>
      <c r="L35" s="49"/>
      <c r="M35" s="44"/>
      <c r="N35" s="45" t="s">
        <v>80</v>
      </c>
      <c r="O35" s="44"/>
    </row>
    <row r="36" spans="1:15" s="62" customFormat="1" x14ac:dyDescent="0.2">
      <c r="A36" s="63"/>
      <c r="B36" s="44"/>
      <c r="C36" s="64"/>
      <c r="D36" s="64"/>
      <c r="E36" s="64"/>
      <c r="F36" s="64"/>
      <c r="G36" s="64"/>
      <c r="H36" s="65"/>
      <c r="I36" s="66"/>
      <c r="J36" s="66"/>
      <c r="K36" s="66"/>
      <c r="L36" s="49"/>
      <c r="M36" s="44"/>
      <c r="N36" s="45" t="s">
        <v>80</v>
      </c>
      <c r="O36" s="44"/>
    </row>
    <row r="37" spans="1:15" s="62" customFormat="1" x14ac:dyDescent="0.2">
      <c r="A37" s="63"/>
      <c r="B37" s="44"/>
      <c r="C37" s="64"/>
      <c r="D37" s="64"/>
      <c r="E37" s="64"/>
      <c r="F37" s="64"/>
      <c r="G37" s="64"/>
      <c r="H37" s="65"/>
      <c r="I37" s="66"/>
      <c r="J37" s="66"/>
      <c r="K37" s="66"/>
      <c r="L37" s="49"/>
      <c r="M37" s="44"/>
      <c r="N37" s="45"/>
      <c r="O37" s="44"/>
    </row>
    <row r="38" spans="1:15" s="62" customFormat="1" x14ac:dyDescent="0.2">
      <c r="A38" s="63"/>
      <c r="B38" s="44"/>
      <c r="C38" s="64"/>
      <c r="D38" s="64"/>
      <c r="E38" s="64"/>
      <c r="F38" s="64"/>
      <c r="G38" s="64"/>
      <c r="H38" s="65"/>
      <c r="I38" s="66"/>
      <c r="J38" s="66"/>
      <c r="K38" s="66"/>
      <c r="L38" s="49"/>
      <c r="M38" s="44"/>
      <c r="N38" s="45" t="s">
        <v>80</v>
      </c>
      <c r="O38" s="44"/>
    </row>
    <row r="39" spans="1:15" s="62" customFormat="1" x14ac:dyDescent="0.2">
      <c r="A39" s="63"/>
      <c r="B39" s="44"/>
      <c r="C39" s="64"/>
      <c r="D39" s="64"/>
      <c r="E39" s="64"/>
      <c r="F39" s="64"/>
      <c r="G39" s="64"/>
      <c r="H39" s="65"/>
      <c r="I39" s="66"/>
      <c r="J39" s="66"/>
      <c r="K39" s="66"/>
      <c r="L39" s="49"/>
      <c r="M39" s="44"/>
      <c r="N39" s="45" t="s">
        <v>80</v>
      </c>
      <c r="O39" s="44"/>
    </row>
    <row r="40" spans="1:15" s="62" customFormat="1" x14ac:dyDescent="0.2">
      <c r="A40" s="63"/>
      <c r="B40" s="44"/>
      <c r="C40" s="64"/>
      <c r="D40" s="64"/>
      <c r="E40" s="64"/>
      <c r="F40" s="64"/>
      <c r="G40" s="64"/>
      <c r="H40" s="65"/>
      <c r="I40" s="66"/>
      <c r="J40" s="66"/>
      <c r="K40" s="66"/>
      <c r="L40" s="49"/>
      <c r="M40" s="44"/>
      <c r="N40" s="45" t="s">
        <v>80</v>
      </c>
      <c r="O40" s="44"/>
    </row>
    <row r="41" spans="1:15" s="62" customFormat="1" x14ac:dyDescent="0.2">
      <c r="A41" s="63"/>
      <c r="B41" s="44"/>
      <c r="C41" s="64"/>
      <c r="D41" s="64"/>
      <c r="E41" s="64"/>
      <c r="F41" s="64"/>
      <c r="G41" s="64"/>
      <c r="H41" s="65"/>
      <c r="I41" s="66"/>
      <c r="J41" s="66"/>
      <c r="K41" s="66"/>
      <c r="L41" s="49"/>
      <c r="M41" s="44"/>
      <c r="N41" s="45" t="s">
        <v>80</v>
      </c>
      <c r="O41" s="44"/>
    </row>
    <row r="42" spans="1:15" s="62" customFormat="1" x14ac:dyDescent="0.2">
      <c r="A42" s="63"/>
      <c r="B42" s="44"/>
      <c r="C42" s="64"/>
      <c r="D42" s="64"/>
      <c r="E42" s="64"/>
      <c r="F42" s="64"/>
      <c r="G42" s="64"/>
      <c r="H42" s="65"/>
      <c r="I42" s="66"/>
      <c r="J42" s="66"/>
      <c r="K42" s="66"/>
      <c r="L42" s="49"/>
      <c r="M42" s="44"/>
      <c r="N42" s="45"/>
      <c r="O42" s="44"/>
    </row>
    <row r="43" spans="1:15" s="62" customFormat="1" x14ac:dyDescent="0.2">
      <c r="A43" s="63"/>
      <c r="B43" s="44"/>
      <c r="C43" s="64"/>
      <c r="D43" s="64"/>
      <c r="E43" s="64"/>
      <c r="F43" s="64"/>
      <c r="G43" s="64"/>
      <c r="H43" s="65"/>
      <c r="I43" s="66"/>
      <c r="J43" s="66"/>
      <c r="K43" s="66"/>
      <c r="L43" s="49"/>
      <c r="M43" s="44"/>
      <c r="N43" s="45"/>
      <c r="O43" s="44"/>
    </row>
    <row r="44" spans="1:15" s="62" customFormat="1" x14ac:dyDescent="0.2">
      <c r="A44" s="63"/>
      <c r="B44" s="61"/>
      <c r="C44" s="65"/>
      <c r="D44" s="65"/>
      <c r="E44" s="65"/>
      <c r="F44" s="65"/>
      <c r="G44" s="65"/>
      <c r="H44" s="65"/>
      <c r="I44" s="67"/>
      <c r="J44" s="67"/>
      <c r="K44" s="67"/>
      <c r="L44" s="49"/>
      <c r="M44" s="44"/>
      <c r="N44" s="45"/>
      <c r="O44" s="44"/>
    </row>
    <row r="45" spans="1:15" s="62" customFormat="1" ht="33.75" x14ac:dyDescent="0.2">
      <c r="A45" s="68"/>
      <c r="B45" s="120" t="s">
        <v>129</v>
      </c>
      <c r="C45" s="69"/>
      <c r="D45" s="69"/>
      <c r="E45" s="69"/>
      <c r="F45" s="69"/>
      <c r="G45" s="69"/>
      <c r="H45" s="69"/>
      <c r="I45" s="69"/>
      <c r="J45" s="69"/>
      <c r="K45" s="69"/>
      <c r="L45" s="70"/>
      <c r="M45" s="44"/>
      <c r="N45" s="45"/>
      <c r="O45" s="44"/>
    </row>
    <row r="46" spans="1:15" s="62" customFormat="1" x14ac:dyDescent="0.2">
      <c r="A46" s="44"/>
      <c r="B46" s="2"/>
      <c r="C46" s="2"/>
      <c r="D46" s="2"/>
      <c r="E46" s="2"/>
      <c r="F46" s="2"/>
      <c r="G46" s="2"/>
      <c r="N46" s="29"/>
    </row>
    <row r="47" spans="1:15" s="62" customFormat="1" x14ac:dyDescent="0.2">
      <c r="A47" s="44"/>
      <c r="B47" s="2"/>
      <c r="C47" s="2"/>
      <c r="D47" s="2"/>
      <c r="E47" s="2"/>
      <c r="F47" s="2"/>
      <c r="G47" s="2"/>
      <c r="N47" s="29"/>
    </row>
    <row r="48" spans="1:15" s="62" customFormat="1" x14ac:dyDescent="0.2">
      <c r="A48" s="44"/>
      <c r="B48" s="2"/>
      <c r="C48" s="2"/>
      <c r="D48" s="2"/>
      <c r="E48" s="2"/>
      <c r="F48" s="2"/>
      <c r="G48" s="2"/>
      <c r="N48" s="29"/>
    </row>
    <row r="49" spans="1:16" s="62" customFormat="1" x14ac:dyDescent="0.2">
      <c r="A49" s="45"/>
      <c r="B49" s="2"/>
      <c r="C49" s="2"/>
      <c r="D49" s="2"/>
      <c r="E49" s="2"/>
      <c r="F49" s="2"/>
      <c r="G49" s="2"/>
      <c r="N49" s="29"/>
    </row>
    <row r="50" spans="1:16" x14ac:dyDescent="0.2">
      <c r="A50" s="45"/>
      <c r="B50" s="2"/>
      <c r="C50" s="2"/>
      <c r="D50" s="2"/>
      <c r="E50" s="2"/>
      <c r="F50" s="2"/>
      <c r="G50" s="2"/>
    </row>
    <row r="51" spans="1:16" x14ac:dyDescent="0.2">
      <c r="A51" s="45"/>
      <c r="B51" s="2"/>
      <c r="C51" s="2"/>
      <c r="D51" s="2"/>
      <c r="E51" s="2"/>
      <c r="F51" s="2"/>
      <c r="G51" s="2"/>
    </row>
    <row r="52" spans="1:16" x14ac:dyDescent="0.2">
      <c r="A52" s="45"/>
      <c r="B52" s="2"/>
      <c r="C52" s="2"/>
      <c r="D52" s="2"/>
      <c r="E52" s="2"/>
      <c r="F52" s="2"/>
      <c r="G52" s="2"/>
    </row>
    <row r="53" spans="1:16" x14ac:dyDescent="0.2">
      <c r="A53" s="45"/>
      <c r="B53" s="2"/>
      <c r="D53" s="45"/>
      <c r="E53" s="127">
        <v>43396</v>
      </c>
      <c r="F53" s="53" t="s">
        <v>222</v>
      </c>
      <c r="G53" s="53" t="s">
        <v>180</v>
      </c>
      <c r="H53" s="129">
        <v>14.17278924</v>
      </c>
      <c r="I53" s="29"/>
      <c r="L53" s="44"/>
      <c r="M53" s="44"/>
      <c r="N53" s="44"/>
      <c r="O53" s="44"/>
      <c r="P53" s="44"/>
    </row>
    <row r="54" spans="1:16" x14ac:dyDescent="0.2">
      <c r="A54" s="45"/>
      <c r="B54" s="2"/>
      <c r="D54" s="2">
        <v>1</v>
      </c>
      <c r="E54" s="127">
        <v>43427</v>
      </c>
      <c r="F54" s="53" t="s">
        <v>222</v>
      </c>
      <c r="G54" s="53" t="s">
        <v>181</v>
      </c>
      <c r="H54" s="129">
        <v>15.254415980000001</v>
      </c>
      <c r="I54" s="29"/>
      <c r="L54" s="44"/>
      <c r="M54" s="44"/>
      <c r="N54" s="44"/>
      <c r="O54" s="44"/>
      <c r="P54" s="44"/>
    </row>
    <row r="55" spans="1:16" x14ac:dyDescent="0.2">
      <c r="A55" s="45"/>
      <c r="B55" s="2"/>
      <c r="D55" s="2">
        <v>2</v>
      </c>
      <c r="E55" s="127">
        <v>43457</v>
      </c>
      <c r="F55" s="53" t="s">
        <v>222</v>
      </c>
      <c r="G55" s="53" t="s">
        <v>182</v>
      </c>
      <c r="H55" s="129">
        <v>12.66584752</v>
      </c>
      <c r="I55" s="29"/>
      <c r="L55" s="44"/>
      <c r="M55" s="44"/>
      <c r="N55" s="44"/>
      <c r="O55" s="44"/>
      <c r="P55" s="44"/>
    </row>
    <row r="56" spans="1:16" x14ac:dyDescent="0.2">
      <c r="A56" s="45"/>
      <c r="B56" s="2"/>
      <c r="D56" s="2">
        <v>3</v>
      </c>
      <c r="E56" s="127">
        <v>43488</v>
      </c>
      <c r="F56" s="53" t="s">
        <v>223</v>
      </c>
      <c r="G56" s="53" t="s">
        <v>172</v>
      </c>
      <c r="H56" s="129">
        <v>18.11313599</v>
      </c>
      <c r="I56" s="29"/>
      <c r="L56" s="44"/>
      <c r="M56" s="44"/>
      <c r="N56" s="44"/>
      <c r="O56" s="44"/>
      <c r="P56" s="44"/>
    </row>
    <row r="57" spans="1:16" x14ac:dyDescent="0.2">
      <c r="A57" s="45"/>
      <c r="B57" s="2"/>
      <c r="D57" s="2">
        <v>4</v>
      </c>
      <c r="E57" s="127">
        <v>43519</v>
      </c>
      <c r="F57" s="53" t="s">
        <v>223</v>
      </c>
      <c r="G57" s="53" t="s">
        <v>173</v>
      </c>
      <c r="H57" s="129">
        <v>11.938693949999999</v>
      </c>
      <c r="I57" s="29"/>
      <c r="L57" s="44"/>
      <c r="M57" s="44"/>
      <c r="N57" s="44"/>
      <c r="O57" s="44"/>
      <c r="P57" s="44"/>
    </row>
    <row r="58" spans="1:16" x14ac:dyDescent="0.2">
      <c r="A58" s="45"/>
      <c r="B58" s="2"/>
      <c r="D58" s="2">
        <v>5</v>
      </c>
      <c r="E58" s="127">
        <v>43547</v>
      </c>
      <c r="F58" s="53" t="s">
        <v>223</v>
      </c>
      <c r="G58" s="53" t="s">
        <v>174</v>
      </c>
      <c r="H58" s="129">
        <v>10.361549179999999</v>
      </c>
      <c r="I58" s="29"/>
      <c r="L58" s="44"/>
      <c r="M58" s="44"/>
      <c r="N58" s="44"/>
      <c r="O58" s="44"/>
      <c r="P58" s="44"/>
    </row>
    <row r="59" spans="1:16" x14ac:dyDescent="0.2">
      <c r="A59" s="45"/>
      <c r="B59" s="2"/>
      <c r="D59" s="2">
        <v>6</v>
      </c>
      <c r="E59" s="127">
        <v>43578</v>
      </c>
      <c r="F59" s="53" t="s">
        <v>223</v>
      </c>
      <c r="G59" s="53" t="s">
        <v>175</v>
      </c>
      <c r="H59" s="129">
        <v>11.908220640000001</v>
      </c>
      <c r="I59" s="29"/>
      <c r="L59" s="44"/>
      <c r="M59" s="44"/>
      <c r="N59" s="44"/>
      <c r="O59" s="44"/>
      <c r="P59" s="44"/>
    </row>
    <row r="60" spans="1:16" x14ac:dyDescent="0.2">
      <c r="A60" s="45"/>
      <c r="B60" s="2"/>
      <c r="D60" s="2">
        <v>7</v>
      </c>
      <c r="E60" s="127">
        <v>43608</v>
      </c>
      <c r="F60" s="53" t="s">
        <v>223</v>
      </c>
      <c r="G60" s="53" t="s">
        <v>176</v>
      </c>
      <c r="H60" s="129">
        <v>15.23750778</v>
      </c>
      <c r="I60" s="45"/>
      <c r="L60" s="44"/>
      <c r="M60" s="44"/>
      <c r="N60" s="44"/>
      <c r="O60" s="44"/>
      <c r="P60" s="44"/>
    </row>
    <row r="61" spans="1:16" x14ac:dyDescent="0.2">
      <c r="A61" s="45"/>
      <c r="B61" s="2"/>
      <c r="D61" s="2">
        <v>8</v>
      </c>
      <c r="E61" s="127">
        <v>43639</v>
      </c>
      <c r="F61" s="53" t="s">
        <v>223</v>
      </c>
      <c r="G61" s="53" t="s">
        <v>177</v>
      </c>
      <c r="H61" s="129">
        <v>12.396122419999999</v>
      </c>
      <c r="I61" s="45"/>
      <c r="L61" s="44"/>
      <c r="M61" s="44"/>
      <c r="N61" s="44"/>
      <c r="O61" s="44"/>
      <c r="P61" s="44"/>
    </row>
    <row r="62" spans="1:16" x14ac:dyDescent="0.2">
      <c r="A62" s="45"/>
      <c r="B62" s="2"/>
      <c r="D62" s="2">
        <v>9</v>
      </c>
      <c r="E62" s="127">
        <v>43669</v>
      </c>
      <c r="F62" s="53" t="s">
        <v>223</v>
      </c>
      <c r="G62" s="53" t="s">
        <v>178</v>
      </c>
      <c r="H62" s="129">
        <v>16.12801249</v>
      </c>
      <c r="I62" s="45"/>
      <c r="L62" s="44"/>
      <c r="M62" s="44"/>
      <c r="N62" s="44"/>
      <c r="O62" s="44"/>
      <c r="P62" s="44"/>
    </row>
    <row r="63" spans="1:16" x14ac:dyDescent="0.2">
      <c r="A63" s="45"/>
      <c r="B63" s="2"/>
      <c r="D63" s="2">
        <v>10</v>
      </c>
      <c r="E63" s="127">
        <v>43700</v>
      </c>
      <c r="F63" s="53" t="s">
        <v>223</v>
      </c>
      <c r="G63" s="53" t="s">
        <v>171</v>
      </c>
      <c r="H63" s="129">
        <v>14.46073077</v>
      </c>
      <c r="I63" s="45"/>
      <c r="L63" s="44"/>
      <c r="M63" s="44"/>
      <c r="N63" s="44"/>
      <c r="O63" s="44"/>
      <c r="P63" s="44"/>
    </row>
    <row r="64" spans="1:16" x14ac:dyDescent="0.2">
      <c r="A64" s="45"/>
      <c r="B64" s="2"/>
      <c r="D64" s="2">
        <v>11</v>
      </c>
      <c r="E64" s="127">
        <v>43731</v>
      </c>
      <c r="F64" s="53" t="s">
        <v>223</v>
      </c>
      <c r="G64" s="53" t="s">
        <v>179</v>
      </c>
      <c r="H64" s="129">
        <v>12.361417490000001</v>
      </c>
      <c r="I64" s="130">
        <v>13.7498702875</v>
      </c>
      <c r="L64" s="44"/>
      <c r="M64" s="44"/>
      <c r="N64" s="44"/>
      <c r="O64" s="44"/>
      <c r="P64" s="44"/>
    </row>
    <row r="65" spans="1:16" x14ac:dyDescent="0.2">
      <c r="A65" s="45"/>
      <c r="B65" s="2"/>
      <c r="D65" s="2">
        <v>12</v>
      </c>
      <c r="E65" s="127">
        <v>43761</v>
      </c>
      <c r="F65" s="53" t="s">
        <v>223</v>
      </c>
      <c r="G65" s="53" t="s">
        <v>180</v>
      </c>
      <c r="H65" s="129">
        <v>14.917590089999999</v>
      </c>
      <c r="I65" s="130">
        <v>13.811937025000001</v>
      </c>
      <c r="L65" s="44"/>
      <c r="M65" s="44"/>
      <c r="N65" s="44"/>
      <c r="O65" s="44"/>
      <c r="P65" s="44"/>
    </row>
    <row r="66" spans="1:16" x14ac:dyDescent="0.2">
      <c r="A66" s="45"/>
      <c r="B66" s="2"/>
      <c r="D66" s="2">
        <v>13</v>
      </c>
      <c r="E66" s="127">
        <v>43792</v>
      </c>
      <c r="F66" s="53" t="s">
        <v>223</v>
      </c>
      <c r="G66" s="53" t="s">
        <v>181</v>
      </c>
      <c r="H66" s="129">
        <v>11.41701582</v>
      </c>
      <c r="I66" s="130">
        <v>13.492153678333333</v>
      </c>
      <c r="L66" s="44"/>
      <c r="M66" s="44"/>
      <c r="N66" s="44"/>
      <c r="O66" s="44"/>
      <c r="P66" s="44"/>
    </row>
    <row r="67" spans="1:16" x14ac:dyDescent="0.2">
      <c r="A67" s="45"/>
      <c r="B67" s="2"/>
      <c r="D67" s="2">
        <v>14</v>
      </c>
      <c r="E67" s="127">
        <v>43822</v>
      </c>
      <c r="F67" s="53" t="s">
        <v>223</v>
      </c>
      <c r="G67" s="53" t="s">
        <v>182</v>
      </c>
      <c r="H67" s="129">
        <v>13.45157513</v>
      </c>
      <c r="I67" s="130">
        <v>13.557630979166667</v>
      </c>
      <c r="L67" s="44"/>
      <c r="M67" s="44"/>
      <c r="N67" s="44"/>
      <c r="O67" s="44"/>
      <c r="P67" s="44"/>
    </row>
    <row r="68" spans="1:16" x14ac:dyDescent="0.2">
      <c r="A68" s="45"/>
      <c r="B68" s="2"/>
      <c r="D68" s="2">
        <v>15</v>
      </c>
      <c r="E68" s="127">
        <v>43853</v>
      </c>
      <c r="F68" s="53" t="s">
        <v>224</v>
      </c>
      <c r="G68" s="53" t="s">
        <v>172</v>
      </c>
      <c r="H68" s="129">
        <v>13.6126416</v>
      </c>
      <c r="I68" s="130">
        <v>13.182589779999999</v>
      </c>
      <c r="L68" s="44"/>
      <c r="M68" s="44"/>
      <c r="N68" s="44"/>
      <c r="O68" s="44"/>
      <c r="P68" s="44"/>
    </row>
    <row r="69" spans="1:16" x14ac:dyDescent="0.2">
      <c r="A69" s="45"/>
      <c r="B69" s="2"/>
      <c r="D69" s="2">
        <v>16</v>
      </c>
      <c r="E69" s="127">
        <v>43884</v>
      </c>
      <c r="F69" s="53" t="s">
        <v>224</v>
      </c>
      <c r="G69" s="53" t="s">
        <v>173</v>
      </c>
      <c r="H69" s="129">
        <v>10.02525945</v>
      </c>
      <c r="I69" s="130">
        <v>13.023136904999999</v>
      </c>
      <c r="L69" s="44"/>
      <c r="M69" s="44"/>
      <c r="N69" s="44"/>
      <c r="O69" s="44"/>
      <c r="P69" s="44"/>
    </row>
    <row r="70" spans="1:16" x14ac:dyDescent="0.2">
      <c r="A70" s="45"/>
      <c r="B70" s="2"/>
      <c r="D70" s="2">
        <v>17</v>
      </c>
      <c r="E70" s="127">
        <v>43913</v>
      </c>
      <c r="F70" s="53" t="s">
        <v>224</v>
      </c>
      <c r="G70" s="53" t="s">
        <v>174</v>
      </c>
      <c r="H70" s="129">
        <v>11.98516824</v>
      </c>
      <c r="I70" s="130">
        <v>13.158438493333334</v>
      </c>
      <c r="L70" s="44"/>
      <c r="M70" s="44"/>
      <c r="N70" s="44"/>
      <c r="O70" s="44"/>
      <c r="P70" s="44"/>
    </row>
    <row r="71" spans="1:16" x14ac:dyDescent="0.2">
      <c r="A71" s="45"/>
      <c r="B71" s="2"/>
      <c r="D71" s="2">
        <v>18</v>
      </c>
      <c r="E71" s="127">
        <v>43944</v>
      </c>
      <c r="F71" s="53" t="s">
        <v>224</v>
      </c>
      <c r="G71" s="53" t="s">
        <v>175</v>
      </c>
      <c r="H71" s="129">
        <v>10.49199548</v>
      </c>
      <c r="I71" s="130">
        <v>13.040419730000002</v>
      </c>
      <c r="L71" s="44"/>
      <c r="M71" s="44"/>
      <c r="N71" s="44"/>
      <c r="O71" s="44"/>
      <c r="P71" s="44"/>
    </row>
    <row r="72" spans="1:16" x14ac:dyDescent="0.2">
      <c r="A72" s="45"/>
      <c r="B72" s="2"/>
      <c r="D72" s="2">
        <v>19</v>
      </c>
      <c r="E72" s="127">
        <v>43974</v>
      </c>
      <c r="F72" s="53" t="s">
        <v>224</v>
      </c>
      <c r="G72" s="53" t="s">
        <v>176</v>
      </c>
      <c r="H72" s="129">
        <v>14.56842743</v>
      </c>
      <c r="I72" s="130">
        <v>12.984663034166667</v>
      </c>
      <c r="L72" s="44"/>
      <c r="M72" s="44"/>
      <c r="N72" s="44"/>
      <c r="O72" s="44"/>
      <c r="P72" s="44"/>
    </row>
    <row r="73" spans="1:16" x14ac:dyDescent="0.2">
      <c r="A73" s="45"/>
      <c r="B73" s="2"/>
      <c r="D73" s="2">
        <v>20</v>
      </c>
      <c r="E73" s="127">
        <v>44005</v>
      </c>
      <c r="F73" s="53" t="s">
        <v>224</v>
      </c>
      <c r="G73" s="53" t="s">
        <v>177</v>
      </c>
      <c r="H73" s="129">
        <v>15.24645392</v>
      </c>
      <c r="I73" s="130">
        <v>13.222190659166664</v>
      </c>
      <c r="L73" s="44"/>
      <c r="M73" s="44"/>
      <c r="N73" s="44"/>
      <c r="O73" s="44"/>
      <c r="P73" s="44"/>
    </row>
    <row r="74" spans="1:16" x14ac:dyDescent="0.2">
      <c r="A74" s="45"/>
      <c r="B74" s="2"/>
      <c r="D74" s="2">
        <v>21</v>
      </c>
      <c r="E74" s="127">
        <v>44035</v>
      </c>
      <c r="F74" s="53" t="s">
        <v>224</v>
      </c>
      <c r="G74" s="53" t="s">
        <v>178</v>
      </c>
      <c r="H74" s="129">
        <v>16.373999080000001</v>
      </c>
      <c r="I74" s="130">
        <v>13.242689541666666</v>
      </c>
      <c r="L74" s="44"/>
      <c r="M74" s="44"/>
      <c r="N74" s="44"/>
      <c r="O74" s="44"/>
      <c r="P74" s="44"/>
    </row>
    <row r="75" spans="1:16" x14ac:dyDescent="0.2">
      <c r="A75" s="45"/>
      <c r="B75" s="2"/>
      <c r="D75" s="2">
        <v>22</v>
      </c>
      <c r="E75" s="127">
        <v>44066</v>
      </c>
      <c r="F75" s="53" t="s">
        <v>224</v>
      </c>
      <c r="G75" s="53" t="s">
        <v>171</v>
      </c>
      <c r="H75" s="129">
        <v>17.471701879999998</v>
      </c>
      <c r="I75" s="130">
        <v>13.493603800833332</v>
      </c>
      <c r="L75" s="44"/>
      <c r="M75" s="44"/>
      <c r="N75" s="44"/>
      <c r="O75" s="44"/>
      <c r="P75" s="44"/>
    </row>
    <row r="76" spans="1:16" x14ac:dyDescent="0.2">
      <c r="A76" s="45"/>
      <c r="B76" s="2"/>
      <c r="D76" s="2">
        <v>23</v>
      </c>
      <c r="E76" s="127">
        <v>44097</v>
      </c>
      <c r="F76" s="53" t="s">
        <v>224</v>
      </c>
      <c r="G76" s="53" t="s">
        <v>179</v>
      </c>
      <c r="H76" s="129">
        <v>18.229885739999997</v>
      </c>
      <c r="I76" s="130">
        <v>13.982642821666667</v>
      </c>
      <c r="L76" s="44"/>
      <c r="M76" s="44"/>
      <c r="N76" s="44"/>
      <c r="O76" s="44"/>
      <c r="P76" s="44"/>
    </row>
    <row r="77" spans="1:16" x14ac:dyDescent="0.2">
      <c r="A77" s="45"/>
      <c r="B77" s="2"/>
      <c r="D77" s="2">
        <v>24</v>
      </c>
      <c r="E77" s="127">
        <v>44127</v>
      </c>
      <c r="F77" s="53" t="s">
        <v>224</v>
      </c>
      <c r="G77" s="53" t="s">
        <v>180</v>
      </c>
      <c r="H77" s="129">
        <v>17.537237999999999</v>
      </c>
      <c r="I77" s="130">
        <v>14.200946814166665</v>
      </c>
      <c r="L77" s="44"/>
      <c r="M77" s="44"/>
      <c r="N77" s="44"/>
      <c r="O77" s="44"/>
      <c r="P77" s="44"/>
    </row>
    <row r="78" spans="1:16" x14ac:dyDescent="0.2">
      <c r="A78" s="45"/>
      <c r="B78" s="2"/>
      <c r="D78" s="2">
        <v>25</v>
      </c>
      <c r="E78" s="127">
        <v>44158</v>
      </c>
      <c r="F78" s="53" t="s">
        <v>224</v>
      </c>
      <c r="G78" s="53" t="s">
        <v>181</v>
      </c>
      <c r="H78" s="129">
        <v>14.4188218</v>
      </c>
      <c r="I78" s="130">
        <v>14.451097312499998</v>
      </c>
      <c r="L78" s="44"/>
      <c r="M78" s="44"/>
      <c r="N78" s="44"/>
      <c r="O78" s="44"/>
      <c r="P78" s="44"/>
    </row>
    <row r="79" spans="1:16" x14ac:dyDescent="0.2">
      <c r="A79" s="45"/>
      <c r="B79" s="2"/>
      <c r="D79" s="2">
        <v>26</v>
      </c>
      <c r="E79" s="127">
        <v>44188</v>
      </c>
      <c r="F79" s="53" t="s">
        <v>224</v>
      </c>
      <c r="G79" s="53" t="s">
        <v>182</v>
      </c>
      <c r="H79" s="129">
        <v>15.553304599999999</v>
      </c>
      <c r="I79" s="130">
        <v>14.626241434999999</v>
      </c>
      <c r="L79" s="44"/>
      <c r="M79" s="44"/>
      <c r="N79" s="44"/>
      <c r="O79" s="44"/>
      <c r="P79" s="44"/>
    </row>
    <row r="80" spans="1:16" x14ac:dyDescent="0.2">
      <c r="A80" s="45"/>
      <c r="B80" s="2"/>
      <c r="D80" s="2">
        <v>27</v>
      </c>
      <c r="E80" s="127">
        <v>44219</v>
      </c>
      <c r="F80" s="53" t="s">
        <v>225</v>
      </c>
      <c r="G80" s="53" t="s">
        <v>172</v>
      </c>
      <c r="H80" s="129">
        <v>11.13661866</v>
      </c>
      <c r="I80" s="130">
        <v>14.419906189999999</v>
      </c>
      <c r="L80" s="44"/>
      <c r="M80" s="44"/>
      <c r="N80" s="44"/>
      <c r="O80" s="44"/>
      <c r="P80" s="44"/>
    </row>
    <row r="81" spans="1:16" x14ac:dyDescent="0.2">
      <c r="A81" s="45"/>
      <c r="B81" s="2"/>
      <c r="D81" s="2">
        <v>28</v>
      </c>
      <c r="E81" s="127">
        <v>44250</v>
      </c>
      <c r="F81" s="53" t="s">
        <v>225</v>
      </c>
      <c r="G81" s="53" t="s">
        <v>173</v>
      </c>
      <c r="H81" s="129">
        <v>16.206538479999999</v>
      </c>
      <c r="I81" s="130">
        <v>14.935012775833334</v>
      </c>
      <c r="L81" s="44"/>
      <c r="M81" s="44"/>
      <c r="N81" s="44"/>
      <c r="O81" s="44"/>
      <c r="P81" s="44"/>
    </row>
    <row r="82" spans="1:16" x14ac:dyDescent="0.2">
      <c r="A82" s="45"/>
      <c r="B82" s="2"/>
      <c r="D82" s="2">
        <v>29</v>
      </c>
      <c r="E82" s="127">
        <v>44278</v>
      </c>
      <c r="F82" s="53" t="s">
        <v>225</v>
      </c>
      <c r="G82" s="53" t="s">
        <v>174</v>
      </c>
      <c r="H82" s="129">
        <v>17.476710629999999</v>
      </c>
      <c r="I82" s="130">
        <v>15.392641308333333</v>
      </c>
      <c r="L82" s="44"/>
      <c r="M82" s="44"/>
      <c r="N82" s="44"/>
      <c r="O82" s="44"/>
      <c r="P82" s="44"/>
    </row>
    <row r="83" spans="1:16" x14ac:dyDescent="0.2">
      <c r="A83" s="45"/>
      <c r="B83" s="2"/>
      <c r="D83" s="2">
        <v>30</v>
      </c>
      <c r="E83" s="127">
        <v>44309</v>
      </c>
      <c r="F83" s="53" t="s">
        <v>225</v>
      </c>
      <c r="G83" s="53" t="s">
        <v>175</v>
      </c>
      <c r="H83" s="129">
        <v>13.859947400000001</v>
      </c>
      <c r="I83" s="130">
        <v>15.673303968333334</v>
      </c>
      <c r="L83" s="44"/>
      <c r="M83" s="44"/>
      <c r="N83" s="44"/>
      <c r="O83" s="44"/>
      <c r="P83" s="44"/>
    </row>
    <row r="84" spans="1:16" x14ac:dyDescent="0.2">
      <c r="A84" s="45"/>
      <c r="B84" s="2"/>
      <c r="D84" s="2">
        <v>31</v>
      </c>
      <c r="E84" s="127">
        <v>44339</v>
      </c>
      <c r="F84" s="53" t="s">
        <v>225</v>
      </c>
      <c r="G84" s="53" t="s">
        <v>176</v>
      </c>
      <c r="H84" s="129">
        <v>12.240648459999999</v>
      </c>
      <c r="I84" s="130">
        <v>15.4793223875</v>
      </c>
      <c r="L84" s="44"/>
      <c r="M84" s="44"/>
      <c r="N84" s="44"/>
      <c r="O84" s="44"/>
      <c r="P84" s="44"/>
    </row>
    <row r="85" spans="1:16" x14ac:dyDescent="0.2">
      <c r="A85" s="45"/>
      <c r="B85" s="2"/>
      <c r="D85" s="2">
        <v>32</v>
      </c>
      <c r="E85" s="127">
        <v>44370</v>
      </c>
      <c r="F85" s="53" t="s">
        <v>225</v>
      </c>
      <c r="G85" s="53" t="s">
        <v>177</v>
      </c>
      <c r="H85" s="129">
        <v>13.983755990000001</v>
      </c>
      <c r="I85" s="130">
        <v>15.374097559999997</v>
      </c>
      <c r="L85" s="44"/>
      <c r="M85" s="44"/>
      <c r="N85" s="44"/>
      <c r="O85" s="44"/>
      <c r="P85" s="44"/>
    </row>
    <row r="86" spans="1:16" x14ac:dyDescent="0.2">
      <c r="A86" s="45"/>
      <c r="B86" s="2"/>
      <c r="D86" s="2">
        <v>33</v>
      </c>
      <c r="E86" s="127">
        <v>44400</v>
      </c>
      <c r="F86" s="53" t="s">
        <v>225</v>
      </c>
      <c r="G86" s="53" t="s">
        <v>178</v>
      </c>
      <c r="H86" s="129">
        <v>18.03580934</v>
      </c>
      <c r="I86" s="130">
        <v>15.512581748333332</v>
      </c>
      <c r="L86" s="44"/>
      <c r="M86" s="44"/>
      <c r="N86" s="44"/>
      <c r="O86" s="44"/>
      <c r="P86" s="44"/>
    </row>
    <row r="87" spans="1:16" x14ac:dyDescent="0.2">
      <c r="A87" s="45"/>
      <c r="B87" s="2"/>
      <c r="D87" s="2">
        <v>34</v>
      </c>
      <c r="E87" s="127">
        <v>44431</v>
      </c>
      <c r="F87" s="53" t="s">
        <v>225</v>
      </c>
      <c r="G87" s="53" t="s">
        <v>171</v>
      </c>
      <c r="H87" s="129">
        <v>19.459886730000001</v>
      </c>
      <c r="I87" s="130">
        <v>15.678263819166665</v>
      </c>
      <c r="L87" s="44"/>
      <c r="M87" s="44"/>
      <c r="N87" s="44"/>
      <c r="O87" s="44"/>
      <c r="P87" s="44"/>
    </row>
    <row r="88" spans="1:16" x14ac:dyDescent="0.2">
      <c r="A88" s="45"/>
      <c r="B88" s="2"/>
      <c r="D88" s="2">
        <v>35</v>
      </c>
      <c r="E88" s="127">
        <v>44462</v>
      </c>
      <c r="F88" s="53" t="s">
        <v>225</v>
      </c>
      <c r="G88" s="53" t="s">
        <v>179</v>
      </c>
      <c r="H88" s="129">
        <v>19.37418744</v>
      </c>
      <c r="I88" s="130">
        <v>15.773622294166666</v>
      </c>
      <c r="L88" s="44"/>
      <c r="M88" s="44"/>
      <c r="N88" s="44"/>
      <c r="O88" s="44"/>
      <c r="P88" s="44"/>
    </row>
    <row r="89" spans="1:16" x14ac:dyDescent="0.2">
      <c r="A89" s="45"/>
      <c r="B89" s="2"/>
      <c r="D89" s="2">
        <v>36</v>
      </c>
      <c r="E89" s="127">
        <v>44492</v>
      </c>
      <c r="F89" s="53" t="s">
        <v>225</v>
      </c>
      <c r="G89" s="53" t="s">
        <v>180</v>
      </c>
      <c r="H89" s="129">
        <v>15.194352790000002</v>
      </c>
      <c r="I89" s="130">
        <v>15.57838186</v>
      </c>
      <c r="L89" s="44"/>
      <c r="M89" s="44"/>
      <c r="N89" s="44"/>
      <c r="O89" s="44"/>
      <c r="P89" s="44"/>
    </row>
    <row r="90" spans="1:16" x14ac:dyDescent="0.2">
      <c r="A90" s="45"/>
      <c r="B90" s="2"/>
      <c r="D90" s="2">
        <v>37</v>
      </c>
      <c r="E90" s="127">
        <v>44523</v>
      </c>
      <c r="F90" s="53" t="s">
        <v>225</v>
      </c>
      <c r="G90" s="53" t="s">
        <v>181</v>
      </c>
      <c r="H90" s="129">
        <v>15.75649407</v>
      </c>
      <c r="I90" s="130">
        <v>15.689854549166668</v>
      </c>
      <c r="L90" s="44"/>
      <c r="M90" s="44"/>
      <c r="N90" s="44"/>
      <c r="O90" s="44"/>
      <c r="P90" s="44"/>
    </row>
    <row r="91" spans="1:16" x14ac:dyDescent="0.2">
      <c r="A91" s="45"/>
      <c r="B91" s="2"/>
      <c r="D91" s="2">
        <v>38</v>
      </c>
      <c r="E91" s="127">
        <v>44553</v>
      </c>
      <c r="F91" s="53" t="s">
        <v>225</v>
      </c>
      <c r="G91" s="53" t="s">
        <v>182</v>
      </c>
      <c r="H91" s="129">
        <v>23.648911460000001</v>
      </c>
      <c r="I91" s="130">
        <v>16.364488454166668</v>
      </c>
      <c r="L91" s="44"/>
      <c r="M91" s="44"/>
      <c r="N91" s="44"/>
      <c r="O91" s="44"/>
      <c r="P91" s="44"/>
    </row>
    <row r="92" spans="1:16" x14ac:dyDescent="0.2">
      <c r="A92" s="45"/>
      <c r="B92" s="2"/>
      <c r="D92" s="2">
        <v>39</v>
      </c>
      <c r="E92" s="127">
        <v>44584</v>
      </c>
      <c r="F92" s="53" t="s">
        <v>226</v>
      </c>
      <c r="G92" s="53" t="s">
        <v>172</v>
      </c>
      <c r="H92" s="129">
        <v>12.7441894</v>
      </c>
      <c r="I92" s="130">
        <v>16.498452682500002</v>
      </c>
      <c r="L92" s="44"/>
      <c r="M92" s="44"/>
      <c r="N92" s="44"/>
      <c r="O92" s="44"/>
      <c r="P92" s="44"/>
    </row>
    <row r="93" spans="1:16" x14ac:dyDescent="0.2">
      <c r="A93" s="45"/>
      <c r="B93" s="2"/>
      <c r="D93" s="2">
        <v>40</v>
      </c>
      <c r="E93" s="127">
        <v>44615</v>
      </c>
      <c r="F93" s="53" t="s">
        <v>226</v>
      </c>
      <c r="G93" s="53" t="s">
        <v>173</v>
      </c>
      <c r="H93" s="129">
        <v>15.789528890000001</v>
      </c>
      <c r="I93" s="130">
        <v>16.463701883333332</v>
      </c>
      <c r="L93" s="44"/>
      <c r="M93" s="44"/>
      <c r="N93" s="44"/>
      <c r="O93" s="44"/>
      <c r="P93" s="44"/>
    </row>
    <row r="94" spans="1:16" x14ac:dyDescent="0.2">
      <c r="A94" s="45"/>
      <c r="B94" s="2"/>
      <c r="D94" s="2">
        <v>41</v>
      </c>
      <c r="E94" s="127">
        <v>44643</v>
      </c>
      <c r="F94" s="53" t="s">
        <v>226</v>
      </c>
      <c r="G94" s="53" t="s">
        <v>174</v>
      </c>
      <c r="H94" s="129">
        <v>17.560240520000001</v>
      </c>
      <c r="I94" s="130">
        <v>16.470662707500001</v>
      </c>
      <c r="L94" s="44"/>
      <c r="M94" s="44"/>
      <c r="N94" s="44"/>
      <c r="O94" s="44"/>
      <c r="P94" s="44"/>
    </row>
    <row r="95" spans="1:16" x14ac:dyDescent="0.2">
      <c r="A95" s="45"/>
      <c r="B95" s="2"/>
      <c r="D95" s="2">
        <v>42</v>
      </c>
      <c r="E95" s="127">
        <v>44674</v>
      </c>
      <c r="F95" s="53" t="s">
        <v>226</v>
      </c>
      <c r="G95" s="53" t="s">
        <v>175</v>
      </c>
      <c r="H95" s="129">
        <v>15.264706159999999</v>
      </c>
      <c r="I95" s="130">
        <v>16.587725937500004</v>
      </c>
      <c r="L95" s="44"/>
      <c r="M95" s="44"/>
      <c r="N95" s="44"/>
      <c r="O95" s="44"/>
      <c r="P95" s="44"/>
    </row>
    <row r="96" spans="1:16" x14ac:dyDescent="0.2">
      <c r="A96" s="45"/>
      <c r="B96" s="2"/>
      <c r="D96" s="2">
        <v>43</v>
      </c>
      <c r="E96" s="127">
        <v>44704</v>
      </c>
      <c r="F96" s="53" t="s">
        <v>226</v>
      </c>
      <c r="G96" s="53" t="s">
        <v>176</v>
      </c>
      <c r="H96" s="129">
        <v>16.290027160000001</v>
      </c>
      <c r="I96" s="130">
        <v>16.925174162500003</v>
      </c>
      <c r="L96" s="44"/>
      <c r="M96" s="44"/>
      <c r="N96" s="44"/>
      <c r="O96" s="44"/>
      <c r="P96" s="44"/>
    </row>
    <row r="97" spans="1:16" x14ac:dyDescent="0.2">
      <c r="A97" s="45"/>
      <c r="B97" s="2"/>
      <c r="D97" s="2">
        <v>44</v>
      </c>
      <c r="E97" s="127">
        <v>44735</v>
      </c>
      <c r="F97" s="53" t="s">
        <v>226</v>
      </c>
      <c r="G97" s="53" t="s">
        <v>177</v>
      </c>
      <c r="H97" s="129">
        <v>17.318414100000002</v>
      </c>
      <c r="I97" s="130">
        <v>17.203062338333336</v>
      </c>
      <c r="L97" s="44"/>
      <c r="M97" s="44"/>
      <c r="N97" s="44"/>
      <c r="O97" s="44"/>
      <c r="P97" s="44"/>
    </row>
    <row r="98" spans="1:16" x14ac:dyDescent="0.2">
      <c r="A98" s="45"/>
      <c r="B98" s="2"/>
      <c r="D98" s="2">
        <v>45</v>
      </c>
      <c r="E98" s="127">
        <v>44765</v>
      </c>
      <c r="F98" s="53" t="s">
        <v>226</v>
      </c>
      <c r="G98" s="53" t="s">
        <v>178</v>
      </c>
      <c r="H98" s="129">
        <v>18.1902495</v>
      </c>
      <c r="I98" s="130">
        <v>17.21593235166667</v>
      </c>
      <c r="L98" s="44"/>
      <c r="M98" s="44"/>
      <c r="N98" s="44"/>
      <c r="O98" s="44"/>
      <c r="P98" s="44"/>
    </row>
    <row r="99" spans="1:16" x14ac:dyDescent="0.2">
      <c r="A99" s="45"/>
      <c r="B99" s="2"/>
      <c r="D99" s="2">
        <v>46</v>
      </c>
      <c r="E99" s="127">
        <v>44796</v>
      </c>
      <c r="F99" s="53" t="s">
        <v>226</v>
      </c>
      <c r="G99" s="53" t="s">
        <v>171</v>
      </c>
      <c r="H99" s="129">
        <v>20.531343339999999</v>
      </c>
      <c r="I99" s="130">
        <v>17.305220402500002</v>
      </c>
      <c r="L99" s="44"/>
      <c r="M99" s="44"/>
      <c r="N99" s="44"/>
      <c r="O99" s="44"/>
      <c r="P99" s="44"/>
    </row>
    <row r="100" spans="1:16" x14ac:dyDescent="0.2">
      <c r="A100" s="45"/>
      <c r="B100" s="2"/>
      <c r="D100" s="2">
        <v>47</v>
      </c>
      <c r="E100" s="127">
        <v>44827</v>
      </c>
      <c r="F100" s="53" t="s">
        <v>226</v>
      </c>
      <c r="G100" s="53" t="s">
        <v>179</v>
      </c>
      <c r="H100" s="129">
        <v>15.663622480000001</v>
      </c>
      <c r="I100" s="130">
        <v>16.996006655833337</v>
      </c>
      <c r="L100" s="44"/>
      <c r="M100" s="44"/>
      <c r="N100" s="44"/>
      <c r="O100" s="44"/>
      <c r="P100" s="44"/>
    </row>
    <row r="101" spans="1:16" x14ac:dyDescent="0.2">
      <c r="A101" s="45"/>
      <c r="B101" s="2"/>
      <c r="D101" s="2">
        <v>48</v>
      </c>
      <c r="E101" s="127">
        <v>44857</v>
      </c>
      <c r="F101" s="53" t="s">
        <v>226</v>
      </c>
      <c r="G101" s="53" t="s">
        <v>180</v>
      </c>
      <c r="H101" s="129">
        <v>16.095801569999999</v>
      </c>
      <c r="I101" s="130">
        <v>17.071127387499999</v>
      </c>
      <c r="L101" s="44"/>
      <c r="M101" s="44"/>
      <c r="N101" s="44"/>
      <c r="O101" s="44"/>
      <c r="P101" s="44"/>
    </row>
    <row r="102" spans="1:16" x14ac:dyDescent="0.2">
      <c r="A102" s="45"/>
      <c r="B102" s="2"/>
      <c r="I102" s="29"/>
      <c r="L102" s="44"/>
      <c r="M102" s="44"/>
      <c r="N102" s="44"/>
      <c r="O102" s="44"/>
      <c r="P102" s="44"/>
    </row>
    <row r="103" spans="1:16" x14ac:dyDescent="0.2">
      <c r="A103" s="45"/>
      <c r="B103" s="2"/>
      <c r="I103" s="29"/>
      <c r="L103" s="44"/>
      <c r="M103" s="44"/>
      <c r="N103" s="44"/>
      <c r="O103" s="44"/>
      <c r="P103" s="44"/>
    </row>
    <row r="104" spans="1:16" x14ac:dyDescent="0.2">
      <c r="A104" s="45"/>
      <c r="B104" s="2"/>
      <c r="I104" s="29"/>
      <c r="L104" s="44"/>
      <c r="M104" s="44"/>
      <c r="N104" s="44"/>
      <c r="O104" s="44"/>
      <c r="P104" s="44"/>
    </row>
    <row r="105" spans="1:16" x14ac:dyDescent="0.2">
      <c r="A105" s="45"/>
      <c r="B105" s="2"/>
      <c r="I105" s="29"/>
      <c r="L105" s="44"/>
      <c r="M105" s="44"/>
      <c r="N105" s="44"/>
      <c r="O105" s="44"/>
      <c r="P105" s="44"/>
    </row>
    <row r="106" spans="1:16" x14ac:dyDescent="0.2">
      <c r="A106" s="45"/>
      <c r="B106" s="2"/>
      <c r="I106" s="29"/>
      <c r="L106" s="44"/>
      <c r="M106" s="44"/>
      <c r="N106" s="44"/>
      <c r="O106" s="44"/>
      <c r="P106" s="44"/>
    </row>
    <row r="107" spans="1:16" x14ac:dyDescent="0.2">
      <c r="A107" s="45"/>
      <c r="B107" s="2"/>
      <c r="I107" s="29"/>
      <c r="L107" s="44"/>
      <c r="M107" s="44"/>
      <c r="N107" s="44"/>
      <c r="O107" s="44"/>
      <c r="P107" s="44"/>
    </row>
    <row r="108" spans="1:16" x14ac:dyDescent="0.2">
      <c r="A108" s="45"/>
      <c r="B108" s="2"/>
      <c r="I108" s="29"/>
      <c r="L108" s="44"/>
      <c r="M108" s="44"/>
      <c r="N108" s="44"/>
      <c r="O108" s="44"/>
      <c r="P108" s="44"/>
    </row>
    <row r="109" spans="1:16" x14ac:dyDescent="0.2">
      <c r="A109" s="45"/>
      <c r="B109" s="2"/>
      <c r="I109" s="29"/>
      <c r="L109" s="44"/>
      <c r="M109" s="44"/>
      <c r="N109" s="44"/>
      <c r="O109" s="44"/>
      <c r="P109" s="44"/>
    </row>
    <row r="110" spans="1:16" x14ac:dyDescent="0.2">
      <c r="A110" s="45"/>
      <c r="B110" s="2"/>
      <c r="C110" s="2"/>
      <c r="I110" s="29"/>
      <c r="L110" s="44"/>
      <c r="M110" s="44"/>
      <c r="N110" s="44"/>
      <c r="O110" s="44"/>
      <c r="P110" s="44"/>
    </row>
    <row r="111" spans="1:16" x14ac:dyDescent="0.2">
      <c r="A111" s="45"/>
      <c r="B111" s="2"/>
      <c r="C111" s="2"/>
      <c r="I111" s="29"/>
      <c r="L111" s="44"/>
      <c r="M111" s="44"/>
      <c r="N111" s="44"/>
      <c r="O111" s="44"/>
      <c r="P111" s="44"/>
    </row>
    <row r="112" spans="1:16" x14ac:dyDescent="0.2">
      <c r="A112" s="45"/>
      <c r="B112" s="2"/>
      <c r="C112" s="2"/>
      <c r="I112" s="29"/>
      <c r="L112" s="44"/>
      <c r="M112" s="44"/>
      <c r="N112" s="44"/>
      <c r="O112" s="44"/>
      <c r="P112" s="44"/>
    </row>
    <row r="113" spans="1:16" x14ac:dyDescent="0.2">
      <c r="A113" s="45"/>
      <c r="B113" s="2"/>
      <c r="C113" s="2"/>
      <c r="I113" s="29"/>
      <c r="L113" s="44"/>
      <c r="M113" s="44"/>
      <c r="N113" s="44"/>
      <c r="O113" s="44"/>
      <c r="P113" s="44"/>
    </row>
    <row r="114" spans="1:16" x14ac:dyDescent="0.2">
      <c r="A114" s="45"/>
      <c r="B114" s="2"/>
      <c r="C114" s="2"/>
      <c r="I114" s="29"/>
      <c r="L114" s="44"/>
      <c r="M114" s="44"/>
      <c r="N114" s="44"/>
      <c r="O114" s="44"/>
      <c r="P114" s="44"/>
    </row>
    <row r="115" spans="1:16" x14ac:dyDescent="0.2">
      <c r="A115" s="45"/>
      <c r="B115" s="2"/>
      <c r="C115" s="2"/>
      <c r="I115" s="29"/>
      <c r="L115" s="44"/>
      <c r="M115" s="44"/>
      <c r="N115" s="44"/>
      <c r="O115" s="44"/>
      <c r="P115" s="44"/>
    </row>
    <row r="116" spans="1:16" x14ac:dyDescent="0.2">
      <c r="A116" s="45"/>
      <c r="B116" s="2"/>
      <c r="C116" s="2"/>
      <c r="I116" s="29"/>
      <c r="L116" s="44"/>
      <c r="M116" s="44"/>
      <c r="N116" s="44"/>
      <c r="O116" s="44"/>
      <c r="P116" s="44"/>
    </row>
    <row r="117" spans="1:16" x14ac:dyDescent="0.2">
      <c r="A117" s="45"/>
      <c r="B117" s="2"/>
      <c r="C117" s="2"/>
      <c r="I117" s="29"/>
      <c r="L117" s="44"/>
      <c r="M117" s="44"/>
      <c r="N117" s="44"/>
      <c r="O117" s="44"/>
      <c r="P117" s="44"/>
    </row>
    <row r="118" spans="1:16" x14ac:dyDescent="0.2">
      <c r="A118" s="45"/>
      <c r="B118" s="2"/>
      <c r="C118" s="2"/>
      <c r="I118" s="29"/>
      <c r="L118" s="44"/>
      <c r="M118" s="44"/>
      <c r="N118" s="44"/>
      <c r="O118" s="44"/>
      <c r="P118" s="44"/>
    </row>
    <row r="119" spans="1:16" x14ac:dyDescent="0.2">
      <c r="A119" s="45"/>
      <c r="B119" s="2"/>
      <c r="C119" s="2"/>
      <c r="I119" s="29"/>
      <c r="L119" s="44"/>
      <c r="M119" s="44"/>
      <c r="N119" s="44"/>
      <c r="O119" s="44"/>
      <c r="P119" s="44"/>
    </row>
    <row r="120" spans="1:16" x14ac:dyDescent="0.2">
      <c r="A120" s="45"/>
      <c r="B120" s="2"/>
      <c r="C120" s="2"/>
      <c r="I120" s="29"/>
      <c r="L120" s="44"/>
      <c r="M120" s="44"/>
      <c r="N120" s="44"/>
      <c r="O120" s="44"/>
      <c r="P120" s="44"/>
    </row>
    <row r="121" spans="1:16" x14ac:dyDescent="0.2">
      <c r="A121" s="45"/>
      <c r="B121" s="2"/>
      <c r="C121" s="2"/>
      <c r="I121" s="29"/>
      <c r="L121" s="44"/>
      <c r="M121" s="44"/>
      <c r="N121" s="44"/>
      <c r="O121" s="44"/>
      <c r="P121" s="44"/>
    </row>
    <row r="122" spans="1:16" x14ac:dyDescent="0.2">
      <c r="A122" s="45"/>
      <c r="B122" s="2"/>
      <c r="C122" s="2"/>
      <c r="I122" s="29"/>
      <c r="L122" s="44"/>
      <c r="M122" s="44"/>
      <c r="N122" s="44"/>
      <c r="O122" s="44"/>
      <c r="P122" s="44"/>
    </row>
    <row r="123" spans="1:16" x14ac:dyDescent="0.2">
      <c r="A123" s="45"/>
      <c r="B123" s="2"/>
      <c r="C123" s="2"/>
      <c r="I123" s="29"/>
      <c r="L123" s="44"/>
      <c r="M123" s="44"/>
      <c r="N123" s="44"/>
      <c r="O123" s="44"/>
      <c r="P123" s="44"/>
    </row>
    <row r="124" spans="1:16" x14ac:dyDescent="0.2">
      <c r="A124" s="45"/>
      <c r="B124" s="2"/>
      <c r="C124" s="2"/>
      <c r="I124" s="29"/>
      <c r="L124" s="44"/>
      <c r="M124" s="44"/>
      <c r="N124" s="44"/>
      <c r="O124" s="44"/>
      <c r="P124" s="44"/>
    </row>
    <row r="125" spans="1:16" x14ac:dyDescent="0.2">
      <c r="A125" s="45"/>
      <c r="B125" s="2"/>
      <c r="C125" s="2"/>
      <c r="I125" s="29"/>
      <c r="L125" s="44"/>
      <c r="M125" s="44"/>
      <c r="N125" s="44"/>
      <c r="O125" s="44"/>
      <c r="P125" s="44"/>
    </row>
    <row r="126" spans="1:16" x14ac:dyDescent="0.2">
      <c r="A126" s="45"/>
      <c r="B126" s="2"/>
      <c r="C126" s="2"/>
      <c r="D126" s="2"/>
      <c r="E126" s="2"/>
      <c r="F126" s="2"/>
      <c r="G126" s="2"/>
      <c r="H126" s="2"/>
    </row>
    <row r="127" spans="1:16" x14ac:dyDescent="0.2">
      <c r="B127" s="2"/>
      <c r="C127" s="2"/>
      <c r="D127" s="2"/>
      <c r="E127" s="2"/>
      <c r="F127" s="2"/>
      <c r="G127" s="2"/>
      <c r="H127" s="2"/>
    </row>
    <row r="128" spans="1:16" x14ac:dyDescent="0.2">
      <c r="B128" s="2"/>
      <c r="C128" s="2"/>
      <c r="D128" s="2"/>
      <c r="E128" s="2"/>
      <c r="F128" s="2"/>
      <c r="G128" s="2"/>
      <c r="H128" s="2"/>
    </row>
    <row r="129" spans="2:8" x14ac:dyDescent="0.2">
      <c r="B129" s="2"/>
      <c r="C129" s="2"/>
      <c r="D129" s="2"/>
      <c r="E129" s="2"/>
      <c r="F129" s="2"/>
      <c r="G129" s="2"/>
      <c r="H129" s="2"/>
    </row>
    <row r="130" spans="2:8" x14ac:dyDescent="0.2">
      <c r="B130" s="2"/>
      <c r="C130" s="2"/>
      <c r="D130" s="2"/>
      <c r="E130" s="2"/>
      <c r="F130" s="2"/>
      <c r="G130" s="2"/>
      <c r="H130" s="2"/>
    </row>
    <row r="134" spans="2:8" x14ac:dyDescent="0.2">
      <c r="B134" s="29"/>
      <c r="C134" s="29"/>
      <c r="D134" s="29"/>
      <c r="E134" s="29"/>
      <c r="F134" s="29"/>
    </row>
    <row r="135" spans="2:8" x14ac:dyDescent="0.2">
      <c r="B135" s="29"/>
      <c r="C135" s="29"/>
      <c r="D135" s="29"/>
      <c r="E135" s="29"/>
      <c r="F135" s="29"/>
    </row>
    <row r="136" spans="2:8" x14ac:dyDescent="0.2">
      <c r="B136" s="29"/>
      <c r="C136" s="29"/>
      <c r="D136" s="29"/>
      <c r="E136" s="29"/>
      <c r="F136" s="29"/>
    </row>
    <row r="137" spans="2:8" x14ac:dyDescent="0.2">
      <c r="B137" s="29"/>
      <c r="C137" s="29"/>
      <c r="D137" s="29"/>
      <c r="E137" s="29"/>
      <c r="F137" s="29"/>
    </row>
    <row r="138" spans="2:8" x14ac:dyDescent="0.2">
      <c r="B138" s="29"/>
      <c r="C138" s="29"/>
      <c r="D138" s="29"/>
      <c r="E138" s="29"/>
      <c r="F138" s="29"/>
    </row>
  </sheetData>
  <mergeCells count="8">
    <mergeCell ref="C31:K31"/>
    <mergeCell ref="C32:K32"/>
    <mergeCell ref="C7:K7"/>
    <mergeCell ref="C8:K8"/>
    <mergeCell ref="C10:H10"/>
    <mergeCell ref="I10:I11"/>
    <mergeCell ref="J10:J11"/>
    <mergeCell ref="K10:K11"/>
  </mergeCells>
  <conditionalFormatting sqref="H13:K24">
    <cfRule type="expression" dxfId="16" priority="1" stopIfTrue="1">
      <formula>$A13=1</formula>
    </cfRule>
  </conditionalFormatting>
  <printOptions horizontalCentered="1" verticalCentered="1"/>
  <pageMargins left="0.23622047244094491" right="0.23622047244094491" top="0.74803149606299213" bottom="0.74803149606299213" header="0.31496062992125984" footer="0.31496062992125984"/>
  <pageSetup scale="91" orientation="portrait" r:id="rId1"/>
  <headerFooter alignWithMargins="0">
    <oddFooter>&amp;C&amp;"-,Negrita"&amp;12&amp;K004559Página 40</oddFooter>
  </headerFooter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published="0">
    <tabColor theme="3"/>
  </sheetPr>
  <dimension ref="A1:N46"/>
  <sheetViews>
    <sheetView workbookViewId="0"/>
  </sheetViews>
  <sheetFormatPr baseColWidth="10" defaultColWidth="10.85546875" defaultRowHeight="12.75" x14ac:dyDescent="0.2"/>
  <cols>
    <col min="1" max="1" width="1.85546875" style="2" customWidth="1"/>
    <col min="2" max="2" width="19.7109375" style="2" customWidth="1"/>
    <col min="3" max="4" width="12.7109375" style="2" customWidth="1"/>
    <col min="5" max="5" width="11" style="2" customWidth="1"/>
    <col min="6" max="6" width="10" style="2" customWidth="1"/>
    <col min="7" max="7" width="9" style="2" customWidth="1"/>
    <col min="8" max="8" width="8.7109375" style="2" customWidth="1"/>
    <col min="9" max="9" width="13.140625" style="2" customWidth="1"/>
    <col min="10" max="10" width="10" style="2" customWidth="1"/>
    <col min="11" max="11" width="1.85546875" style="2" customWidth="1"/>
    <col min="12" max="12" width="10.85546875" style="2"/>
    <col min="13" max="13" width="11.42578125" style="2" customWidth="1"/>
    <col min="14" max="14" width="10.85546875" style="2" customWidth="1"/>
    <col min="15" max="16384" width="10.85546875" style="2"/>
  </cols>
  <sheetData>
    <row r="1" spans="1:14" ht="15.6" customHeight="1" x14ac:dyDescent="0.2">
      <c r="A1" s="3"/>
      <c r="B1" s="4"/>
      <c r="C1" s="4"/>
      <c r="D1" s="4"/>
      <c r="E1" s="4"/>
      <c r="F1" s="4"/>
      <c r="G1" s="4"/>
      <c r="H1" s="4"/>
      <c r="I1" s="30"/>
      <c r="J1" s="4"/>
      <c r="K1" s="5"/>
      <c r="L1" s="24"/>
    </row>
    <row r="2" spans="1:14" ht="15.6" customHeight="1" x14ac:dyDescent="0.2">
      <c r="A2" s="6"/>
      <c r="B2" s="7"/>
      <c r="C2" s="7"/>
      <c r="D2" s="7"/>
      <c r="E2" s="7"/>
      <c r="F2" s="7"/>
      <c r="G2" s="7"/>
      <c r="H2" s="7"/>
      <c r="J2" s="7"/>
      <c r="K2" s="8"/>
      <c r="L2" s="24"/>
    </row>
    <row r="3" spans="1:14" ht="15.6" customHeight="1" x14ac:dyDescent="0.2">
      <c r="A3" s="6"/>
      <c r="B3" s="7"/>
      <c r="C3" s="7"/>
      <c r="D3" s="7"/>
      <c r="E3" s="7"/>
      <c r="F3" s="7"/>
      <c r="G3" s="7"/>
      <c r="H3" s="7"/>
      <c r="J3" s="7"/>
      <c r="K3" s="8"/>
      <c r="L3" s="24"/>
    </row>
    <row r="4" spans="1:14" ht="15.6" customHeight="1" x14ac:dyDescent="0.2">
      <c r="A4" s="6"/>
      <c r="B4" s="7"/>
      <c r="C4" s="7"/>
      <c r="D4" s="7"/>
      <c r="E4" s="7"/>
      <c r="F4" s="7"/>
      <c r="G4" s="7"/>
      <c r="H4" s="7"/>
      <c r="J4" s="7"/>
      <c r="K4" s="9"/>
    </row>
    <row r="5" spans="1:14" ht="15.6" customHeight="1" x14ac:dyDescent="0.2">
      <c r="A5" s="6"/>
      <c r="B5" s="7"/>
      <c r="C5" s="7"/>
      <c r="D5" s="7"/>
      <c r="E5" s="7"/>
      <c r="F5" s="7"/>
      <c r="G5" s="7"/>
      <c r="H5" s="7"/>
      <c r="I5" s="7"/>
      <c r="J5" s="7"/>
      <c r="K5" s="9"/>
    </row>
    <row r="6" spans="1:14" ht="15.6" customHeight="1" x14ac:dyDescent="0.2">
      <c r="A6" s="6"/>
      <c r="B6" s="7"/>
      <c r="C6" s="7"/>
      <c r="D6" s="7"/>
      <c r="E6" s="7"/>
      <c r="F6" s="7"/>
      <c r="G6" s="7"/>
      <c r="H6" s="7"/>
      <c r="I6" s="7"/>
      <c r="J6" s="7"/>
      <c r="K6" s="9"/>
    </row>
    <row r="7" spans="1:14" ht="15.6" customHeight="1" x14ac:dyDescent="0.2">
      <c r="A7" s="6"/>
      <c r="B7" s="7"/>
      <c r="C7" s="135" t="s">
        <v>35</v>
      </c>
      <c r="D7" s="135"/>
      <c r="E7" s="135"/>
      <c r="F7" s="135"/>
      <c r="G7" s="135"/>
      <c r="H7" s="135"/>
      <c r="I7" s="135"/>
      <c r="J7" s="135"/>
      <c r="K7" s="9"/>
    </row>
    <row r="8" spans="1:14" x14ac:dyDescent="0.2">
      <c r="A8" s="6"/>
      <c r="B8" s="7"/>
      <c r="C8" s="135" t="s">
        <v>9</v>
      </c>
      <c r="D8" s="135"/>
      <c r="E8" s="135"/>
      <c r="F8" s="135"/>
      <c r="G8" s="135"/>
      <c r="H8" s="135"/>
      <c r="I8" s="135"/>
      <c r="J8" s="135"/>
      <c r="K8" s="9"/>
    </row>
    <row r="9" spans="1:14" ht="15.6" customHeight="1" x14ac:dyDescent="0.2">
      <c r="A9" s="6"/>
      <c r="B9" s="7"/>
      <c r="C9" s="14"/>
      <c r="D9" s="14"/>
      <c r="E9" s="14"/>
      <c r="F9" s="14"/>
      <c r="G9" s="14"/>
      <c r="H9" s="14"/>
      <c r="I9" s="7"/>
      <c r="J9" s="7"/>
      <c r="K9" s="9"/>
    </row>
    <row r="10" spans="1:14" ht="15.75" customHeight="1" x14ac:dyDescent="0.2">
      <c r="A10" s="6"/>
      <c r="C10" s="145" t="s">
        <v>187</v>
      </c>
      <c r="D10" s="145"/>
      <c r="E10" s="139" t="s">
        <v>188</v>
      </c>
      <c r="F10" s="139" t="s">
        <v>189</v>
      </c>
      <c r="G10" s="145" t="s">
        <v>180</v>
      </c>
      <c r="H10" s="145"/>
      <c r="I10" s="139" t="s">
        <v>188</v>
      </c>
      <c r="J10" s="139" t="s">
        <v>189</v>
      </c>
      <c r="K10" s="9"/>
    </row>
    <row r="11" spans="1:14" ht="15" x14ac:dyDescent="0.25">
      <c r="A11" s="6"/>
      <c r="C11" s="40" t="s">
        <v>190</v>
      </c>
      <c r="D11" s="40" t="s">
        <v>191</v>
      </c>
      <c r="E11" s="139"/>
      <c r="F11" s="139"/>
      <c r="G11" s="40" t="s">
        <v>190</v>
      </c>
      <c r="H11" s="40" t="s">
        <v>191</v>
      </c>
      <c r="I11" s="139"/>
      <c r="J11" s="139"/>
      <c r="K11" s="9"/>
      <c r="M11"/>
      <c r="N11" s="31"/>
    </row>
    <row r="12" spans="1:14" ht="12" customHeight="1" x14ac:dyDescent="0.2">
      <c r="A12" s="6"/>
      <c r="C12" s="14"/>
      <c r="D12" s="14"/>
      <c r="E12" s="14"/>
      <c r="F12" s="14"/>
      <c r="G12" s="14"/>
      <c r="H12" s="14"/>
      <c r="I12" s="14"/>
      <c r="J12" s="14"/>
      <c r="K12" s="9"/>
    </row>
    <row r="13" spans="1:14" ht="15.6" customHeight="1" x14ac:dyDescent="0.2">
      <c r="A13" s="6"/>
      <c r="B13" s="32" t="s">
        <v>19</v>
      </c>
      <c r="C13" s="33">
        <v>32689.633547019996</v>
      </c>
      <c r="D13" s="34">
        <v>48041.684309060009</v>
      </c>
      <c r="E13" s="33">
        <v>46.963055550800178</v>
      </c>
      <c r="F13" s="33">
        <v>100</v>
      </c>
      <c r="G13" s="33">
        <v>3799.1112860200001</v>
      </c>
      <c r="H13" s="34">
        <v>4212.8288951999984</v>
      </c>
      <c r="I13" s="33">
        <v>10.88985233737163</v>
      </c>
      <c r="J13" s="33">
        <v>100</v>
      </c>
      <c r="K13" s="9"/>
    </row>
    <row r="14" spans="1:14" ht="15.6" customHeight="1" x14ac:dyDescent="0.2">
      <c r="A14" s="6"/>
      <c r="B14" s="2" t="s">
        <v>218</v>
      </c>
      <c r="C14" s="39">
        <v>8456.4654823000001</v>
      </c>
      <c r="D14" s="36">
        <v>12795.875689930001</v>
      </c>
      <c r="E14" s="39">
        <v>51.314703722408652</v>
      </c>
      <c r="F14" s="39">
        <v>26.63494395328032</v>
      </c>
      <c r="G14" s="39">
        <v>1039.16414166</v>
      </c>
      <c r="H14" s="36">
        <v>1006.3332271</v>
      </c>
      <c r="I14" s="39">
        <v>-3.159357915059946</v>
      </c>
      <c r="J14" s="39">
        <v>23.887351044486834</v>
      </c>
      <c r="K14" s="9"/>
    </row>
    <row r="15" spans="1:14" ht="15.6" customHeight="1" x14ac:dyDescent="0.2">
      <c r="A15" s="6"/>
      <c r="B15" s="2" t="s">
        <v>197</v>
      </c>
      <c r="C15" s="39">
        <v>5449.0194786599995</v>
      </c>
      <c r="D15" s="36">
        <v>6157.3445537399994</v>
      </c>
      <c r="E15" s="39">
        <v>12.999129069991655</v>
      </c>
      <c r="F15" s="39">
        <v>12.816670860515206</v>
      </c>
      <c r="G15" s="39">
        <v>551.74404904999994</v>
      </c>
      <c r="H15" s="36">
        <v>656.70586614000001</v>
      </c>
      <c r="I15" s="39">
        <v>19.023642805160222</v>
      </c>
      <c r="J15" s="39">
        <v>15.588239695379885</v>
      </c>
      <c r="K15" s="9"/>
    </row>
    <row r="16" spans="1:14" x14ac:dyDescent="0.2">
      <c r="A16" s="6"/>
      <c r="B16" s="2" t="s">
        <v>215</v>
      </c>
      <c r="C16" s="39">
        <v>1131.78270004</v>
      </c>
      <c r="D16" s="36">
        <v>4508.8921785699995</v>
      </c>
      <c r="E16" s="39">
        <v>298.3885050028282</v>
      </c>
      <c r="F16" s="39">
        <v>9.3853748956084857</v>
      </c>
      <c r="G16" s="39">
        <v>250.64612632999999</v>
      </c>
      <c r="H16" s="36">
        <v>444.87442092999999</v>
      </c>
      <c r="I16" s="39">
        <v>77.491041830137661</v>
      </c>
      <c r="J16" s="39">
        <v>10.559992631955211</v>
      </c>
      <c r="K16" s="9"/>
    </row>
    <row r="17" spans="1:11" x14ac:dyDescent="0.2">
      <c r="A17" s="6"/>
      <c r="B17" s="2" t="s">
        <v>200</v>
      </c>
      <c r="C17" s="39">
        <v>1918.4688162100001</v>
      </c>
      <c r="D17" s="36">
        <v>3387.0662275599998</v>
      </c>
      <c r="E17" s="39">
        <v>76.550496882782966</v>
      </c>
      <c r="F17" s="39">
        <v>7.0502653607447421</v>
      </c>
      <c r="G17" s="39">
        <v>202.69733622000001</v>
      </c>
      <c r="H17" s="36">
        <v>336.22017699999998</v>
      </c>
      <c r="I17" s="39">
        <v>65.873012082940917</v>
      </c>
      <c r="J17" s="39">
        <v>7.9808647672133475</v>
      </c>
      <c r="K17" s="9"/>
    </row>
    <row r="18" spans="1:11" x14ac:dyDescent="0.2">
      <c r="A18" s="6"/>
      <c r="B18" s="2" t="s">
        <v>192</v>
      </c>
      <c r="C18" s="39">
        <v>2629.99595279</v>
      </c>
      <c r="D18" s="36">
        <v>3323.6290922199996</v>
      </c>
      <c r="E18" s="39">
        <v>26.373924214376345</v>
      </c>
      <c r="F18" s="39">
        <v>6.9182193339403968</v>
      </c>
      <c r="G18" s="39">
        <v>307.57953957000001</v>
      </c>
      <c r="H18" s="36">
        <v>289.43790674000002</v>
      </c>
      <c r="I18" s="39">
        <v>-5.8981923359929027</v>
      </c>
      <c r="J18" s="39">
        <v>6.8703931239595093</v>
      </c>
      <c r="K18" s="9"/>
    </row>
    <row r="19" spans="1:11" ht="15.6" customHeight="1" x14ac:dyDescent="0.2">
      <c r="A19" s="6"/>
      <c r="B19" s="2" t="s">
        <v>199</v>
      </c>
      <c r="C19" s="39">
        <v>2096.5209255599998</v>
      </c>
      <c r="D19" s="36">
        <v>2506.1034738499998</v>
      </c>
      <c r="E19" s="39">
        <v>19.536296694992284</v>
      </c>
      <c r="F19" s="39">
        <v>5.2165187584345007</v>
      </c>
      <c r="G19" s="39">
        <v>273.14581930999998</v>
      </c>
      <c r="H19" s="36">
        <v>209.03280312000001</v>
      </c>
      <c r="I19" s="39">
        <v>-23.472084014303185</v>
      </c>
      <c r="J19" s="39">
        <v>4.9618156426473252</v>
      </c>
      <c r="K19" s="9"/>
    </row>
    <row r="20" spans="1:11" ht="15.6" customHeight="1" x14ac:dyDescent="0.2">
      <c r="A20" s="6"/>
      <c r="B20" s="2" t="s">
        <v>196</v>
      </c>
      <c r="C20" s="39">
        <v>1667.9917716299999</v>
      </c>
      <c r="D20" s="36">
        <v>2405.04248628</v>
      </c>
      <c r="E20" s="39">
        <v>44.187910707121603</v>
      </c>
      <c r="F20" s="39">
        <v>5.0061577167194402</v>
      </c>
      <c r="G20" s="39">
        <v>201.31866763999997</v>
      </c>
      <c r="H20" s="36">
        <v>244.90919925</v>
      </c>
      <c r="I20" s="39">
        <v>21.652503526373934</v>
      </c>
      <c r="J20" s="39">
        <v>5.8134143432467429</v>
      </c>
      <c r="K20" s="9"/>
    </row>
    <row r="21" spans="1:11" ht="15.6" customHeight="1" x14ac:dyDescent="0.2">
      <c r="A21" s="6"/>
      <c r="B21" s="2" t="s">
        <v>194</v>
      </c>
      <c r="C21" s="39">
        <v>1314.5779057100001</v>
      </c>
      <c r="D21" s="36">
        <v>2010.2089009200001</v>
      </c>
      <c r="E21" s="39">
        <v>52.916680874405195</v>
      </c>
      <c r="F21" s="39">
        <v>4.184301466176743</v>
      </c>
      <c r="G21" s="39">
        <v>145.28944622999998</v>
      </c>
      <c r="H21" s="36">
        <v>181.89752519999999</v>
      </c>
      <c r="I21" s="39">
        <v>25.196653934551925</v>
      </c>
      <c r="J21" s="39">
        <v>4.3177050320569608</v>
      </c>
      <c r="K21" s="9"/>
    </row>
    <row r="22" spans="1:11" ht="15.6" customHeight="1" x14ac:dyDescent="0.2">
      <c r="A22" s="6"/>
      <c r="B22" s="2" t="s">
        <v>193</v>
      </c>
      <c r="C22" s="39">
        <v>1437.2598250199999</v>
      </c>
      <c r="D22" s="36">
        <v>1844.1181397999999</v>
      </c>
      <c r="E22" s="39">
        <v>28.307916752236384</v>
      </c>
      <c r="F22" s="39">
        <v>3.838579280311003</v>
      </c>
      <c r="G22" s="39">
        <v>155.62814731999998</v>
      </c>
      <c r="H22" s="36">
        <v>190.63886131999999</v>
      </c>
      <c r="I22" s="39">
        <v>22.496389376152859</v>
      </c>
      <c r="J22" s="39">
        <v>4.525198294599849</v>
      </c>
      <c r="K22" s="9"/>
    </row>
    <row r="23" spans="1:11" x14ac:dyDescent="0.2">
      <c r="A23" s="6"/>
      <c r="B23" s="2" t="s">
        <v>201</v>
      </c>
      <c r="C23" s="39">
        <v>891.02107802</v>
      </c>
      <c r="D23" s="36">
        <v>1034.2928027099999</v>
      </c>
      <c r="E23" s="39">
        <v>16.079498928170601</v>
      </c>
      <c r="F23" s="39">
        <v>2.1529070380968021</v>
      </c>
      <c r="G23" s="39">
        <v>111.51607047</v>
      </c>
      <c r="H23" s="36">
        <v>88.842980620000006</v>
      </c>
      <c r="I23" s="39">
        <v>-20.331679330558462</v>
      </c>
      <c r="J23" s="39">
        <v>2.1088675289239895</v>
      </c>
      <c r="K23" s="9"/>
    </row>
    <row r="24" spans="1:11" x14ac:dyDescent="0.2">
      <c r="A24" s="6"/>
      <c r="B24" s="2" t="s">
        <v>209</v>
      </c>
      <c r="C24" s="39">
        <v>562.50349353999991</v>
      </c>
      <c r="D24" s="36">
        <v>962.17712652</v>
      </c>
      <c r="E24" s="39">
        <v>71.052649018184113</v>
      </c>
      <c r="F24" s="39">
        <v>2.002796405575952</v>
      </c>
      <c r="G24" s="39">
        <v>74.043578400000001</v>
      </c>
      <c r="H24" s="36">
        <v>19.13859725</v>
      </c>
      <c r="I24" s="39">
        <v>-74.152252411939074</v>
      </c>
      <c r="J24" s="39">
        <v>0.45429324869581295</v>
      </c>
      <c r="K24" s="9"/>
    </row>
    <row r="25" spans="1:11" x14ac:dyDescent="0.2">
      <c r="A25" s="6"/>
      <c r="B25" s="2" t="s">
        <v>213</v>
      </c>
      <c r="C25" s="39">
        <v>565.80055774000004</v>
      </c>
      <c r="D25" s="36">
        <v>942.93989764000003</v>
      </c>
      <c r="E25" s="39">
        <v>66.655879839783623</v>
      </c>
      <c r="F25" s="39">
        <v>1.9627536194899278</v>
      </c>
      <c r="G25" s="39">
        <v>25.302547050000001</v>
      </c>
      <c r="H25" s="36">
        <v>64.196991389999994</v>
      </c>
      <c r="I25" s="39">
        <v>153.71750623817135</v>
      </c>
      <c r="J25" s="39">
        <v>1.5238452115428802</v>
      </c>
      <c r="K25" s="9"/>
    </row>
    <row r="26" spans="1:11" x14ac:dyDescent="0.2">
      <c r="A26" s="6"/>
      <c r="B26" s="2" t="s">
        <v>211</v>
      </c>
      <c r="C26" s="39">
        <v>654.10922092999999</v>
      </c>
      <c r="D26" s="36">
        <v>878.18005573000005</v>
      </c>
      <c r="E26" s="39">
        <v>34.255874650631043</v>
      </c>
      <c r="F26" s="39">
        <v>1.8279543449820042</v>
      </c>
      <c r="G26" s="39">
        <v>55.69895442</v>
      </c>
      <c r="H26" s="36">
        <v>38.053550319999999</v>
      </c>
      <c r="I26" s="39">
        <v>-31.679955725818807</v>
      </c>
      <c r="J26" s="39">
        <v>0.90327785121672877</v>
      </c>
      <c r="K26" s="9"/>
    </row>
    <row r="27" spans="1:11" x14ac:dyDescent="0.2">
      <c r="A27" s="6"/>
      <c r="B27" s="2" t="s">
        <v>216</v>
      </c>
      <c r="C27" s="39">
        <v>589.12015644000007</v>
      </c>
      <c r="D27" s="36">
        <v>819.64985802000001</v>
      </c>
      <c r="E27" s="39">
        <v>39.131185558659219</v>
      </c>
      <c r="F27" s="39">
        <v>1.7061222349055427</v>
      </c>
      <c r="G27" s="39">
        <v>78.880083020000001</v>
      </c>
      <c r="H27" s="36">
        <v>77.058325620000005</v>
      </c>
      <c r="I27" s="39">
        <v>-2.3095277416709692</v>
      </c>
      <c r="J27" s="39">
        <v>1.8291349479633154</v>
      </c>
      <c r="K27" s="9"/>
    </row>
    <row r="28" spans="1:11" x14ac:dyDescent="0.2">
      <c r="A28" s="6"/>
      <c r="B28" s="2" t="s">
        <v>202</v>
      </c>
      <c r="C28" s="39">
        <v>390.63366733999999</v>
      </c>
      <c r="D28" s="36">
        <v>815.06694180999989</v>
      </c>
      <c r="E28" s="39">
        <v>108.65250744006696</v>
      </c>
      <c r="F28" s="39">
        <v>1.6965827770869586</v>
      </c>
      <c r="G28" s="39">
        <v>58.506964420000003</v>
      </c>
      <c r="H28" s="36">
        <v>86.720839030000008</v>
      </c>
      <c r="I28" s="39">
        <v>48.223104530706749</v>
      </c>
      <c r="J28" s="39">
        <v>2.0584942134442672</v>
      </c>
      <c r="K28" s="9"/>
    </row>
    <row r="29" spans="1:11" x14ac:dyDescent="0.2">
      <c r="A29" s="6"/>
      <c r="B29" s="2" t="s">
        <v>203</v>
      </c>
      <c r="C29" s="39">
        <v>618.43181277999997</v>
      </c>
      <c r="D29" s="36">
        <v>675.96059166999999</v>
      </c>
      <c r="E29" s="39">
        <v>9.3023640927193405</v>
      </c>
      <c r="F29" s="39">
        <v>1.4070293358605725</v>
      </c>
      <c r="G29" s="39">
        <v>72.716883240000001</v>
      </c>
      <c r="H29" s="36">
        <v>47.058596590000001</v>
      </c>
      <c r="I29" s="39">
        <v>-35.285184824706469</v>
      </c>
      <c r="J29" s="39">
        <v>1.1170308066301362</v>
      </c>
      <c r="K29" s="9"/>
    </row>
    <row r="30" spans="1:11" x14ac:dyDescent="0.2">
      <c r="A30" s="6"/>
      <c r="B30" s="2" t="s">
        <v>214</v>
      </c>
      <c r="C30" s="39">
        <v>441.62114405</v>
      </c>
      <c r="D30" s="36">
        <v>661.75467760000004</v>
      </c>
      <c r="E30" s="39">
        <v>49.846692468392483</v>
      </c>
      <c r="F30" s="39">
        <v>1.377459360797644</v>
      </c>
      <c r="G30" s="39">
        <v>25.897135609999999</v>
      </c>
      <c r="H30" s="36">
        <v>31.8633597</v>
      </c>
      <c r="I30" s="39">
        <v>23.038162134410676</v>
      </c>
      <c r="J30" s="39">
        <v>0.75634117816425894</v>
      </c>
      <c r="K30" s="9"/>
    </row>
    <row r="31" spans="1:11" x14ac:dyDescent="0.2">
      <c r="A31" s="6"/>
      <c r="B31" s="2" t="s">
        <v>207</v>
      </c>
      <c r="C31" s="39">
        <v>561.18647893999992</v>
      </c>
      <c r="D31" s="36">
        <v>658.22843098999999</v>
      </c>
      <c r="E31" s="39">
        <v>17.292282635408164</v>
      </c>
      <c r="F31" s="39">
        <v>1.3701193878955387</v>
      </c>
      <c r="G31" s="39">
        <v>41.439152189999994</v>
      </c>
      <c r="H31" s="36">
        <v>38.601088109999999</v>
      </c>
      <c r="I31" s="39">
        <v>-6.8487503484322527</v>
      </c>
      <c r="J31" s="39">
        <v>0.91627476620237769</v>
      </c>
      <c r="K31" s="9"/>
    </row>
    <row r="32" spans="1:11" x14ac:dyDescent="0.2">
      <c r="A32" s="6"/>
      <c r="B32" s="2" t="s">
        <v>205</v>
      </c>
      <c r="C32" s="39">
        <v>334.90381325999999</v>
      </c>
      <c r="D32" s="36">
        <v>474.41270357000002</v>
      </c>
      <c r="E32" s="39">
        <v>41.656405447283859</v>
      </c>
      <c r="F32" s="39">
        <v>0.98750222935154708</v>
      </c>
      <c r="G32" s="39">
        <v>40.891056249999998</v>
      </c>
      <c r="H32" s="36">
        <v>28.238031760000002</v>
      </c>
      <c r="I32" s="39">
        <v>-30.943256668748919</v>
      </c>
      <c r="J32" s="39">
        <v>0.67028669956602727</v>
      </c>
      <c r="K32" s="9"/>
    </row>
    <row r="33" spans="1:11" x14ac:dyDescent="0.2">
      <c r="A33" s="6"/>
      <c r="B33" s="2" t="s">
        <v>212</v>
      </c>
      <c r="C33" s="39">
        <v>200.87346034000001</v>
      </c>
      <c r="D33" s="36">
        <v>410.15879999000003</v>
      </c>
      <c r="E33" s="39">
        <v>104.187650920018</v>
      </c>
      <c r="F33" s="39">
        <v>0.85375607847422963</v>
      </c>
      <c r="G33" s="39">
        <v>19.643867850000003</v>
      </c>
      <c r="H33" s="36">
        <v>62.751403530000005</v>
      </c>
      <c r="I33" s="39">
        <v>219.44525390400648</v>
      </c>
      <c r="J33" s="39">
        <v>1.4895312648823105</v>
      </c>
      <c r="K33" s="9"/>
    </row>
    <row r="34" spans="1:11" x14ac:dyDescent="0.2">
      <c r="A34" s="6"/>
      <c r="B34" s="2" t="s">
        <v>195</v>
      </c>
      <c r="C34" s="39">
        <v>296.53456127999999</v>
      </c>
      <c r="D34" s="36">
        <v>355.08129901999996</v>
      </c>
      <c r="E34" s="39">
        <v>19.743647245461471</v>
      </c>
      <c r="F34" s="39">
        <v>0.73911084535609517</v>
      </c>
      <c r="G34" s="39">
        <v>28.610048620000001</v>
      </c>
      <c r="H34" s="36">
        <v>34.809077159999994</v>
      </c>
      <c r="I34" s="39">
        <v>21.667312147335991</v>
      </c>
      <c r="J34" s="39">
        <v>0.82626372981016782</v>
      </c>
      <c r="K34" s="9"/>
    </row>
    <row r="35" spans="1:11" x14ac:dyDescent="0.2">
      <c r="A35" s="6"/>
      <c r="B35" s="2" t="s">
        <v>198</v>
      </c>
      <c r="C35" s="39">
        <v>129.84915215999999</v>
      </c>
      <c r="D35" s="36">
        <v>130.48624986999999</v>
      </c>
      <c r="E35" s="39">
        <v>0.49064448970368435</v>
      </c>
      <c r="F35" s="39">
        <v>0.27161048107839142</v>
      </c>
      <c r="G35" s="39">
        <v>14.435433269999999</v>
      </c>
      <c r="H35" s="36">
        <v>16.341371460000001</v>
      </c>
      <c r="I35" s="39">
        <v>13.203193519386502</v>
      </c>
      <c r="J35" s="39">
        <v>0.38789544665863335</v>
      </c>
      <c r="K35" s="9"/>
    </row>
    <row r="36" spans="1:11" x14ac:dyDescent="0.2">
      <c r="A36" s="6"/>
      <c r="B36" s="2" t="s">
        <v>204</v>
      </c>
      <c r="C36" s="39">
        <v>82.719270640000005</v>
      </c>
      <c r="D36" s="36">
        <v>98.639055760000005</v>
      </c>
      <c r="E36" s="39">
        <v>19.245557893376521</v>
      </c>
      <c r="F36" s="39">
        <v>0.20531972843716062</v>
      </c>
      <c r="G36" s="39">
        <v>10.106013750000001</v>
      </c>
      <c r="H36" s="36">
        <v>8.1169562800000001</v>
      </c>
      <c r="I36" s="39">
        <v>-19.681919292856698</v>
      </c>
      <c r="J36" s="39">
        <v>0.19267234634780148</v>
      </c>
      <c r="K36" s="9"/>
    </row>
    <row r="37" spans="1:11" x14ac:dyDescent="0.2">
      <c r="A37" s="6"/>
      <c r="B37" s="2" t="s">
        <v>220</v>
      </c>
      <c r="C37" s="39">
        <v>168.97084457</v>
      </c>
      <c r="D37" s="36">
        <v>86.162929300000002</v>
      </c>
      <c r="E37" s="39">
        <v>-49.007221027231672</v>
      </c>
      <c r="F37" s="39">
        <v>0.17935035071980365</v>
      </c>
      <c r="G37" s="39">
        <v>3.6044138700000001</v>
      </c>
      <c r="H37" s="36" t="s">
        <v>80</v>
      </c>
      <c r="I37" s="39" t="s">
        <v>80</v>
      </c>
      <c r="J37" s="39" t="s">
        <v>80</v>
      </c>
      <c r="K37" s="9"/>
    </row>
    <row r="38" spans="1:11" x14ac:dyDescent="0.2">
      <c r="A38" s="6"/>
      <c r="B38" s="2" t="s">
        <v>206</v>
      </c>
      <c r="C38" s="39">
        <v>51.771793899999999</v>
      </c>
      <c r="D38" s="36">
        <v>84.737112690000004</v>
      </c>
      <c r="E38" s="39">
        <v>63.674283440273086</v>
      </c>
      <c r="F38" s="39">
        <v>0.17638247681923952</v>
      </c>
      <c r="G38" s="39">
        <v>6.1853924100000004</v>
      </c>
      <c r="H38" s="36">
        <v>9.7248964400000002</v>
      </c>
      <c r="I38" s="39">
        <v>57.22359707166904</v>
      </c>
      <c r="J38" s="39">
        <v>0.23084005265631191</v>
      </c>
      <c r="K38" s="9"/>
    </row>
    <row r="39" spans="1:11" x14ac:dyDescent="0.2">
      <c r="A39" s="6"/>
      <c r="B39" s="2" t="s">
        <v>219</v>
      </c>
      <c r="C39" s="39">
        <v>43.204971090000001</v>
      </c>
      <c r="D39" s="36">
        <v>10.24782375</v>
      </c>
      <c r="E39" s="39">
        <v>-76.280915155219461</v>
      </c>
      <c r="F39" s="39">
        <v>2.1331108385114216E-2</v>
      </c>
      <c r="G39" s="39">
        <v>4.0955366099999999</v>
      </c>
      <c r="H39" s="36">
        <v>1.1506954899999999</v>
      </c>
      <c r="I39" s="39">
        <v>-71.903669785532699</v>
      </c>
      <c r="J39" s="39">
        <v>2.7314080837963207E-2</v>
      </c>
      <c r="K39" s="9"/>
    </row>
    <row r="40" spans="1:11" x14ac:dyDescent="0.2">
      <c r="A40" s="6"/>
      <c r="B40" s="2" t="s">
        <v>210</v>
      </c>
      <c r="C40" s="39">
        <v>1.1659379999999999</v>
      </c>
      <c r="D40" s="36">
        <v>2.3564564199999998</v>
      </c>
      <c r="E40" s="39">
        <v>102.10820987050768</v>
      </c>
      <c r="F40" s="39">
        <v>4.9050245716626634E-3</v>
      </c>
      <c r="G40" s="39" t="s">
        <v>80</v>
      </c>
      <c r="H40" s="36" t="s">
        <v>80</v>
      </c>
      <c r="I40" s="39" t="s">
        <v>80</v>
      </c>
      <c r="J40" s="39" t="s">
        <v>80</v>
      </c>
      <c r="K40" s="9"/>
    </row>
    <row r="41" spans="1:11" x14ac:dyDescent="0.2">
      <c r="A41" s="6"/>
      <c r="B41" s="2" t="s">
        <v>217</v>
      </c>
      <c r="C41" s="39">
        <v>2.3835255000000002</v>
      </c>
      <c r="D41" s="36">
        <v>2.3126768199999996</v>
      </c>
      <c r="E41" s="39">
        <v>-2.9724322227725475</v>
      </c>
      <c r="F41" s="39">
        <v>4.8138962096378052E-3</v>
      </c>
      <c r="G41" s="39">
        <v>0.18167329999999998</v>
      </c>
      <c r="H41" s="36">
        <v>1.225E-2</v>
      </c>
      <c r="I41" s="39">
        <v>-93.257126941603417</v>
      </c>
      <c r="J41" s="39">
        <v>2.9077848411924285E-4</v>
      </c>
      <c r="K41" s="9"/>
    </row>
    <row r="42" spans="1:11" x14ac:dyDescent="0.2">
      <c r="A42" s="6"/>
      <c r="B42" s="2" t="s">
        <v>2</v>
      </c>
      <c r="C42" s="39">
        <v>0.74574857999999999</v>
      </c>
      <c r="D42" s="36">
        <v>0.55807631000000002</v>
      </c>
      <c r="E42" s="39">
        <v>-25.165622172555789</v>
      </c>
      <c r="F42" s="39">
        <v>1.1616501753140124E-3</v>
      </c>
      <c r="G42" s="39">
        <v>0.14320794000000001</v>
      </c>
      <c r="H42" s="36">
        <v>9.9897649999999991E-2</v>
      </c>
      <c r="I42" s="39">
        <v>-30.242939043742979</v>
      </c>
      <c r="J42" s="39">
        <v>2.3712724272714021E-3</v>
      </c>
      <c r="K42" s="9"/>
    </row>
    <row r="43" spans="1:11" x14ac:dyDescent="0.2">
      <c r="A43" s="6"/>
      <c r="C43" s="21"/>
      <c r="D43" s="21"/>
      <c r="E43" s="21"/>
      <c r="F43" s="37"/>
      <c r="G43" s="37"/>
      <c r="H43" s="37"/>
      <c r="I43" s="38"/>
      <c r="J43" s="38"/>
      <c r="K43" s="9"/>
    </row>
    <row r="44" spans="1:11" ht="22.5" x14ac:dyDescent="0.2">
      <c r="A44" s="10"/>
      <c r="B44" s="120" t="s">
        <v>129</v>
      </c>
      <c r="C44" s="1"/>
      <c r="D44" s="1"/>
      <c r="E44" s="1"/>
      <c r="F44" s="1"/>
      <c r="G44" s="1"/>
      <c r="H44" s="1"/>
      <c r="I44" s="1"/>
      <c r="J44" s="1"/>
      <c r="K44" s="23"/>
    </row>
    <row r="45" spans="1:11" x14ac:dyDescent="0.2">
      <c r="B45" s="29"/>
      <c r="C45" s="29"/>
      <c r="D45" s="29"/>
      <c r="E45" s="29"/>
    </row>
    <row r="46" spans="1:11" x14ac:dyDescent="0.2">
      <c r="B46" s="29"/>
      <c r="C46" s="29"/>
      <c r="D46" s="29"/>
      <c r="E46" s="29"/>
    </row>
  </sheetData>
  <sortState ref="B15:J47">
    <sortCondition descending="1" ref="J15:J47"/>
  </sortState>
  <mergeCells count="8">
    <mergeCell ref="C7:J7"/>
    <mergeCell ref="C8:J8"/>
    <mergeCell ref="C10:D10"/>
    <mergeCell ref="E10:E11"/>
    <mergeCell ref="F10:F11"/>
    <mergeCell ref="G10:H10"/>
    <mergeCell ref="I10:I11"/>
    <mergeCell ref="J10:J11"/>
  </mergeCells>
  <conditionalFormatting sqref="C14:J42">
    <cfRule type="expression" dxfId="15" priority="2">
      <formula>$B14="Bogotá"</formula>
    </cfRule>
  </conditionalFormatting>
  <conditionalFormatting sqref="B14:B42">
    <cfRule type="expression" dxfId="14" priority="1">
      <formula>$B14="Bogotá"</formula>
    </cfRule>
  </conditionalFormatting>
  <printOptions horizontalCentered="1" verticalCentered="1"/>
  <pageMargins left="0.23622047244094491" right="0.23622047244094491" top="0.74803149606299213" bottom="0.74803149606299213" header="0.31496062992125984" footer="0.31496062992125984"/>
  <pageSetup scale="88" orientation="portrait" r:id="rId1"/>
  <headerFooter alignWithMargins="0">
    <oddFooter>&amp;C&amp;"-,Negrita"&amp;12&amp;K004559Página 41</oddFooter>
  </headerFooter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published="0">
    <tabColor theme="3"/>
  </sheetPr>
  <dimension ref="A1:N43"/>
  <sheetViews>
    <sheetView workbookViewId="0">
      <selection activeCell="I16" sqref="I16"/>
    </sheetView>
  </sheetViews>
  <sheetFormatPr baseColWidth="10" defaultColWidth="10.85546875" defaultRowHeight="12.75" x14ac:dyDescent="0.2"/>
  <cols>
    <col min="1" max="1" width="1.85546875" style="2" customWidth="1"/>
    <col min="2" max="2" width="19.7109375" style="2" customWidth="1"/>
    <col min="3" max="4" width="12.85546875" style="2" customWidth="1"/>
    <col min="5" max="5" width="11.140625" style="2" customWidth="1"/>
    <col min="6" max="7" width="10" style="2" customWidth="1"/>
    <col min="8" max="8" width="10.140625" style="2" customWidth="1"/>
    <col min="9" max="9" width="13.5703125" style="2" customWidth="1"/>
    <col min="10" max="10" width="10" style="2" customWidth="1"/>
    <col min="11" max="11" width="1.85546875" style="2" customWidth="1"/>
    <col min="12" max="12" width="10.85546875" style="2"/>
    <col min="13" max="13" width="11.42578125" style="2" customWidth="1"/>
    <col min="14" max="14" width="10.85546875" style="2" customWidth="1"/>
    <col min="15" max="16384" width="10.85546875" style="2"/>
  </cols>
  <sheetData>
    <row r="1" spans="1:14" ht="15.6" customHeight="1" x14ac:dyDescent="0.2">
      <c r="A1" s="3"/>
      <c r="B1" s="4"/>
      <c r="C1" s="4"/>
      <c r="D1" s="4"/>
      <c r="E1" s="4"/>
      <c r="F1" s="4"/>
      <c r="G1" s="4"/>
      <c r="H1" s="4"/>
      <c r="I1" s="30"/>
      <c r="J1" s="4"/>
      <c r="K1" s="5"/>
      <c r="L1" s="24"/>
    </row>
    <row r="2" spans="1:14" ht="15.6" customHeight="1" x14ac:dyDescent="0.2">
      <c r="A2" s="6"/>
      <c r="B2" s="7"/>
      <c r="C2" s="7"/>
      <c r="D2" s="7"/>
      <c r="E2" s="7"/>
      <c r="F2" s="7"/>
      <c r="G2" s="7"/>
      <c r="H2" s="7"/>
      <c r="J2" s="7"/>
      <c r="K2" s="8"/>
      <c r="L2" s="24"/>
    </row>
    <row r="3" spans="1:14" ht="15.6" customHeight="1" x14ac:dyDescent="0.2">
      <c r="A3" s="6"/>
      <c r="B3" s="7"/>
      <c r="C3" s="7"/>
      <c r="D3" s="7"/>
      <c r="E3" s="7"/>
      <c r="F3" s="7"/>
      <c r="G3" s="7"/>
      <c r="H3" s="7"/>
      <c r="J3" s="7"/>
      <c r="K3" s="8"/>
      <c r="L3" s="24"/>
    </row>
    <row r="4" spans="1:14" ht="15.6" customHeight="1" x14ac:dyDescent="0.2">
      <c r="A4" s="6"/>
      <c r="B4" s="7"/>
      <c r="C4" s="7"/>
      <c r="D4" s="7"/>
      <c r="E4" s="7"/>
      <c r="F4" s="7"/>
      <c r="G4" s="7"/>
      <c r="H4" s="7"/>
      <c r="J4" s="7"/>
      <c r="K4" s="9"/>
    </row>
    <row r="5" spans="1:14" ht="15.6" customHeight="1" x14ac:dyDescent="0.2">
      <c r="A5" s="6"/>
      <c r="B5" s="7"/>
      <c r="C5" s="7"/>
      <c r="D5" s="7"/>
      <c r="E5" s="7"/>
      <c r="F5" s="7"/>
      <c r="G5" s="7"/>
      <c r="H5" s="7"/>
      <c r="I5" s="7"/>
      <c r="J5" s="7"/>
      <c r="K5" s="9"/>
    </row>
    <row r="6" spans="1:14" ht="15.6" customHeight="1" x14ac:dyDescent="0.2">
      <c r="A6" s="6"/>
      <c r="B6" s="7"/>
      <c r="C6" s="7"/>
      <c r="D6" s="7"/>
      <c r="E6" s="7"/>
      <c r="F6" s="7"/>
      <c r="G6" s="7"/>
      <c r="H6" s="7"/>
      <c r="I6" s="7"/>
      <c r="J6" s="7"/>
      <c r="K6" s="9"/>
    </row>
    <row r="7" spans="1:14" ht="15.6" customHeight="1" x14ac:dyDescent="0.2">
      <c r="A7" s="6"/>
      <c r="B7" s="7"/>
      <c r="C7" s="135" t="s">
        <v>20</v>
      </c>
      <c r="D7" s="135"/>
      <c r="E7" s="135"/>
      <c r="F7" s="135"/>
      <c r="G7" s="135"/>
      <c r="H7" s="135"/>
      <c r="I7" s="135"/>
      <c r="J7" s="135"/>
      <c r="K7" s="9"/>
    </row>
    <row r="8" spans="1:14" x14ac:dyDescent="0.2">
      <c r="A8" s="6"/>
      <c r="B8" s="7"/>
      <c r="C8" s="135" t="s">
        <v>9</v>
      </c>
      <c r="D8" s="135"/>
      <c r="E8" s="135"/>
      <c r="F8" s="135"/>
      <c r="G8" s="135"/>
      <c r="H8" s="135"/>
      <c r="I8" s="135"/>
      <c r="J8" s="135"/>
      <c r="K8" s="9"/>
    </row>
    <row r="9" spans="1:14" ht="15.6" customHeight="1" x14ac:dyDescent="0.2">
      <c r="A9" s="6"/>
      <c r="B9" s="7"/>
      <c r="C9" s="14"/>
      <c r="D9" s="14"/>
      <c r="E9" s="14"/>
      <c r="F9" s="14"/>
      <c r="G9" s="14"/>
      <c r="H9" s="14"/>
      <c r="I9" s="7"/>
      <c r="J9" s="7"/>
      <c r="K9" s="9"/>
    </row>
    <row r="10" spans="1:14" ht="15.75" customHeight="1" x14ac:dyDescent="0.2">
      <c r="A10" s="6"/>
      <c r="C10" s="133" t="s">
        <v>187</v>
      </c>
      <c r="D10" s="133"/>
      <c r="E10" s="140" t="s">
        <v>188</v>
      </c>
      <c r="F10" s="140" t="s">
        <v>189</v>
      </c>
      <c r="G10" s="133" t="s">
        <v>180</v>
      </c>
      <c r="H10" s="133"/>
      <c r="I10" s="140" t="s">
        <v>188</v>
      </c>
      <c r="J10" s="140" t="s">
        <v>189</v>
      </c>
      <c r="K10" s="9"/>
    </row>
    <row r="11" spans="1:14" x14ac:dyDescent="0.2">
      <c r="A11" s="6"/>
      <c r="C11" s="14" t="s">
        <v>190</v>
      </c>
      <c r="D11" s="14" t="s">
        <v>191</v>
      </c>
      <c r="E11" s="140"/>
      <c r="F11" s="140"/>
      <c r="G11" s="14" t="s">
        <v>190</v>
      </c>
      <c r="H11" s="14" t="s">
        <v>191</v>
      </c>
      <c r="I11" s="140"/>
      <c r="J11" s="140"/>
      <c r="K11" s="9"/>
      <c r="N11" s="31"/>
    </row>
    <row r="12" spans="1:14" ht="12" customHeight="1" x14ac:dyDescent="0.2">
      <c r="A12" s="6"/>
      <c r="C12" s="14"/>
      <c r="D12" s="14"/>
      <c r="E12" s="14"/>
      <c r="F12" s="14"/>
      <c r="G12" s="14"/>
      <c r="H12" s="14"/>
      <c r="I12" s="14"/>
      <c r="J12" s="14"/>
      <c r="K12" s="9"/>
    </row>
    <row r="13" spans="1:14" ht="15.6" customHeight="1" x14ac:dyDescent="0.2">
      <c r="A13" s="6"/>
      <c r="B13" s="32" t="s">
        <v>19</v>
      </c>
      <c r="C13" s="33">
        <v>17621.200536379998</v>
      </c>
      <c r="D13" s="34">
        <v>30495.262954269998</v>
      </c>
      <c r="E13" s="33">
        <v>73.060075511374748</v>
      </c>
      <c r="F13" s="33">
        <v>100</v>
      </c>
      <c r="G13" s="33">
        <v>1169.3448864499994</v>
      </c>
      <c r="H13" s="34">
        <v>1531.6255575499999</v>
      </c>
      <c r="I13" s="33">
        <v>30.981507277963495</v>
      </c>
      <c r="J13" s="33">
        <v>100</v>
      </c>
      <c r="K13" s="9"/>
    </row>
    <row r="14" spans="1:14" ht="15.6" customHeight="1" x14ac:dyDescent="0.2">
      <c r="A14" s="6"/>
      <c r="B14" s="2" t="s">
        <v>218</v>
      </c>
      <c r="C14" s="39">
        <v>8456.4654823000001</v>
      </c>
      <c r="D14" s="36">
        <v>12795.875689930001</v>
      </c>
      <c r="E14" s="39">
        <v>51.314703722408652</v>
      </c>
      <c r="F14" s="39">
        <v>41.960207751342907</v>
      </c>
      <c r="G14" s="39">
        <v>250.32909938</v>
      </c>
      <c r="H14" s="36">
        <v>443.92923351000002</v>
      </c>
      <c r="I14" s="39">
        <v>77.338245777057949</v>
      </c>
      <c r="J14" s="39">
        <v>28.984188160199722</v>
      </c>
      <c r="K14" s="9"/>
    </row>
    <row r="15" spans="1:14" ht="15.6" customHeight="1" x14ac:dyDescent="0.2">
      <c r="A15" s="6"/>
      <c r="B15" s="2" t="s">
        <v>215</v>
      </c>
      <c r="C15" s="39">
        <v>1128.4888099300001</v>
      </c>
      <c r="D15" s="36">
        <v>4498.0455499</v>
      </c>
      <c r="E15" s="39">
        <v>298.590177440839</v>
      </c>
      <c r="F15" s="39">
        <v>14.749981190997325</v>
      </c>
      <c r="G15" s="39">
        <v>199.34900021999999</v>
      </c>
      <c r="H15" s="36">
        <v>333.92545295999997</v>
      </c>
      <c r="I15" s="39">
        <v>67.507964720907793</v>
      </c>
      <c r="J15" s="39">
        <v>21.802029308922588</v>
      </c>
      <c r="K15" s="9"/>
    </row>
    <row r="16" spans="1:14" ht="15.6" customHeight="1" x14ac:dyDescent="0.2">
      <c r="A16" s="6"/>
      <c r="B16" s="2" t="s">
        <v>200</v>
      </c>
      <c r="C16" s="39">
        <v>1876.67970853</v>
      </c>
      <c r="D16" s="36">
        <v>3334.30951555</v>
      </c>
      <c r="E16" s="39">
        <v>77.670675523089614</v>
      </c>
      <c r="F16" s="39">
        <v>10.933860516467933</v>
      </c>
      <c r="G16" s="39">
        <v>74.041578400000006</v>
      </c>
      <c r="H16" s="36">
        <v>19.133596870000002</v>
      </c>
      <c r="I16" s="39">
        <v>-74.158307692154764</v>
      </c>
      <c r="J16" s="39">
        <v>1.2492346302059787</v>
      </c>
      <c r="K16" s="9"/>
    </row>
    <row r="17" spans="1:11" ht="15.6" customHeight="1" x14ac:dyDescent="0.2">
      <c r="A17" s="6"/>
      <c r="B17" s="2" t="s">
        <v>209</v>
      </c>
      <c r="C17" s="39">
        <v>562.40088228000002</v>
      </c>
      <c r="D17" s="36">
        <v>962.09860599000001</v>
      </c>
      <c r="E17" s="39">
        <v>71.069896279253044</v>
      </c>
      <c r="F17" s="39">
        <v>3.1549116576982508</v>
      </c>
      <c r="G17" s="39">
        <v>3.5248074599999999</v>
      </c>
      <c r="H17" s="36">
        <v>49.621014520000003</v>
      </c>
      <c r="I17" s="39">
        <v>1307.7652491123586</v>
      </c>
      <c r="J17" s="39">
        <v>3.239761459672569</v>
      </c>
      <c r="K17" s="9"/>
    </row>
    <row r="18" spans="1:11" ht="15.6" customHeight="1" x14ac:dyDescent="0.2">
      <c r="A18" s="6"/>
      <c r="B18" s="2" t="s">
        <v>213</v>
      </c>
      <c r="C18" s="39">
        <v>392.61271312999997</v>
      </c>
      <c r="D18" s="36">
        <v>818.31658430999994</v>
      </c>
      <c r="E18" s="39">
        <v>108.42844791911847</v>
      </c>
      <c r="F18" s="39">
        <v>2.6834219647068758</v>
      </c>
      <c r="G18" s="39">
        <v>74.126507489999995</v>
      </c>
      <c r="H18" s="36">
        <v>99.959408199999999</v>
      </c>
      <c r="I18" s="39">
        <v>34.849747525856365</v>
      </c>
      <c r="J18" s="39">
        <v>6.5263606830833929</v>
      </c>
      <c r="K18" s="9"/>
    </row>
    <row r="19" spans="1:11" ht="15.6" customHeight="1" x14ac:dyDescent="0.2">
      <c r="A19" s="6"/>
      <c r="B19" s="2" t="s">
        <v>196</v>
      </c>
      <c r="C19" s="39">
        <v>372.71573331000002</v>
      </c>
      <c r="D19" s="36">
        <v>814.42541297000002</v>
      </c>
      <c r="E19" s="39">
        <v>118.51114406609055</v>
      </c>
      <c r="F19" s="39">
        <v>2.6706620441059776</v>
      </c>
      <c r="G19" s="39">
        <v>64.811816500000006</v>
      </c>
      <c r="H19" s="36">
        <v>82.587333090000001</v>
      </c>
      <c r="I19" s="39">
        <v>27.426351474040224</v>
      </c>
      <c r="J19" s="39">
        <v>5.3921360010541566</v>
      </c>
      <c r="K19" s="9"/>
    </row>
    <row r="20" spans="1:11" ht="15.6" customHeight="1" x14ac:dyDescent="0.2">
      <c r="A20" s="6"/>
      <c r="B20" s="2" t="s">
        <v>197</v>
      </c>
      <c r="C20" s="39">
        <v>488.15468910000004</v>
      </c>
      <c r="D20" s="36">
        <v>785.45565088000001</v>
      </c>
      <c r="E20" s="39">
        <v>60.903022836496177</v>
      </c>
      <c r="F20" s="39">
        <v>2.575664463224506</v>
      </c>
      <c r="G20" s="39">
        <v>74.721888809999996</v>
      </c>
      <c r="H20" s="36">
        <v>74.116400200000001</v>
      </c>
      <c r="I20" s="39">
        <v>-0.81032294504708169</v>
      </c>
      <c r="J20" s="39">
        <v>4.8390678671200265</v>
      </c>
      <c r="K20" s="9"/>
    </row>
    <row r="21" spans="1:11" ht="15.6" customHeight="1" x14ac:dyDescent="0.2">
      <c r="A21" s="6"/>
      <c r="B21" s="2" t="s">
        <v>216</v>
      </c>
      <c r="C21" s="39">
        <v>538.19192939000004</v>
      </c>
      <c r="D21" s="36">
        <v>759.04302582000003</v>
      </c>
      <c r="E21" s="39">
        <v>41.035750328013656</v>
      </c>
      <c r="F21" s="39">
        <v>2.4890522405340256</v>
      </c>
      <c r="G21" s="39">
        <v>51.41026926</v>
      </c>
      <c r="H21" s="36">
        <v>79.289339510000005</v>
      </c>
      <c r="I21" s="39">
        <v>54.228601894702486</v>
      </c>
      <c r="J21" s="39">
        <v>5.1768096398725447</v>
      </c>
      <c r="K21" s="9"/>
    </row>
    <row r="22" spans="1:11" ht="15.6" customHeight="1" x14ac:dyDescent="0.2">
      <c r="A22" s="6"/>
      <c r="B22" s="2" t="s">
        <v>202</v>
      </c>
      <c r="C22" s="39">
        <v>341.39742027</v>
      </c>
      <c r="D22" s="36">
        <v>756.78417735000005</v>
      </c>
      <c r="E22" s="39">
        <v>121.67249440592852</v>
      </c>
      <c r="F22" s="39">
        <v>2.4816450295406742</v>
      </c>
      <c r="G22" s="39">
        <v>51.357437410000003</v>
      </c>
      <c r="H22" s="36">
        <v>54.530053780000003</v>
      </c>
      <c r="I22" s="39">
        <v>6.1775207837419188</v>
      </c>
      <c r="J22" s="39">
        <v>3.5602731693264964</v>
      </c>
      <c r="K22" s="9"/>
    </row>
    <row r="23" spans="1:11" x14ac:dyDescent="0.2">
      <c r="A23" s="6"/>
      <c r="B23" s="2" t="s">
        <v>192</v>
      </c>
      <c r="C23" s="39">
        <v>355.04664991999999</v>
      </c>
      <c r="D23" s="36">
        <v>662.64960805999999</v>
      </c>
      <c r="E23" s="39">
        <v>86.637335744277522</v>
      </c>
      <c r="F23" s="39">
        <v>2.1729591545207998</v>
      </c>
      <c r="G23" s="39">
        <v>41.211039509999999</v>
      </c>
      <c r="H23" s="36">
        <v>38.146908920000001</v>
      </c>
      <c r="I23" s="39">
        <v>-7.435217908678271</v>
      </c>
      <c r="J23" s="39">
        <v>2.4906158513716687</v>
      </c>
      <c r="K23" s="9"/>
    </row>
    <row r="24" spans="1:11" x14ac:dyDescent="0.2">
      <c r="A24" s="6"/>
      <c r="B24" s="2" t="s">
        <v>207</v>
      </c>
      <c r="C24" s="39">
        <v>557.17137446000004</v>
      </c>
      <c r="D24" s="36">
        <v>649.52902724</v>
      </c>
      <c r="E24" s="39">
        <v>16.576166151664061</v>
      </c>
      <c r="F24" s="39">
        <v>2.1299341744126585</v>
      </c>
      <c r="G24" s="39">
        <v>76.506251359999993</v>
      </c>
      <c r="H24" s="36">
        <v>32.862566659999999</v>
      </c>
      <c r="I24" s="39">
        <v>-57.045906607859706</v>
      </c>
      <c r="J24" s="39">
        <v>2.1456005678416084</v>
      </c>
      <c r="K24" s="9"/>
    </row>
    <row r="25" spans="1:11" x14ac:dyDescent="0.2">
      <c r="A25" s="6"/>
      <c r="B25" s="2" t="s">
        <v>201</v>
      </c>
      <c r="C25" s="39">
        <v>522.33922755000003</v>
      </c>
      <c r="D25" s="36">
        <v>598.94806767999989</v>
      </c>
      <c r="E25" s="39">
        <v>14.666491829328798</v>
      </c>
      <c r="F25" s="39">
        <v>1.9640692017582166</v>
      </c>
      <c r="G25" s="39">
        <v>14.437175</v>
      </c>
      <c r="H25" s="36">
        <v>18.668866859999998</v>
      </c>
      <c r="I25" s="39">
        <v>29.311079626034854</v>
      </c>
      <c r="J25" s="39">
        <v>1.2188923570760246</v>
      </c>
      <c r="K25" s="9"/>
    </row>
    <row r="26" spans="1:11" x14ac:dyDescent="0.2">
      <c r="A26" s="6"/>
      <c r="B26" s="2" t="s">
        <v>214</v>
      </c>
      <c r="C26" s="39">
        <v>356.29974810000004</v>
      </c>
      <c r="D26" s="36">
        <v>575.07352019000007</v>
      </c>
      <c r="E26" s="39">
        <v>61.401607286177025</v>
      </c>
      <c r="F26" s="39">
        <v>1.8857798375189199</v>
      </c>
      <c r="G26" s="39">
        <v>60.764902349999993</v>
      </c>
      <c r="H26" s="36">
        <v>41.406360659999997</v>
      </c>
      <c r="I26" s="39">
        <v>-31.858097259001017</v>
      </c>
      <c r="J26" s="39">
        <v>2.7034258116085454</v>
      </c>
      <c r="K26" s="9"/>
    </row>
    <row r="27" spans="1:11" x14ac:dyDescent="0.2">
      <c r="A27" s="6"/>
      <c r="B27" s="2" t="s">
        <v>199</v>
      </c>
      <c r="C27" s="39">
        <v>340.30799157000001</v>
      </c>
      <c r="D27" s="36">
        <v>546.41043386000001</v>
      </c>
      <c r="E27" s="39">
        <v>60.563503472002807</v>
      </c>
      <c r="F27" s="39">
        <v>1.7917879071230987</v>
      </c>
      <c r="G27" s="39">
        <v>45.041068459999998</v>
      </c>
      <c r="H27" s="36">
        <v>27.879811449999998</v>
      </c>
      <c r="I27" s="39">
        <v>-38.10135415690803</v>
      </c>
      <c r="J27" s="39">
        <v>1.8202759357578731</v>
      </c>
      <c r="K27" s="9"/>
    </row>
    <row r="28" spans="1:11" x14ac:dyDescent="0.2">
      <c r="A28" s="6"/>
      <c r="B28" s="2" t="s">
        <v>203</v>
      </c>
      <c r="C28" s="39">
        <v>421.51876385000003</v>
      </c>
      <c r="D28" s="36">
        <v>457.81390293999999</v>
      </c>
      <c r="E28" s="39">
        <v>8.6105630882225235</v>
      </c>
      <c r="F28" s="39">
        <v>1.5012623554895306</v>
      </c>
      <c r="G28" s="39">
        <v>38.389182590000004</v>
      </c>
      <c r="H28" s="36">
        <v>24.800213410000001</v>
      </c>
      <c r="I28" s="39">
        <v>-35.397912284643937</v>
      </c>
      <c r="J28" s="39">
        <v>1.6192086432450639</v>
      </c>
      <c r="K28" s="9"/>
    </row>
    <row r="29" spans="1:11" x14ac:dyDescent="0.2">
      <c r="A29" s="6"/>
      <c r="B29" s="2" t="s">
        <v>205</v>
      </c>
      <c r="C29" s="39">
        <v>314.00220091</v>
      </c>
      <c r="D29" s="36">
        <v>446.77070650999997</v>
      </c>
      <c r="E29" s="39">
        <v>42.282667196353295</v>
      </c>
      <c r="F29" s="39">
        <v>1.465049529758006</v>
      </c>
      <c r="G29" s="39">
        <v>16.645157449999999</v>
      </c>
      <c r="H29" s="36">
        <v>61.066305290000003</v>
      </c>
      <c r="I29" s="39">
        <v>266.87129859501573</v>
      </c>
      <c r="J29" s="39">
        <v>3.9870257445744204</v>
      </c>
      <c r="K29" s="9"/>
    </row>
    <row r="30" spans="1:11" x14ac:dyDescent="0.2">
      <c r="A30" s="6"/>
      <c r="B30" s="2" t="s">
        <v>212</v>
      </c>
      <c r="C30" s="39">
        <v>179.93262609999999</v>
      </c>
      <c r="D30" s="36">
        <v>387.32640729000002</v>
      </c>
      <c r="E30" s="39">
        <v>115.26190979658027</v>
      </c>
      <c r="F30" s="39">
        <v>1.2701199129544345</v>
      </c>
      <c r="G30" s="39">
        <v>0.10871232</v>
      </c>
      <c r="H30" s="36">
        <v>6.6906000499999996</v>
      </c>
      <c r="I30" s="39">
        <v>6054.4083044129675</v>
      </c>
      <c r="J30" s="39">
        <v>0.43683000828886243</v>
      </c>
      <c r="K30" s="9"/>
    </row>
    <row r="31" spans="1:11" x14ac:dyDescent="0.2">
      <c r="A31" s="6"/>
      <c r="B31" s="2" t="s">
        <v>194</v>
      </c>
      <c r="C31" s="39">
        <v>0.32527481000000003</v>
      </c>
      <c r="D31" s="36">
        <v>228.64924988999999</v>
      </c>
      <c r="E31" s="39">
        <v>70194.176757800567</v>
      </c>
      <c r="F31" s="39">
        <v>0.7497861232837284</v>
      </c>
      <c r="G31" s="39">
        <v>7.8264022500000001</v>
      </c>
      <c r="H31" s="36">
        <v>22.226751019999998</v>
      </c>
      <c r="I31" s="39">
        <v>183.99704372465649</v>
      </c>
      <c r="J31" s="39">
        <v>1.4511870026218472</v>
      </c>
      <c r="K31" s="9"/>
    </row>
    <row r="32" spans="1:11" x14ac:dyDescent="0.2">
      <c r="A32" s="6"/>
      <c r="B32" s="2" t="s">
        <v>193</v>
      </c>
      <c r="C32" s="39">
        <v>69.608867140000001</v>
      </c>
      <c r="D32" s="36">
        <v>128.02152562000001</v>
      </c>
      <c r="E32" s="39">
        <v>83.915542487594635</v>
      </c>
      <c r="F32" s="39">
        <v>0.41980790856592443</v>
      </c>
      <c r="G32" s="39">
        <v>3.6044138700000001</v>
      </c>
      <c r="H32" s="36" t="s">
        <v>80</v>
      </c>
      <c r="I32" s="39" t="s">
        <v>80</v>
      </c>
      <c r="J32" s="39" t="s">
        <v>80</v>
      </c>
      <c r="K32" s="9"/>
    </row>
    <row r="33" spans="1:13" x14ac:dyDescent="0.2">
      <c r="A33" s="6"/>
      <c r="B33" s="2" t="s">
        <v>220</v>
      </c>
      <c r="C33" s="39">
        <v>168.97084457</v>
      </c>
      <c r="D33" s="36">
        <v>86.152289139999993</v>
      </c>
      <c r="E33" s="39">
        <v>-49.01351806624281</v>
      </c>
      <c r="F33" s="39">
        <v>0.28251039930100619</v>
      </c>
      <c r="G33" s="39">
        <v>5.2342915400000001</v>
      </c>
      <c r="H33" s="36">
        <v>6.9910851900000006</v>
      </c>
      <c r="I33" s="39">
        <v>33.563160106286325</v>
      </c>
      <c r="J33" s="39">
        <v>0.45644871591089109</v>
      </c>
      <c r="K33" s="9"/>
    </row>
    <row r="34" spans="1:13" x14ac:dyDescent="0.2">
      <c r="A34" s="6"/>
      <c r="B34" s="2" t="s">
        <v>195</v>
      </c>
      <c r="C34" s="39">
        <v>72.494369400000011</v>
      </c>
      <c r="D34" s="36">
        <v>74.911394889999997</v>
      </c>
      <c r="E34" s="39">
        <v>3.3340871987776577</v>
      </c>
      <c r="F34" s="39">
        <v>0.24564928330782199</v>
      </c>
      <c r="G34" s="39">
        <v>9.0645046999999987</v>
      </c>
      <c r="H34" s="36">
        <v>7.0261566799999997</v>
      </c>
      <c r="I34" s="39">
        <v>-22.487141740905038</v>
      </c>
      <c r="J34" s="39">
        <v>0.45873853732495129</v>
      </c>
      <c r="K34" s="9"/>
    </row>
    <row r="35" spans="1:13" x14ac:dyDescent="0.2">
      <c r="A35" s="6"/>
      <c r="B35" s="2" t="s">
        <v>204</v>
      </c>
      <c r="C35" s="39">
        <v>27.598024719999998</v>
      </c>
      <c r="D35" s="36">
        <v>51.885480310000005</v>
      </c>
      <c r="E35" s="39">
        <v>88.004325803792554</v>
      </c>
      <c r="F35" s="39">
        <v>0.1701427542625433</v>
      </c>
      <c r="G35" s="39">
        <v>2.3010698299999999</v>
      </c>
      <c r="H35" s="36">
        <v>1.79201696</v>
      </c>
      <c r="I35" s="39">
        <v>-22.12244336800504</v>
      </c>
      <c r="J35" s="39">
        <v>0.11700098311669101</v>
      </c>
      <c r="K35" s="9"/>
    </row>
    <row r="36" spans="1:13" x14ac:dyDescent="0.2">
      <c r="A36" s="6"/>
      <c r="B36" s="2" t="s">
        <v>211</v>
      </c>
      <c r="C36" s="39">
        <v>48.319065739999999</v>
      </c>
      <c r="D36" s="36">
        <v>36.013150100000004</v>
      </c>
      <c r="E36" s="39">
        <v>-25.468033066319784</v>
      </c>
      <c r="F36" s="39">
        <v>0.11809424353547797</v>
      </c>
      <c r="G36" s="39">
        <v>3.4326608200000002</v>
      </c>
      <c r="H36" s="36">
        <v>4.3089497100000003</v>
      </c>
      <c r="I36" s="39">
        <v>25.527977739437713</v>
      </c>
      <c r="J36" s="39">
        <v>0.28133179736779984</v>
      </c>
      <c r="K36" s="9"/>
    </row>
    <row r="37" spans="1:13" x14ac:dyDescent="0.2">
      <c r="A37" s="6"/>
      <c r="B37" s="2" t="s">
        <v>198</v>
      </c>
      <c r="C37" s="39">
        <v>20.818395940000002</v>
      </c>
      <c r="D37" s="36">
        <v>31.304203480000002</v>
      </c>
      <c r="E37" s="39">
        <v>50.367989782790154</v>
      </c>
      <c r="F37" s="39">
        <v>0.10265267601378966</v>
      </c>
      <c r="G37" s="39">
        <v>0.99792227</v>
      </c>
      <c r="H37" s="36">
        <v>0.66713204999999998</v>
      </c>
      <c r="I37" s="39">
        <v>-33.147894374578904</v>
      </c>
      <c r="J37" s="39">
        <v>4.355712443628517E-2</v>
      </c>
      <c r="K37" s="9"/>
    </row>
    <row r="38" spans="1:13" x14ac:dyDescent="0.2">
      <c r="A38" s="6"/>
      <c r="B38" s="2" t="s">
        <v>206</v>
      </c>
      <c r="C38" s="39">
        <v>8.8793144799999997</v>
      </c>
      <c r="D38" s="36">
        <v>9.3268126300000009</v>
      </c>
      <c r="E38" s="39">
        <v>5.0397826432204695</v>
      </c>
      <c r="F38" s="39">
        <v>3.0584463705022897E-2</v>
      </c>
      <c r="G38" s="39">
        <v>0.1077272</v>
      </c>
      <c r="H38" s="36" t="s">
        <v>80</v>
      </c>
      <c r="I38" s="39" t="s">
        <v>80</v>
      </c>
      <c r="J38" s="39" t="s">
        <v>80</v>
      </c>
      <c r="K38" s="9"/>
    </row>
    <row r="39" spans="1:13" x14ac:dyDescent="0.2">
      <c r="A39" s="6"/>
      <c r="B39" s="2" t="s">
        <v>208</v>
      </c>
      <c r="C39" s="39">
        <v>0.46042887999999998</v>
      </c>
      <c r="D39" s="36">
        <v>0.12296174</v>
      </c>
      <c r="E39" s="39">
        <v>-73.294086157236706</v>
      </c>
      <c r="F39" s="39">
        <v>4.0321587055796378E-4</v>
      </c>
      <c r="G39" s="39">
        <v>0</v>
      </c>
      <c r="H39" s="36">
        <v>0</v>
      </c>
      <c r="I39" s="39" t="s">
        <v>80</v>
      </c>
      <c r="J39" s="39">
        <v>0</v>
      </c>
      <c r="K39" s="9"/>
      <c r="M39" s="2" t="s">
        <v>80</v>
      </c>
    </row>
    <row r="40" spans="1:13" x14ac:dyDescent="0.2">
      <c r="A40" s="6"/>
      <c r="C40" s="21"/>
      <c r="D40" s="21"/>
      <c r="E40" s="21"/>
      <c r="F40" s="37"/>
      <c r="G40" s="37"/>
      <c r="H40" s="37"/>
      <c r="I40" s="38"/>
      <c r="J40" s="38"/>
      <c r="K40" s="9"/>
    </row>
    <row r="41" spans="1:13" ht="22.5" x14ac:dyDescent="0.2">
      <c r="A41" s="10"/>
      <c r="B41" s="120" t="s">
        <v>129</v>
      </c>
      <c r="C41" s="1"/>
      <c r="D41" s="1"/>
      <c r="E41" s="1"/>
      <c r="F41" s="1"/>
      <c r="G41" s="1"/>
      <c r="H41" s="1"/>
      <c r="I41" s="1"/>
      <c r="J41" s="1"/>
      <c r="K41" s="23"/>
    </row>
    <row r="42" spans="1:13" x14ac:dyDescent="0.2">
      <c r="B42" s="29"/>
      <c r="C42" s="29"/>
      <c r="D42" s="29"/>
      <c r="E42" s="29"/>
    </row>
    <row r="43" spans="1:13" x14ac:dyDescent="0.2">
      <c r="B43" s="29"/>
      <c r="C43" s="29"/>
      <c r="D43" s="29"/>
      <c r="E43" s="29"/>
    </row>
  </sheetData>
  <sortState ref="B14:J39">
    <sortCondition descending="1" ref="J14:J39"/>
  </sortState>
  <mergeCells count="8">
    <mergeCell ref="C7:J7"/>
    <mergeCell ref="C8:J8"/>
    <mergeCell ref="C10:D10"/>
    <mergeCell ref="E10:E11"/>
    <mergeCell ref="F10:F11"/>
    <mergeCell ref="G10:H10"/>
    <mergeCell ref="I10:I11"/>
    <mergeCell ref="J10:J11"/>
  </mergeCells>
  <conditionalFormatting sqref="C14:J39">
    <cfRule type="expression" dxfId="13" priority="2">
      <formula>$B14="Bogotá"</formula>
    </cfRule>
  </conditionalFormatting>
  <conditionalFormatting sqref="B14:B39">
    <cfRule type="expression" dxfId="12" priority="1">
      <formula>$B14="Bogotá"</formula>
    </cfRule>
  </conditionalFormatting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42</oddFooter>
  </headerFooter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published="0">
    <tabColor theme="3"/>
  </sheetPr>
  <dimension ref="A1:N43"/>
  <sheetViews>
    <sheetView workbookViewId="0">
      <selection activeCell="I16" sqref="I16"/>
    </sheetView>
  </sheetViews>
  <sheetFormatPr baseColWidth="10" defaultColWidth="10.85546875" defaultRowHeight="12.75" x14ac:dyDescent="0.2"/>
  <cols>
    <col min="1" max="1" width="1.85546875" style="2" customWidth="1"/>
    <col min="2" max="2" width="19.7109375" style="2" customWidth="1"/>
    <col min="3" max="4" width="13" style="2" customWidth="1"/>
    <col min="5" max="5" width="12.5703125" style="2" customWidth="1"/>
    <col min="6" max="6" width="10" style="2" customWidth="1"/>
    <col min="7" max="7" width="8.85546875" style="2" customWidth="1"/>
    <col min="8" max="8" width="8.5703125" style="2" customWidth="1"/>
    <col min="9" max="9" width="11.7109375" style="2" customWidth="1"/>
    <col min="10" max="10" width="10" style="2" customWidth="1"/>
    <col min="11" max="11" width="1.85546875" style="2" customWidth="1"/>
    <col min="12" max="12" width="10.85546875" style="2"/>
    <col min="13" max="13" width="11.42578125" style="2" customWidth="1"/>
    <col min="14" max="14" width="10.85546875" style="2" customWidth="1"/>
    <col min="15" max="16384" width="10.85546875" style="2"/>
  </cols>
  <sheetData>
    <row r="1" spans="1:14" ht="15.6" customHeight="1" x14ac:dyDescent="0.2">
      <c r="A1" s="3"/>
      <c r="B1" s="4"/>
      <c r="C1" s="4"/>
      <c r="D1" s="4"/>
      <c r="E1" s="4"/>
      <c r="F1" s="4"/>
      <c r="G1" s="4"/>
      <c r="H1" s="4"/>
      <c r="I1" s="30"/>
      <c r="J1" s="4"/>
      <c r="K1" s="5"/>
      <c r="L1" s="24"/>
    </row>
    <row r="2" spans="1:14" ht="15.6" customHeight="1" x14ac:dyDescent="0.2">
      <c r="A2" s="6"/>
      <c r="B2" s="7"/>
      <c r="C2" s="7"/>
      <c r="D2" s="7"/>
      <c r="E2" s="7"/>
      <c r="F2" s="7"/>
      <c r="G2" s="7"/>
      <c r="H2" s="7"/>
      <c r="J2" s="7"/>
      <c r="K2" s="8"/>
      <c r="L2" s="24"/>
    </row>
    <row r="3" spans="1:14" ht="15.6" customHeight="1" x14ac:dyDescent="0.2">
      <c r="A3" s="6"/>
      <c r="B3" s="7"/>
      <c r="C3" s="7"/>
      <c r="D3" s="7"/>
      <c r="E3" s="7"/>
      <c r="F3" s="7"/>
      <c r="G3" s="7"/>
      <c r="H3" s="7"/>
      <c r="J3" s="7"/>
      <c r="K3" s="8"/>
      <c r="L3" s="24"/>
    </row>
    <row r="4" spans="1:14" ht="15.6" customHeight="1" x14ac:dyDescent="0.2">
      <c r="A4" s="6"/>
      <c r="B4" s="7"/>
      <c r="C4" s="7"/>
      <c r="D4" s="7"/>
      <c r="E4" s="7"/>
      <c r="F4" s="7"/>
      <c r="G4" s="7"/>
      <c r="H4" s="7"/>
      <c r="J4" s="7"/>
      <c r="K4" s="9"/>
    </row>
    <row r="5" spans="1:14" ht="15.6" customHeight="1" x14ac:dyDescent="0.2">
      <c r="A5" s="6"/>
      <c r="B5" s="7"/>
      <c r="C5" s="7"/>
      <c r="D5" s="7"/>
      <c r="E5" s="7"/>
      <c r="F5" s="7"/>
      <c r="G5" s="7"/>
      <c r="H5" s="7"/>
      <c r="I5" s="7"/>
      <c r="J5" s="7"/>
      <c r="K5" s="9"/>
    </row>
    <row r="6" spans="1:14" ht="15.6" customHeight="1" x14ac:dyDescent="0.2">
      <c r="A6" s="6"/>
      <c r="B6" s="7"/>
      <c r="C6" s="7"/>
      <c r="D6" s="7"/>
      <c r="E6" s="7"/>
      <c r="F6" s="7"/>
      <c r="G6" s="7"/>
      <c r="H6" s="7"/>
      <c r="I6" s="7"/>
      <c r="J6" s="7"/>
      <c r="K6" s="9"/>
    </row>
    <row r="7" spans="1:14" ht="15.6" customHeight="1" x14ac:dyDescent="0.2">
      <c r="A7" s="6"/>
      <c r="B7" s="7"/>
      <c r="C7" s="135" t="s">
        <v>36</v>
      </c>
      <c r="D7" s="135"/>
      <c r="E7" s="135"/>
      <c r="F7" s="135"/>
      <c r="G7" s="135"/>
      <c r="H7" s="135"/>
      <c r="I7" s="135"/>
      <c r="J7" s="135"/>
      <c r="K7" s="9"/>
    </row>
    <row r="8" spans="1:14" x14ac:dyDescent="0.2">
      <c r="A8" s="6"/>
      <c r="B8" s="7"/>
      <c r="C8" s="135" t="s">
        <v>9</v>
      </c>
      <c r="D8" s="135"/>
      <c r="E8" s="135"/>
      <c r="F8" s="135"/>
      <c r="G8" s="135"/>
      <c r="H8" s="135"/>
      <c r="I8" s="135"/>
      <c r="J8" s="135"/>
      <c r="K8" s="9"/>
    </row>
    <row r="9" spans="1:14" ht="15.6" customHeight="1" x14ac:dyDescent="0.2">
      <c r="A9" s="6"/>
      <c r="B9" s="7"/>
      <c r="C9" s="14"/>
      <c r="D9" s="14"/>
      <c r="E9" s="14"/>
      <c r="F9" s="14"/>
      <c r="G9" s="14"/>
      <c r="H9" s="14"/>
      <c r="I9" s="7"/>
      <c r="J9" s="7"/>
      <c r="K9" s="9"/>
    </row>
    <row r="10" spans="1:14" ht="15.75" customHeight="1" x14ac:dyDescent="0.2">
      <c r="A10" s="6"/>
      <c r="C10" s="133" t="s">
        <v>187</v>
      </c>
      <c r="D10" s="133"/>
      <c r="E10" s="140" t="s">
        <v>188</v>
      </c>
      <c r="F10" s="140" t="s">
        <v>189</v>
      </c>
      <c r="G10" s="133" t="s">
        <v>180</v>
      </c>
      <c r="H10" s="133"/>
      <c r="I10" s="140" t="s">
        <v>188</v>
      </c>
      <c r="J10" s="140" t="s">
        <v>189</v>
      </c>
      <c r="K10" s="9"/>
    </row>
    <row r="11" spans="1:14" x14ac:dyDescent="0.2">
      <c r="A11" s="6"/>
      <c r="C11" s="14" t="s">
        <v>190</v>
      </c>
      <c r="D11" s="14" t="s">
        <v>191</v>
      </c>
      <c r="E11" s="140"/>
      <c r="F11" s="140"/>
      <c r="G11" s="14" t="s">
        <v>190</v>
      </c>
      <c r="H11" s="14" t="s">
        <v>191</v>
      </c>
      <c r="I11" s="140"/>
      <c r="J11" s="140"/>
      <c r="K11" s="9"/>
      <c r="N11" s="31"/>
    </row>
    <row r="12" spans="1:14" ht="12" customHeight="1" x14ac:dyDescent="0.2">
      <c r="A12" s="6"/>
      <c r="C12" s="14"/>
      <c r="D12" s="14"/>
      <c r="E12" s="14"/>
      <c r="F12" s="14"/>
      <c r="G12" s="14"/>
      <c r="H12" s="14"/>
      <c r="I12" s="14"/>
      <c r="J12" s="14"/>
      <c r="K12" s="9"/>
    </row>
    <row r="13" spans="1:14" ht="15.6" customHeight="1" x14ac:dyDescent="0.2">
      <c r="A13" s="6"/>
      <c r="B13" s="32" t="s">
        <v>19</v>
      </c>
      <c r="C13" s="33">
        <v>15068.433010640003</v>
      </c>
      <c r="D13" s="34">
        <v>17546.421354789996</v>
      </c>
      <c r="E13" s="33">
        <v>16.444897371878398</v>
      </c>
      <c r="F13" s="33">
        <v>100</v>
      </c>
      <c r="G13" s="33">
        <v>1590.6022579100006</v>
      </c>
      <c r="H13" s="34">
        <v>1674.8701105499999</v>
      </c>
      <c r="I13" s="33">
        <v>5.2978582308014888</v>
      </c>
      <c r="J13" s="33">
        <v>100</v>
      </c>
      <c r="K13" s="9"/>
    </row>
    <row r="14" spans="1:14" ht="15.6" customHeight="1" x14ac:dyDescent="0.2">
      <c r="A14" s="6"/>
      <c r="B14" s="2" t="s">
        <v>197</v>
      </c>
      <c r="C14" s="39">
        <v>4960.8647895600006</v>
      </c>
      <c r="D14" s="36">
        <v>5371.8889028599997</v>
      </c>
      <c r="E14" s="39">
        <v>8.2853319075534504</v>
      </c>
      <c r="F14" s="39">
        <v>30.615296385741519</v>
      </c>
      <c r="G14" s="39">
        <v>486.93223255000004</v>
      </c>
      <c r="H14" s="36">
        <v>574.11853305</v>
      </c>
      <c r="I14" s="39">
        <v>17.90522267203729</v>
      </c>
      <c r="J14" s="39">
        <v>34.278391466516098</v>
      </c>
      <c r="K14" s="9"/>
    </row>
    <row r="15" spans="1:14" x14ac:dyDescent="0.2">
      <c r="A15" s="6"/>
      <c r="B15" s="2" t="s">
        <v>192</v>
      </c>
      <c r="C15" s="39">
        <v>2274.9493028699999</v>
      </c>
      <c r="D15" s="36">
        <v>2660.9794841599996</v>
      </c>
      <c r="E15" s="39">
        <v>16.968737756177553</v>
      </c>
      <c r="F15" s="39">
        <v>15.165368654694817</v>
      </c>
      <c r="G15" s="39">
        <v>256.22210216000002</v>
      </c>
      <c r="H15" s="36">
        <v>234.90785296000001</v>
      </c>
      <c r="I15" s="39">
        <v>-8.318661434871121</v>
      </c>
      <c r="J15" s="39">
        <v>14.025437046151604</v>
      </c>
      <c r="K15" s="9"/>
    </row>
    <row r="16" spans="1:14" ht="15.6" customHeight="1" x14ac:dyDescent="0.2">
      <c r="A16" s="6"/>
      <c r="B16" s="2" t="s">
        <v>199</v>
      </c>
      <c r="C16" s="39">
        <v>1756.21293399</v>
      </c>
      <c r="D16" s="36">
        <v>1959.69303999</v>
      </c>
      <c r="E16" s="39">
        <v>11.58630038885471</v>
      </c>
      <c r="F16" s="39">
        <v>11.168619517136031</v>
      </c>
      <c r="G16" s="39">
        <v>212.38091696000001</v>
      </c>
      <c r="H16" s="36">
        <v>167.62644246000002</v>
      </c>
      <c r="I16" s="39">
        <v>-21.072738144561775</v>
      </c>
      <c r="J16" s="39">
        <v>10.008324908547937</v>
      </c>
      <c r="K16" s="9"/>
    </row>
    <row r="17" spans="1:11" ht="15.6" customHeight="1" x14ac:dyDescent="0.2">
      <c r="A17" s="6"/>
      <c r="B17" s="2" t="s">
        <v>194</v>
      </c>
      <c r="C17" s="39">
        <v>1314.2526309</v>
      </c>
      <c r="D17" s="36">
        <v>1781.5596510299999</v>
      </c>
      <c r="E17" s="39">
        <v>35.556863965338856</v>
      </c>
      <c r="F17" s="39">
        <v>10.153407438512538</v>
      </c>
      <c r="G17" s="39">
        <v>145.18073390999999</v>
      </c>
      <c r="H17" s="36">
        <v>175.20692515000002</v>
      </c>
      <c r="I17" s="39">
        <v>20.68193928446027</v>
      </c>
      <c r="J17" s="39">
        <v>10.460926136682023</v>
      </c>
      <c r="K17" s="9"/>
    </row>
    <row r="18" spans="1:11" ht="15.6" customHeight="1" x14ac:dyDescent="0.2">
      <c r="A18" s="6"/>
      <c r="B18" s="2" t="s">
        <v>193</v>
      </c>
      <c r="C18" s="39">
        <v>1367.6509578800001</v>
      </c>
      <c r="D18" s="36">
        <v>1716.09661418</v>
      </c>
      <c r="E18" s="39">
        <v>25.477674277370198</v>
      </c>
      <c r="F18" s="39">
        <v>9.7803226052788421</v>
      </c>
      <c r="G18" s="39">
        <v>147.80174506999998</v>
      </c>
      <c r="H18" s="36">
        <v>168.41211030000002</v>
      </c>
      <c r="I18" s="39">
        <v>13.944602088587544</v>
      </c>
      <c r="J18" s="39">
        <v>10.055234088851</v>
      </c>
      <c r="K18" s="9"/>
    </row>
    <row r="19" spans="1:11" ht="15.6" customHeight="1" x14ac:dyDescent="0.2">
      <c r="A19" s="6"/>
      <c r="B19" s="2" t="s">
        <v>196</v>
      </c>
      <c r="C19" s="39">
        <v>1295.27603832</v>
      </c>
      <c r="D19" s="36">
        <v>1590.61707331</v>
      </c>
      <c r="E19" s="39">
        <v>22.801397250663523</v>
      </c>
      <c r="F19" s="39">
        <v>9.0651936434649549</v>
      </c>
      <c r="G19" s="39">
        <v>127.19216015000001</v>
      </c>
      <c r="H19" s="36">
        <v>144.94979105000002</v>
      </c>
      <c r="I19" s="39">
        <v>13.961262139944886</v>
      </c>
      <c r="J19" s="39">
        <v>8.6543899814655401</v>
      </c>
      <c r="K19" s="9"/>
    </row>
    <row r="20" spans="1:11" ht="15.6" customHeight="1" x14ac:dyDescent="0.2">
      <c r="A20" s="6"/>
      <c r="B20" s="2" t="s">
        <v>211</v>
      </c>
      <c r="C20" s="39">
        <v>605.79015519000006</v>
      </c>
      <c r="D20" s="36">
        <v>842.16690562999997</v>
      </c>
      <c r="E20" s="39">
        <v>39.019576071826847</v>
      </c>
      <c r="F20" s="39">
        <v>4.7996505304490302</v>
      </c>
      <c r="G20" s="39">
        <v>53.397884590000004</v>
      </c>
      <c r="H20" s="36">
        <v>36.261533360000001</v>
      </c>
      <c r="I20" s="39">
        <v>-32.091816673219263</v>
      </c>
      <c r="J20" s="39">
        <v>2.1650355530013194</v>
      </c>
      <c r="K20" s="9"/>
    </row>
    <row r="21" spans="1:11" ht="15.6" customHeight="1" x14ac:dyDescent="0.2">
      <c r="A21" s="6"/>
      <c r="B21" s="2" t="s">
        <v>201</v>
      </c>
      <c r="C21" s="39">
        <v>368.68185047000003</v>
      </c>
      <c r="D21" s="36">
        <v>435.34473502999998</v>
      </c>
      <c r="E21" s="39">
        <v>18.081412056226064</v>
      </c>
      <c r="F21" s="39">
        <v>2.4811027059438264</v>
      </c>
      <c r="G21" s="39">
        <v>35.009819110000002</v>
      </c>
      <c r="H21" s="36">
        <v>55.98041396</v>
      </c>
      <c r="I21" s="39">
        <v>59.899180810134723</v>
      </c>
      <c r="J21" s="39">
        <v>3.342373453760958</v>
      </c>
      <c r="K21" s="9"/>
    </row>
    <row r="22" spans="1:11" ht="15.6" customHeight="1" x14ac:dyDescent="0.2">
      <c r="A22" s="6"/>
      <c r="B22" s="2" t="s">
        <v>195</v>
      </c>
      <c r="C22" s="39">
        <v>224.04019188000001</v>
      </c>
      <c r="D22" s="36">
        <v>280.16990413000002</v>
      </c>
      <c r="E22" s="39">
        <v>25.053411969966575</v>
      </c>
      <c r="F22" s="39">
        <v>1.5967353026861881</v>
      </c>
      <c r="G22" s="39">
        <v>23.375757080000003</v>
      </c>
      <c r="H22" s="36">
        <v>27.817991969999998</v>
      </c>
      <c r="I22" s="39">
        <v>19.003597936088724</v>
      </c>
      <c r="J22" s="39">
        <v>1.6609044363962662</v>
      </c>
      <c r="K22" s="9"/>
    </row>
    <row r="23" spans="1:11" ht="15.6" customHeight="1" x14ac:dyDescent="0.2">
      <c r="A23" s="6"/>
      <c r="B23" s="2" t="s">
        <v>203</v>
      </c>
      <c r="C23" s="39">
        <v>196.91304893</v>
      </c>
      <c r="D23" s="36">
        <v>218.14668872999999</v>
      </c>
      <c r="E23" s="39">
        <v>10.783256831063671</v>
      </c>
      <c r="F23" s="39">
        <v>1.2432545891783691</v>
      </c>
      <c r="G23" s="39">
        <v>27.67581478</v>
      </c>
      <c r="H23" s="36">
        <v>19.178785140000002</v>
      </c>
      <c r="I23" s="39">
        <v>-30.702003563560474</v>
      </c>
      <c r="J23" s="39">
        <v>1.1450908950606327</v>
      </c>
      <c r="K23" s="9"/>
    </row>
    <row r="24" spans="1:11" x14ac:dyDescent="0.2">
      <c r="A24" s="6"/>
      <c r="B24" s="2" t="s">
        <v>213</v>
      </c>
      <c r="C24" s="39">
        <v>173.18784461000001</v>
      </c>
      <c r="D24" s="36">
        <v>124.62331333</v>
      </c>
      <c r="E24" s="39">
        <v>-28.041535703248687</v>
      </c>
      <c r="F24" s="39">
        <v>0.71024917736846149</v>
      </c>
      <c r="G24" s="39">
        <v>21.777739589999999</v>
      </c>
      <c r="H24" s="36">
        <v>14.57597687</v>
      </c>
      <c r="I24" s="39">
        <v>-33.069376600071656</v>
      </c>
      <c r="J24" s="39">
        <v>0.87027506062625282</v>
      </c>
      <c r="K24" s="9"/>
    </row>
    <row r="25" spans="1:11" x14ac:dyDescent="0.2">
      <c r="A25" s="6"/>
      <c r="B25" s="2" t="s">
        <v>198</v>
      </c>
      <c r="C25" s="39">
        <v>109.03075622</v>
      </c>
      <c r="D25" s="36">
        <v>99.182046389999996</v>
      </c>
      <c r="E25" s="39">
        <v>-9.0329647995171953</v>
      </c>
      <c r="F25" s="39">
        <v>0.56525512743898798</v>
      </c>
      <c r="G25" s="39">
        <v>11.002772449999998</v>
      </c>
      <c r="H25" s="36">
        <v>12.032421749999999</v>
      </c>
      <c r="I25" s="39">
        <v>9.358089560418037</v>
      </c>
      <c r="J25" s="39">
        <v>0.71840924703401321</v>
      </c>
      <c r="K25" s="9"/>
    </row>
    <row r="26" spans="1:11" x14ac:dyDescent="0.2">
      <c r="A26" s="6"/>
      <c r="B26" s="2" t="s">
        <v>214</v>
      </c>
      <c r="C26" s="39">
        <v>85.321395949999996</v>
      </c>
      <c r="D26" s="36">
        <v>86.681157409999997</v>
      </c>
      <c r="E26" s="39">
        <v>1.5936934046377305</v>
      </c>
      <c r="F26" s="39">
        <v>0.49401046320101566</v>
      </c>
      <c r="G26" s="39">
        <v>11.45996061</v>
      </c>
      <c r="H26" s="36">
        <v>13.194492840000001</v>
      </c>
      <c r="I26" s="39">
        <v>15.13558631681895</v>
      </c>
      <c r="J26" s="39">
        <v>0.78779200589275222</v>
      </c>
      <c r="K26" s="9"/>
    </row>
    <row r="27" spans="1:11" x14ac:dyDescent="0.2">
      <c r="A27" s="6"/>
      <c r="B27" s="2" t="s">
        <v>206</v>
      </c>
      <c r="C27" s="39">
        <v>42.892479420000001</v>
      </c>
      <c r="D27" s="36">
        <v>75.410300059999997</v>
      </c>
      <c r="E27" s="39">
        <v>75.812405996836631</v>
      </c>
      <c r="F27" s="39">
        <v>0.42977595565043097</v>
      </c>
      <c r="G27" s="39">
        <v>5.1874701399999994</v>
      </c>
      <c r="H27" s="36">
        <v>9.0577643900000009</v>
      </c>
      <c r="I27" s="39">
        <v>74.608511385089187</v>
      </c>
      <c r="J27" s="39">
        <v>0.54080399028827253</v>
      </c>
      <c r="K27" s="9"/>
    </row>
    <row r="28" spans="1:11" x14ac:dyDescent="0.2">
      <c r="A28" s="6"/>
      <c r="B28" s="2" t="s">
        <v>216</v>
      </c>
      <c r="C28" s="39">
        <v>50.928227049999997</v>
      </c>
      <c r="D28" s="36">
        <v>60.606832199999999</v>
      </c>
      <c r="E28" s="39">
        <v>19.004402294424661</v>
      </c>
      <c r="F28" s="39">
        <v>0.34540850794885847</v>
      </c>
      <c r="G28" s="39">
        <v>4.1581942099999996</v>
      </c>
      <c r="H28" s="36">
        <v>2.94192542</v>
      </c>
      <c r="I28" s="39">
        <v>-29.249927458294444</v>
      </c>
      <c r="J28" s="39">
        <v>0.17565095952628348</v>
      </c>
      <c r="K28" s="9"/>
    </row>
    <row r="29" spans="1:11" x14ac:dyDescent="0.2">
      <c r="A29" s="6"/>
      <c r="B29" s="2" t="s">
        <v>202</v>
      </c>
      <c r="C29" s="39">
        <v>49.236247069999997</v>
      </c>
      <c r="D29" s="36">
        <v>58.282764460000003</v>
      </c>
      <c r="E29" s="39">
        <v>18.373694033053379</v>
      </c>
      <c r="F29" s="39">
        <v>0.33216325586578599</v>
      </c>
      <c r="G29" s="39">
        <v>7.0966951600000003</v>
      </c>
      <c r="H29" s="36">
        <v>7.4314995199999991</v>
      </c>
      <c r="I29" s="39">
        <v>4.7177503394410847</v>
      </c>
      <c r="J29" s="39">
        <v>0.44370602073492232</v>
      </c>
      <c r="K29" s="9"/>
    </row>
    <row r="30" spans="1:11" x14ac:dyDescent="0.2">
      <c r="A30" s="6"/>
      <c r="B30" s="2" t="s">
        <v>200</v>
      </c>
      <c r="C30" s="39">
        <v>41.789107680000001</v>
      </c>
      <c r="D30" s="36">
        <v>52.756712010000001</v>
      </c>
      <c r="E30" s="39">
        <v>26.245126873692559</v>
      </c>
      <c r="F30" s="39">
        <v>0.30066935555265206</v>
      </c>
      <c r="G30" s="39">
        <v>3.3483360000000002</v>
      </c>
      <c r="H30" s="36">
        <v>2.2947240400000002</v>
      </c>
      <c r="I30" s="39">
        <v>-31.466733326643435</v>
      </c>
      <c r="J30" s="39">
        <v>0.13700907464677664</v>
      </c>
      <c r="K30" s="9"/>
    </row>
    <row r="31" spans="1:11" x14ac:dyDescent="0.2">
      <c r="A31" s="6"/>
      <c r="B31" s="2" t="s">
        <v>204</v>
      </c>
      <c r="C31" s="39">
        <v>55.12124592</v>
      </c>
      <c r="D31" s="36">
        <v>46.75357545</v>
      </c>
      <c r="E31" s="39">
        <v>-15.180481373995768</v>
      </c>
      <c r="F31" s="39">
        <v>0.26645647283077895</v>
      </c>
      <c r="G31" s="39">
        <v>1.0415090499999999</v>
      </c>
      <c r="H31" s="36">
        <v>1.0907996000000002</v>
      </c>
      <c r="I31" s="39">
        <v>4.7326089005179872</v>
      </c>
      <c r="J31" s="39">
        <v>6.5127414545704643E-2</v>
      </c>
      <c r="K31" s="9"/>
    </row>
    <row r="32" spans="1:11" x14ac:dyDescent="0.2">
      <c r="A32" s="6"/>
      <c r="B32" s="2" t="s">
        <v>205</v>
      </c>
      <c r="C32" s="39">
        <v>20.901612350000001</v>
      </c>
      <c r="D32" s="36">
        <v>27.641997059999998</v>
      </c>
      <c r="E32" s="39">
        <v>32.24815673131549</v>
      </c>
      <c r="F32" s="39">
        <v>0.15753638021723451</v>
      </c>
      <c r="G32" s="39">
        <v>2.5018736600000002</v>
      </c>
      <c r="H32" s="36">
        <v>3.4378183500000001</v>
      </c>
      <c r="I32" s="39">
        <v>37.409750338872016</v>
      </c>
      <c r="J32" s="39">
        <v>0.20525880355409032</v>
      </c>
      <c r="K32" s="9"/>
    </row>
    <row r="33" spans="1:11" x14ac:dyDescent="0.2">
      <c r="A33" s="6"/>
      <c r="B33" s="2" t="s">
        <v>212</v>
      </c>
      <c r="C33" s="39">
        <v>20.940834239999997</v>
      </c>
      <c r="D33" s="36">
        <v>22.8323927</v>
      </c>
      <c r="E33" s="39">
        <v>9.0328706025801786</v>
      </c>
      <c r="F33" s="39">
        <v>0.13012563780572264</v>
      </c>
      <c r="G33" s="39">
        <v>2.9987103999999998</v>
      </c>
      <c r="H33" s="36">
        <v>1.6850982400000001</v>
      </c>
      <c r="I33" s="39">
        <v>-43.805902697372836</v>
      </c>
      <c r="J33" s="39">
        <v>0.10061068194993589</v>
      </c>
      <c r="K33" s="9"/>
    </row>
    <row r="34" spans="1:11" x14ac:dyDescent="0.2">
      <c r="A34" s="6"/>
      <c r="B34" s="2" t="s">
        <v>215</v>
      </c>
      <c r="C34" s="39">
        <v>3.29389011</v>
      </c>
      <c r="D34" s="36">
        <v>10.846628669999999</v>
      </c>
      <c r="E34" s="39">
        <v>229.2954017218261</v>
      </c>
      <c r="F34" s="39">
        <v>6.1816757107790415E-2</v>
      </c>
      <c r="G34" s="39">
        <v>0.31702695000000003</v>
      </c>
      <c r="H34" s="36">
        <v>0.94518742</v>
      </c>
      <c r="I34" s="39">
        <v>198.14103185864792</v>
      </c>
      <c r="J34" s="39">
        <v>5.6433475888444627E-2</v>
      </c>
      <c r="K34" s="9"/>
    </row>
    <row r="35" spans="1:11" x14ac:dyDescent="0.2">
      <c r="A35" s="6"/>
      <c r="B35" s="2" t="s">
        <v>219</v>
      </c>
      <c r="C35" s="39">
        <v>43.204971090000001</v>
      </c>
      <c r="D35" s="36">
        <v>10.24782375</v>
      </c>
      <c r="E35" s="39">
        <v>-76.280915155219461</v>
      </c>
      <c r="F35" s="39">
        <v>5.8404067375268223E-2</v>
      </c>
      <c r="G35" s="39">
        <v>4.0955366099999999</v>
      </c>
      <c r="H35" s="36">
        <v>1.1506954899999999</v>
      </c>
      <c r="I35" s="39">
        <v>-71.903669785532699</v>
      </c>
      <c r="J35" s="39">
        <v>6.8703565891574142E-2</v>
      </c>
      <c r="K35" s="9"/>
    </row>
    <row r="36" spans="1:11" x14ac:dyDescent="0.2">
      <c r="A36" s="6"/>
      <c r="B36" s="2" t="s">
        <v>207</v>
      </c>
      <c r="C36" s="39">
        <v>4.0151044799999998</v>
      </c>
      <c r="D36" s="36">
        <v>8.6994037500000001</v>
      </c>
      <c r="E36" s="39">
        <v>116.66693340941406</v>
      </c>
      <c r="F36" s="39">
        <v>4.9579361934250776E-2</v>
      </c>
      <c r="G36" s="39">
        <v>0.22811267999999998</v>
      </c>
      <c r="H36" s="36">
        <v>0.45417919000000001</v>
      </c>
      <c r="I36" s="39">
        <v>99.103000324225746</v>
      </c>
      <c r="J36" s="39">
        <v>2.711727835723661E-2</v>
      </c>
      <c r="K36" s="9"/>
    </row>
    <row r="37" spans="1:11" x14ac:dyDescent="0.2">
      <c r="A37" s="6"/>
      <c r="B37" s="2" t="s">
        <v>210</v>
      </c>
      <c r="C37" s="39">
        <v>1.1659379999999999</v>
      </c>
      <c r="D37" s="36">
        <v>2.3564564199999998</v>
      </c>
      <c r="E37" s="39">
        <v>102.10820987050768</v>
      </c>
      <c r="F37" s="39">
        <v>1.3429840605968982E-2</v>
      </c>
      <c r="G37" s="39" t="s">
        <v>80</v>
      </c>
      <c r="H37" s="36" t="s">
        <v>80</v>
      </c>
      <c r="I37" s="39" t="s">
        <v>80</v>
      </c>
      <c r="J37" s="39" t="s">
        <v>80</v>
      </c>
      <c r="K37" s="9"/>
    </row>
    <row r="38" spans="1:11" x14ac:dyDescent="0.2">
      <c r="A38" s="6"/>
      <c r="B38" s="2" t="s">
        <v>217</v>
      </c>
      <c r="C38" s="39">
        <v>2.3835255000000002</v>
      </c>
      <c r="D38" s="36">
        <v>2.3126768199999996</v>
      </c>
      <c r="E38" s="39">
        <v>-2.9724322227725475</v>
      </c>
      <c r="F38" s="39">
        <v>1.3180333318330248E-2</v>
      </c>
      <c r="G38" s="39">
        <v>0.18167329999999998</v>
      </c>
      <c r="H38" s="36">
        <v>1.225E-2</v>
      </c>
      <c r="I38" s="39">
        <v>-93.257126941603417</v>
      </c>
      <c r="J38" s="39">
        <v>7.3140000068287693E-4</v>
      </c>
      <c r="K38" s="9"/>
    </row>
    <row r="39" spans="1:11" x14ac:dyDescent="0.2">
      <c r="A39" s="6"/>
      <c r="B39" s="2" t="s">
        <v>2</v>
      </c>
      <c r="C39" s="39">
        <v>0.38793095999999999</v>
      </c>
      <c r="D39" s="36">
        <v>0.52427526000000002</v>
      </c>
      <c r="E39" s="39">
        <v>35.146537414801848</v>
      </c>
      <c r="F39" s="39">
        <v>2.9879326923656609E-3</v>
      </c>
      <c r="G39" s="39">
        <v>3.7480739999999999E-2</v>
      </c>
      <c r="H39" s="36">
        <v>0.10489803</v>
      </c>
      <c r="I39" s="39">
        <v>179.87182216786542</v>
      </c>
      <c r="J39" s="39">
        <v>6.2630546296842809E-3</v>
      </c>
      <c r="K39" s="9"/>
    </row>
    <row r="40" spans="1:11" x14ac:dyDescent="0.2">
      <c r="A40" s="6"/>
      <c r="C40" s="21"/>
      <c r="D40" s="21"/>
      <c r="E40" s="21"/>
      <c r="F40" s="37"/>
      <c r="G40" s="37"/>
      <c r="H40" s="37"/>
      <c r="I40" s="38"/>
      <c r="J40" s="38"/>
      <c r="K40" s="9"/>
    </row>
    <row r="41" spans="1:11" ht="22.5" x14ac:dyDescent="0.2">
      <c r="A41" s="10"/>
      <c r="B41" s="120" t="s">
        <v>129</v>
      </c>
      <c r="C41" s="1"/>
      <c r="D41" s="1"/>
      <c r="E41" s="1"/>
      <c r="F41" s="1"/>
      <c r="G41" s="1"/>
      <c r="H41" s="1"/>
      <c r="I41" s="1"/>
      <c r="J41" s="1"/>
      <c r="K41" s="23"/>
    </row>
    <row r="42" spans="1:11" x14ac:dyDescent="0.2">
      <c r="B42" s="29"/>
      <c r="C42" s="29"/>
      <c r="D42" s="29"/>
      <c r="E42" s="29"/>
    </row>
    <row r="43" spans="1:11" x14ac:dyDescent="0.2">
      <c r="B43" s="29"/>
      <c r="C43" s="29"/>
      <c r="D43" s="29"/>
      <c r="E43" s="29"/>
    </row>
  </sheetData>
  <sortState ref="B14:J47">
    <sortCondition descending="1" ref="J14:J47"/>
  </sortState>
  <mergeCells count="8">
    <mergeCell ref="C7:J7"/>
    <mergeCell ref="C8:J8"/>
    <mergeCell ref="C10:D10"/>
    <mergeCell ref="E10:E11"/>
    <mergeCell ref="F10:F11"/>
    <mergeCell ref="G10:H10"/>
    <mergeCell ref="I10:I11"/>
    <mergeCell ref="J10:J11"/>
  </mergeCells>
  <conditionalFormatting sqref="C14:J39">
    <cfRule type="expression" dxfId="11" priority="2">
      <formula>$B14="Bogotá"</formula>
    </cfRule>
  </conditionalFormatting>
  <conditionalFormatting sqref="B14:B39">
    <cfRule type="expression" dxfId="10" priority="1">
      <formula>$B14="Bogotá"</formula>
    </cfRule>
  </conditionalFormatting>
  <printOptions horizontalCentered="1" verticalCentered="1"/>
  <pageMargins left="0.23622047244094491" right="0.23622047244094491" top="0.74803149606299213" bottom="0.74803149606299213" header="0.31496062992125984" footer="0.31496062992125984"/>
  <pageSetup scale="89" orientation="portrait" r:id="rId1"/>
  <headerFooter alignWithMargins="0">
    <oddFooter>&amp;C&amp;"-,Negrita"&amp;12&amp;K004559Página 43</oddFooter>
  </headerFooter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published="0">
    <tabColor theme="3"/>
  </sheetPr>
  <dimension ref="A1:N43"/>
  <sheetViews>
    <sheetView topLeftCell="A16" workbookViewId="0">
      <selection activeCell="I16" sqref="I16"/>
    </sheetView>
  </sheetViews>
  <sheetFormatPr baseColWidth="10" defaultColWidth="10.85546875" defaultRowHeight="12.75" x14ac:dyDescent="0.2"/>
  <cols>
    <col min="1" max="1" width="1.85546875" style="2" customWidth="1"/>
    <col min="2" max="2" width="19.7109375" style="2" customWidth="1"/>
    <col min="3" max="4" width="12.7109375" style="2" customWidth="1"/>
    <col min="5" max="5" width="11.28515625" style="2" customWidth="1"/>
    <col min="6" max="6" width="10" style="2" customWidth="1"/>
    <col min="7" max="8" width="8.7109375" style="2" customWidth="1"/>
    <col min="9" max="9" width="11.7109375" style="2" customWidth="1"/>
    <col min="10" max="10" width="9.42578125" style="2" customWidth="1"/>
    <col min="11" max="11" width="1.85546875" style="2" customWidth="1"/>
    <col min="12" max="12" width="10.85546875" style="2"/>
    <col min="13" max="13" width="11.42578125" style="2" customWidth="1"/>
    <col min="14" max="14" width="10.85546875" style="2" customWidth="1"/>
    <col min="15" max="16384" width="10.85546875" style="2"/>
  </cols>
  <sheetData>
    <row r="1" spans="1:14" ht="15.6" customHeight="1" x14ac:dyDescent="0.2">
      <c r="A1" s="3"/>
      <c r="B1" s="4"/>
      <c r="C1" s="4"/>
      <c r="D1" s="4"/>
      <c r="E1" s="4"/>
      <c r="F1" s="4"/>
      <c r="G1" s="4"/>
      <c r="H1" s="4"/>
      <c r="I1" s="30"/>
      <c r="J1" s="4"/>
      <c r="K1" s="5"/>
      <c r="L1" s="24"/>
    </row>
    <row r="2" spans="1:14" ht="15.6" customHeight="1" x14ac:dyDescent="0.2">
      <c r="A2" s="6"/>
      <c r="B2" s="7"/>
      <c r="C2" s="7"/>
      <c r="D2" s="7"/>
      <c r="E2" s="7"/>
      <c r="F2" s="7"/>
      <c r="G2" s="7"/>
      <c r="H2" s="7"/>
      <c r="J2" s="7"/>
      <c r="K2" s="8"/>
      <c r="L2" s="24"/>
    </row>
    <row r="3" spans="1:14" ht="15.6" customHeight="1" x14ac:dyDescent="0.2">
      <c r="A3" s="6"/>
      <c r="B3" s="7"/>
      <c r="C3" s="7"/>
      <c r="D3" s="7"/>
      <c r="E3" s="7"/>
      <c r="F3" s="7"/>
      <c r="G3" s="7"/>
      <c r="H3" s="7"/>
      <c r="J3" s="7"/>
      <c r="K3" s="8"/>
      <c r="L3" s="24"/>
    </row>
    <row r="4" spans="1:14" ht="15.6" customHeight="1" x14ac:dyDescent="0.2">
      <c r="A4" s="6"/>
      <c r="B4" s="7"/>
      <c r="C4" s="7"/>
      <c r="D4" s="7"/>
      <c r="E4" s="7"/>
      <c r="F4" s="7"/>
      <c r="G4" s="7"/>
      <c r="H4" s="7"/>
      <c r="J4" s="7"/>
      <c r="K4" s="9"/>
    </row>
    <row r="5" spans="1:14" ht="15.6" customHeight="1" x14ac:dyDescent="0.2">
      <c r="A5" s="6"/>
      <c r="B5" s="7"/>
      <c r="C5" s="7"/>
      <c r="D5" s="7"/>
      <c r="E5" s="7"/>
      <c r="F5" s="7"/>
      <c r="G5" s="7"/>
      <c r="H5" s="7"/>
      <c r="I5" s="7"/>
      <c r="J5" s="7"/>
      <c r="K5" s="9"/>
    </row>
    <row r="6" spans="1:14" ht="15.6" customHeight="1" x14ac:dyDescent="0.2">
      <c r="A6" s="6"/>
      <c r="B6" s="7"/>
      <c r="C6" s="7"/>
      <c r="D6" s="7"/>
      <c r="E6" s="7"/>
      <c r="F6" s="7"/>
      <c r="G6" s="7"/>
      <c r="H6" s="7"/>
      <c r="I6" s="7"/>
      <c r="J6" s="7"/>
      <c r="K6" s="9"/>
    </row>
    <row r="7" spans="1:14" ht="15.6" customHeight="1" x14ac:dyDescent="0.2">
      <c r="A7" s="6"/>
      <c r="B7" s="7"/>
      <c r="C7" s="135" t="s">
        <v>37</v>
      </c>
      <c r="D7" s="135"/>
      <c r="E7" s="135"/>
      <c r="F7" s="135"/>
      <c r="G7" s="135"/>
      <c r="H7" s="135"/>
      <c r="I7" s="135"/>
      <c r="J7" s="135"/>
      <c r="K7" s="9"/>
    </row>
    <row r="8" spans="1:14" x14ac:dyDescent="0.2">
      <c r="A8" s="6"/>
      <c r="B8" s="7"/>
      <c r="C8" s="135" t="s">
        <v>9</v>
      </c>
      <c r="D8" s="135"/>
      <c r="E8" s="135"/>
      <c r="F8" s="135"/>
      <c r="G8" s="135"/>
      <c r="H8" s="135"/>
      <c r="I8" s="135"/>
      <c r="J8" s="135"/>
      <c r="K8" s="9"/>
    </row>
    <row r="9" spans="1:14" ht="15.6" customHeight="1" x14ac:dyDescent="0.2">
      <c r="A9" s="6"/>
      <c r="B9" s="7"/>
      <c r="C9" s="14"/>
      <c r="D9" s="14"/>
      <c r="E9" s="14"/>
      <c r="F9" s="14"/>
      <c r="G9" s="14"/>
      <c r="H9" s="14"/>
      <c r="I9" s="7"/>
      <c r="J9" s="7"/>
      <c r="K9" s="9"/>
    </row>
    <row r="10" spans="1:14" ht="15.75" customHeight="1" x14ac:dyDescent="0.2">
      <c r="A10" s="6"/>
      <c r="C10" s="133" t="s">
        <v>187</v>
      </c>
      <c r="D10" s="133"/>
      <c r="E10" s="140" t="s">
        <v>188</v>
      </c>
      <c r="F10" s="140" t="s">
        <v>189</v>
      </c>
      <c r="G10" s="133" t="s">
        <v>180</v>
      </c>
      <c r="H10" s="133"/>
      <c r="I10" s="140" t="s">
        <v>188</v>
      </c>
      <c r="J10" s="140" t="s">
        <v>189</v>
      </c>
      <c r="K10" s="9"/>
    </row>
    <row r="11" spans="1:14" x14ac:dyDescent="0.2">
      <c r="A11" s="6"/>
      <c r="C11" s="14" t="s">
        <v>190</v>
      </c>
      <c r="D11" s="14" t="s">
        <v>191</v>
      </c>
      <c r="E11" s="140"/>
      <c r="F11" s="140"/>
      <c r="G11" s="14" t="s">
        <v>190</v>
      </c>
      <c r="H11" s="14" t="s">
        <v>191</v>
      </c>
      <c r="I11" s="140"/>
      <c r="J11" s="140"/>
      <c r="K11" s="9"/>
      <c r="N11" s="31"/>
    </row>
    <row r="12" spans="1:14" ht="12" customHeight="1" x14ac:dyDescent="0.2">
      <c r="A12" s="6"/>
      <c r="C12" s="14"/>
      <c r="D12" s="14"/>
      <c r="E12" s="14"/>
      <c r="F12" s="14"/>
      <c r="G12" s="14"/>
      <c r="H12" s="14"/>
      <c r="I12" s="14"/>
      <c r="J12" s="14"/>
      <c r="K12" s="9"/>
    </row>
    <row r="13" spans="1:14" ht="15.6" customHeight="1" x14ac:dyDescent="0.2">
      <c r="A13" s="6"/>
      <c r="B13" s="32" t="s">
        <v>19</v>
      </c>
      <c r="C13" s="33">
        <v>18303.867563419997</v>
      </c>
      <c r="D13" s="34">
        <v>30255.589278569991</v>
      </c>
      <c r="E13" s="33">
        <v>65.296154890430529</v>
      </c>
      <c r="F13" s="33">
        <v>100</v>
      </c>
      <c r="G13" s="33">
        <v>2310.6246590999999</v>
      </c>
      <c r="H13" s="34">
        <v>2665.3606875599999</v>
      </c>
      <c r="I13" s="33">
        <v>15.352386509982608</v>
      </c>
      <c r="J13" s="33">
        <v>100</v>
      </c>
      <c r="K13" s="9"/>
    </row>
    <row r="14" spans="1:14" ht="15.6" customHeight="1" x14ac:dyDescent="0.2">
      <c r="A14" s="6"/>
      <c r="B14" s="2" t="s">
        <v>218</v>
      </c>
      <c r="C14" s="39">
        <v>6928.0473550400002</v>
      </c>
      <c r="D14" s="36">
        <v>11097.065505569999</v>
      </c>
      <c r="E14" s="39">
        <v>60.17594766434631</v>
      </c>
      <c r="F14" s="39">
        <v>36.677737139398708</v>
      </c>
      <c r="G14" s="39">
        <v>891.7907835499999</v>
      </c>
      <c r="H14" s="36">
        <v>929.78668145000006</v>
      </c>
      <c r="I14" s="39">
        <v>4.2606291297099697</v>
      </c>
      <c r="J14" s="39">
        <v>34.884084761570179</v>
      </c>
      <c r="K14" s="9"/>
    </row>
    <row r="15" spans="1:14" ht="15.6" customHeight="1" x14ac:dyDescent="0.2">
      <c r="A15" s="6"/>
      <c r="B15" s="2" t="s">
        <v>215</v>
      </c>
      <c r="C15" s="39">
        <v>1129.9823412999999</v>
      </c>
      <c r="D15" s="36">
        <v>4500.3212329500002</v>
      </c>
      <c r="E15" s="39">
        <v>298.26473994032148</v>
      </c>
      <c r="F15" s="39">
        <v>14.874346658776116</v>
      </c>
      <c r="G15" s="39">
        <v>250.40167674</v>
      </c>
      <c r="H15" s="36">
        <v>444.19630850999999</v>
      </c>
      <c r="I15" s="39">
        <v>77.393504026421951</v>
      </c>
      <c r="J15" s="39">
        <v>16.665523378625309</v>
      </c>
      <c r="K15" s="9"/>
    </row>
    <row r="16" spans="1:14" ht="15.6" customHeight="1" x14ac:dyDescent="0.2">
      <c r="A16" s="6"/>
      <c r="B16" s="2" t="s">
        <v>200</v>
      </c>
      <c r="C16" s="39">
        <v>1877.04174349</v>
      </c>
      <c r="D16" s="36">
        <v>3334.4017655300004</v>
      </c>
      <c r="E16" s="39">
        <v>77.641321888255831</v>
      </c>
      <c r="F16" s="39">
        <v>11.020779449474331</v>
      </c>
      <c r="G16" s="39">
        <v>199.51126146000001</v>
      </c>
      <c r="H16" s="36">
        <v>333.92545295999997</v>
      </c>
      <c r="I16" s="39">
        <v>67.371731558596082</v>
      </c>
      <c r="J16" s="39">
        <v>12.528340142425206</v>
      </c>
      <c r="K16" s="9"/>
    </row>
    <row r="17" spans="1:11" ht="15.6" customHeight="1" x14ac:dyDescent="0.2">
      <c r="A17" s="6"/>
      <c r="B17" s="2" t="s">
        <v>197</v>
      </c>
      <c r="C17" s="39">
        <v>1742.1981185699999</v>
      </c>
      <c r="D17" s="36">
        <v>1947.8890864100001</v>
      </c>
      <c r="E17" s="39">
        <v>11.80640511819815</v>
      </c>
      <c r="F17" s="39">
        <v>6.4381131977809076</v>
      </c>
      <c r="G17" s="39">
        <v>183.89222931</v>
      </c>
      <c r="H17" s="36">
        <v>172.43572737</v>
      </c>
      <c r="I17" s="39">
        <v>-6.2300087301062508</v>
      </c>
      <c r="J17" s="39">
        <v>6.4695081673113446</v>
      </c>
      <c r="K17" s="9"/>
    </row>
    <row r="18" spans="1:11" x14ac:dyDescent="0.2">
      <c r="A18" s="6"/>
      <c r="B18" s="2" t="s">
        <v>192</v>
      </c>
      <c r="C18" s="39">
        <v>1041.7138492899999</v>
      </c>
      <c r="D18" s="36">
        <v>1530.4721615899998</v>
      </c>
      <c r="E18" s="39">
        <v>46.918672784577311</v>
      </c>
      <c r="F18" s="39">
        <v>5.0584774518803766</v>
      </c>
      <c r="G18" s="39">
        <v>129.76646664</v>
      </c>
      <c r="H18" s="36">
        <v>124.09012041</v>
      </c>
      <c r="I18" s="39">
        <v>-4.3742781760001233</v>
      </c>
      <c r="J18" s="39">
        <v>4.6556595881812193</v>
      </c>
      <c r="K18" s="9"/>
    </row>
    <row r="19" spans="1:11" x14ac:dyDescent="0.2">
      <c r="A19" s="6"/>
      <c r="B19" s="2" t="s">
        <v>196</v>
      </c>
      <c r="C19" s="39">
        <v>758.34199744000011</v>
      </c>
      <c r="D19" s="36">
        <v>1244.1038326300002</v>
      </c>
      <c r="E19" s="39">
        <v>64.055773889594377</v>
      </c>
      <c r="F19" s="39">
        <v>4.1119801738953337</v>
      </c>
      <c r="G19" s="39">
        <v>84.497787840000001</v>
      </c>
      <c r="H19" s="36">
        <v>108.80779505</v>
      </c>
      <c r="I19" s="39">
        <v>28.769992483154681</v>
      </c>
      <c r="J19" s="39">
        <v>4.0822915846938495</v>
      </c>
      <c r="K19" s="9"/>
    </row>
    <row r="20" spans="1:11" x14ac:dyDescent="0.2">
      <c r="A20" s="6"/>
      <c r="B20" s="2" t="s">
        <v>209</v>
      </c>
      <c r="C20" s="39">
        <v>562.45595828</v>
      </c>
      <c r="D20" s="36">
        <v>962.09860599000001</v>
      </c>
      <c r="E20" s="39">
        <v>71.053145019943258</v>
      </c>
      <c r="F20" s="39">
        <v>3.1799037101268879</v>
      </c>
      <c r="G20" s="39">
        <v>74.041578400000006</v>
      </c>
      <c r="H20" s="36">
        <v>19.133596870000002</v>
      </c>
      <c r="I20" s="39">
        <v>-74.158307692154764</v>
      </c>
      <c r="J20" s="39">
        <v>0.71786144964551957</v>
      </c>
      <c r="K20" s="9"/>
    </row>
    <row r="21" spans="1:11" x14ac:dyDescent="0.2">
      <c r="A21" s="6"/>
      <c r="B21" s="2" t="s">
        <v>216</v>
      </c>
      <c r="C21" s="39">
        <v>582.04697377000002</v>
      </c>
      <c r="D21" s="36">
        <v>816.30704359000003</v>
      </c>
      <c r="E21" s="39">
        <v>40.247622679431629</v>
      </c>
      <c r="F21" s="39">
        <v>2.6980371662044926</v>
      </c>
      <c r="G21" s="39">
        <v>77.839786119999999</v>
      </c>
      <c r="H21" s="36">
        <v>76.765408149999999</v>
      </c>
      <c r="I21" s="39">
        <v>-1.3802427056309075</v>
      </c>
      <c r="J21" s="39">
        <v>2.8801133185570755</v>
      </c>
      <c r="K21" s="9"/>
    </row>
    <row r="22" spans="1:11" x14ac:dyDescent="0.2">
      <c r="A22" s="6"/>
      <c r="B22" s="2" t="s">
        <v>201</v>
      </c>
      <c r="C22" s="39">
        <v>667.96963819000007</v>
      </c>
      <c r="D22" s="36">
        <v>775.71154085000001</v>
      </c>
      <c r="E22" s="39">
        <v>16.12976047114185</v>
      </c>
      <c r="F22" s="39">
        <v>2.5638619486398033</v>
      </c>
      <c r="G22" s="39">
        <v>90.035348069999998</v>
      </c>
      <c r="H22" s="36">
        <v>53.935758909999997</v>
      </c>
      <c r="I22" s="39">
        <v>-40.094907093526835</v>
      </c>
      <c r="J22" s="39">
        <v>2.0235819925510872</v>
      </c>
      <c r="K22" s="9"/>
    </row>
    <row r="23" spans="1:11" x14ac:dyDescent="0.2">
      <c r="A23" s="6"/>
      <c r="B23" s="2" t="s">
        <v>199</v>
      </c>
      <c r="C23" s="39">
        <v>409.34462006000001</v>
      </c>
      <c r="D23" s="36">
        <v>704.44876589</v>
      </c>
      <c r="E23" s="39">
        <v>72.091858880848321</v>
      </c>
      <c r="F23" s="39">
        <v>2.3283260471444871</v>
      </c>
      <c r="G23" s="39">
        <v>72.223049469999992</v>
      </c>
      <c r="H23" s="36">
        <v>56.499080620000001</v>
      </c>
      <c r="I23" s="39">
        <v>-21.77139980295545</v>
      </c>
      <c r="J23" s="39">
        <v>2.1197536559947534</v>
      </c>
      <c r="K23" s="9"/>
    </row>
    <row r="24" spans="1:11" x14ac:dyDescent="0.2">
      <c r="A24" s="6"/>
      <c r="B24" s="2" t="s">
        <v>207</v>
      </c>
      <c r="C24" s="39">
        <v>560.68651355999998</v>
      </c>
      <c r="D24" s="36">
        <v>656.4311391</v>
      </c>
      <c r="E24" s="39">
        <v>17.076320408008925</v>
      </c>
      <c r="F24" s="39">
        <v>2.1696194149652528</v>
      </c>
      <c r="G24" s="39">
        <v>41.400848479999993</v>
      </c>
      <c r="H24" s="36">
        <v>38.570469109999998</v>
      </c>
      <c r="I24" s="39">
        <v>-6.8365250324937232</v>
      </c>
      <c r="J24" s="39">
        <v>1.4471012981477291</v>
      </c>
      <c r="K24" s="9"/>
    </row>
    <row r="25" spans="1:11" x14ac:dyDescent="0.2">
      <c r="A25" s="6"/>
      <c r="B25" s="2" t="s">
        <v>205</v>
      </c>
      <c r="C25" s="39">
        <v>329.20057424000004</v>
      </c>
      <c r="D25" s="36">
        <v>457.27163758999995</v>
      </c>
      <c r="E25" s="39">
        <v>38.90365733585601</v>
      </c>
      <c r="F25" s="39">
        <v>1.5113625233995529</v>
      </c>
      <c r="G25" s="39">
        <v>40.203755189999995</v>
      </c>
      <c r="H25" s="36">
        <v>26.140816999999998</v>
      </c>
      <c r="I25" s="39">
        <v>-34.979165810605458</v>
      </c>
      <c r="J25" s="39">
        <v>0.98076095749467085</v>
      </c>
      <c r="K25" s="9"/>
    </row>
    <row r="26" spans="1:11" x14ac:dyDescent="0.2">
      <c r="A26" s="6"/>
      <c r="B26" s="2" t="s">
        <v>212</v>
      </c>
      <c r="C26" s="39">
        <v>194.21865977000002</v>
      </c>
      <c r="D26" s="36">
        <v>402.61636043999999</v>
      </c>
      <c r="E26" s="39">
        <v>107.30055542386671</v>
      </c>
      <c r="F26" s="39">
        <v>1.330717298985721</v>
      </c>
      <c r="G26" s="39">
        <v>19.008453890000002</v>
      </c>
      <c r="H26" s="36">
        <v>61.872870720000002</v>
      </c>
      <c r="I26" s="39">
        <v>225.50185868904458</v>
      </c>
      <c r="J26" s="39">
        <v>2.3213695245367116</v>
      </c>
      <c r="K26" s="9"/>
    </row>
    <row r="27" spans="1:11" x14ac:dyDescent="0.2">
      <c r="A27" s="6"/>
      <c r="B27" s="2" t="s">
        <v>211</v>
      </c>
      <c r="C27" s="39">
        <v>361.54921050000002</v>
      </c>
      <c r="D27" s="36">
        <v>383.48272844999997</v>
      </c>
      <c r="E27" s="39">
        <v>6.0665373655960364</v>
      </c>
      <c r="F27" s="39">
        <v>1.2674773078097687</v>
      </c>
      <c r="G27" s="39">
        <v>39.08275167</v>
      </c>
      <c r="H27" s="36">
        <v>30.800996510000001</v>
      </c>
      <c r="I27" s="39">
        <v>-21.190307248394411</v>
      </c>
      <c r="J27" s="39">
        <v>1.1556033167952486</v>
      </c>
      <c r="K27" s="9"/>
    </row>
    <row r="28" spans="1:11" x14ac:dyDescent="0.2">
      <c r="A28" s="6"/>
      <c r="B28" s="2" t="s">
        <v>203</v>
      </c>
      <c r="C28" s="39">
        <v>288.17891839999999</v>
      </c>
      <c r="D28" s="36">
        <v>281.75473479999999</v>
      </c>
      <c r="E28" s="39">
        <v>-2.2292344060654168</v>
      </c>
      <c r="F28" s="39">
        <v>0.9312485445443518</v>
      </c>
      <c r="G28" s="39">
        <v>27.621820840000002</v>
      </c>
      <c r="H28" s="36">
        <v>23.56410073</v>
      </c>
      <c r="I28" s="39">
        <v>-14.6902701798858</v>
      </c>
      <c r="J28" s="39">
        <v>0.88408675193494046</v>
      </c>
      <c r="K28" s="9"/>
    </row>
    <row r="29" spans="1:11" x14ac:dyDescent="0.2">
      <c r="A29" s="6"/>
      <c r="B29" s="2" t="s">
        <v>202</v>
      </c>
      <c r="C29" s="39">
        <v>78.187579279999994</v>
      </c>
      <c r="D29" s="36">
        <v>272.30825820999996</v>
      </c>
      <c r="E29" s="39">
        <v>248.27559660701132</v>
      </c>
      <c r="F29" s="39">
        <v>0.90002629168051163</v>
      </c>
      <c r="G29" s="39">
        <v>7.9671259299999999</v>
      </c>
      <c r="H29" s="36">
        <v>59.340557279999999</v>
      </c>
      <c r="I29" s="39">
        <v>644.81761429871108</v>
      </c>
      <c r="J29" s="39">
        <v>2.2263612409742271</v>
      </c>
      <c r="K29" s="9"/>
    </row>
    <row r="30" spans="1:11" x14ac:dyDescent="0.2">
      <c r="A30" s="6"/>
      <c r="B30" s="2" t="s">
        <v>193</v>
      </c>
      <c r="C30" s="39">
        <v>142.8111892</v>
      </c>
      <c r="D30" s="36">
        <v>202.06029946999999</v>
      </c>
      <c r="E30" s="39">
        <v>41.487722777116964</v>
      </c>
      <c r="F30" s="39">
        <v>0.66784453480507533</v>
      </c>
      <c r="G30" s="39">
        <v>15.751145800000002</v>
      </c>
      <c r="H30" s="36">
        <v>31.250898670000002</v>
      </c>
      <c r="I30" s="39">
        <v>98.403970522576188</v>
      </c>
      <c r="J30" s="39">
        <v>1.1724829144459465</v>
      </c>
      <c r="K30" s="9"/>
    </row>
    <row r="31" spans="1:11" x14ac:dyDescent="0.2">
      <c r="A31" s="6"/>
      <c r="B31" s="2" t="s">
        <v>194</v>
      </c>
      <c r="C31" s="39">
        <v>101.73280231999999</v>
      </c>
      <c r="D31" s="36">
        <v>163.58406213000001</v>
      </c>
      <c r="E31" s="39">
        <v>60.797754902540888</v>
      </c>
      <c r="F31" s="39">
        <v>0.54067385904748</v>
      </c>
      <c r="G31" s="39">
        <v>16.82147204</v>
      </c>
      <c r="H31" s="36">
        <v>23.110167090000001</v>
      </c>
      <c r="I31" s="39">
        <v>37.384927044708284</v>
      </c>
      <c r="J31" s="39">
        <v>0.86705589970849928</v>
      </c>
      <c r="K31" s="9"/>
    </row>
    <row r="32" spans="1:11" x14ac:dyDescent="0.2">
      <c r="A32" s="6"/>
      <c r="B32" s="2" t="s">
        <v>213</v>
      </c>
      <c r="C32" s="39">
        <v>146.78131405000002</v>
      </c>
      <c r="D32" s="36">
        <v>138.80316744999999</v>
      </c>
      <c r="E32" s="39">
        <v>-5.4353966318099083</v>
      </c>
      <c r="F32" s="39">
        <v>0.45876867963802698</v>
      </c>
      <c r="G32" s="39">
        <v>18.60593866</v>
      </c>
      <c r="H32" s="36">
        <v>19.803154550000002</v>
      </c>
      <c r="I32" s="39">
        <v>6.4345901159710728</v>
      </c>
      <c r="J32" s="39">
        <v>0.74298216531919992</v>
      </c>
      <c r="K32" s="9"/>
    </row>
    <row r="33" spans="1:11" x14ac:dyDescent="0.2">
      <c r="A33" s="6"/>
      <c r="B33" s="2" t="s">
        <v>195</v>
      </c>
      <c r="C33" s="39">
        <v>114.05119525000001</v>
      </c>
      <c r="D33" s="36">
        <v>117.96692481999999</v>
      </c>
      <c r="E33" s="39">
        <v>3.4333086658291601</v>
      </c>
      <c r="F33" s="39">
        <v>0.38990126331320829</v>
      </c>
      <c r="G33" s="39">
        <v>8.0199307399999995</v>
      </c>
      <c r="H33" s="36">
        <v>10.011579449999999</v>
      </c>
      <c r="I33" s="39">
        <v>24.8337395242892</v>
      </c>
      <c r="J33" s="39">
        <v>0.37561818543834991</v>
      </c>
      <c r="K33" s="9"/>
    </row>
    <row r="34" spans="1:11" x14ac:dyDescent="0.2">
      <c r="A34" s="6"/>
      <c r="B34" s="2" t="s">
        <v>220</v>
      </c>
      <c r="C34" s="39">
        <v>168.97084457</v>
      </c>
      <c r="D34" s="36">
        <v>86.162929300000002</v>
      </c>
      <c r="E34" s="39">
        <v>-49.007221027231672</v>
      </c>
      <c r="F34" s="39">
        <v>0.28478351059924367</v>
      </c>
      <c r="G34" s="39">
        <v>3.6044138700000001</v>
      </c>
      <c r="H34" s="36" t="s">
        <v>80</v>
      </c>
      <c r="I34" s="39" t="s">
        <v>80</v>
      </c>
      <c r="J34" s="39" t="s">
        <v>80</v>
      </c>
      <c r="K34" s="9"/>
    </row>
    <row r="35" spans="1:11" x14ac:dyDescent="0.2">
      <c r="A35" s="6"/>
      <c r="B35" s="2" t="s">
        <v>206</v>
      </c>
      <c r="C35" s="39">
        <v>44.16388937</v>
      </c>
      <c r="D35" s="36">
        <v>77.923273159999994</v>
      </c>
      <c r="E35" s="39">
        <v>76.441147443260135</v>
      </c>
      <c r="F35" s="39">
        <v>0.25755000982642562</v>
      </c>
      <c r="G35" s="39">
        <v>4.4061451100000006</v>
      </c>
      <c r="H35" s="36">
        <v>9.3418170600000003</v>
      </c>
      <c r="I35" s="39">
        <v>112.01791649571882</v>
      </c>
      <c r="J35" s="39">
        <v>0.35048978937826053</v>
      </c>
      <c r="K35" s="9"/>
    </row>
    <row r="36" spans="1:11" x14ac:dyDescent="0.2">
      <c r="A36" s="6"/>
      <c r="B36" s="2" t="s">
        <v>204</v>
      </c>
      <c r="C36" s="39">
        <v>40.804908859999998</v>
      </c>
      <c r="D36" s="36">
        <v>60.928555240000001</v>
      </c>
      <c r="E36" s="39">
        <v>49.316729144141512</v>
      </c>
      <c r="F36" s="39">
        <v>0.20137950273920344</v>
      </c>
      <c r="G36" s="39">
        <v>9.5687551699999993</v>
      </c>
      <c r="H36" s="36">
        <v>7.0966104699999999</v>
      </c>
      <c r="I36" s="39">
        <v>-25.835593617764175</v>
      </c>
      <c r="J36" s="39">
        <v>0.26625328808674598</v>
      </c>
      <c r="K36" s="9"/>
    </row>
    <row r="37" spans="1:11" x14ac:dyDescent="0.2">
      <c r="A37" s="6"/>
      <c r="B37" s="2" t="s">
        <v>198</v>
      </c>
      <c r="C37" s="39">
        <v>22.5489149</v>
      </c>
      <c r="D37" s="36">
        <v>32.952165629999996</v>
      </c>
      <c r="E37" s="39">
        <v>46.136369648545681</v>
      </c>
      <c r="F37" s="39">
        <v>0.10891265520100112</v>
      </c>
      <c r="G37" s="39">
        <v>3.8560544300000004</v>
      </c>
      <c r="H37" s="36">
        <v>4.3775489699999994</v>
      </c>
      <c r="I37" s="39">
        <v>13.524045094975467</v>
      </c>
      <c r="J37" s="39">
        <v>0.16423852090380381</v>
      </c>
      <c r="K37" s="9"/>
    </row>
    <row r="38" spans="1:11" x14ac:dyDescent="0.2">
      <c r="A38" s="6"/>
      <c r="B38" s="2" t="s">
        <v>214</v>
      </c>
      <c r="C38" s="39">
        <v>10.14942265</v>
      </c>
      <c r="D38" s="36">
        <v>7.8206671600000002</v>
      </c>
      <c r="E38" s="39">
        <v>-22.944708978101325</v>
      </c>
      <c r="F38" s="39">
        <v>2.5848669110336491E-2</v>
      </c>
      <c r="G38" s="39">
        <v>0.57224947999999998</v>
      </c>
      <c r="H38" s="36">
        <v>0.46111485000000002</v>
      </c>
      <c r="I38" s="39">
        <v>-19.420660723011917</v>
      </c>
      <c r="J38" s="39">
        <v>1.7300279551362589E-2</v>
      </c>
      <c r="K38" s="9"/>
    </row>
    <row r="39" spans="1:11" x14ac:dyDescent="0.2">
      <c r="A39" s="6"/>
      <c r="B39" s="2" t="s">
        <v>2</v>
      </c>
      <c r="C39" s="39">
        <v>0.68903106999999997</v>
      </c>
      <c r="D39" s="36">
        <v>0.70283461999999997</v>
      </c>
      <c r="E39" s="39">
        <v>2.0033276583594439</v>
      </c>
      <c r="F39" s="39">
        <v>2.3229910134251364E-3</v>
      </c>
      <c r="G39" s="39">
        <v>0.13383020000000001</v>
      </c>
      <c r="H39" s="36">
        <v>4.2054800000000003E-2</v>
      </c>
      <c r="I39" s="39">
        <v>-68.576001530297347</v>
      </c>
      <c r="J39" s="39">
        <v>1.5778277287678841E-3</v>
      </c>
      <c r="K39" s="9"/>
    </row>
    <row r="40" spans="1:11" x14ac:dyDescent="0.2">
      <c r="A40" s="6"/>
      <c r="C40" s="21"/>
      <c r="D40" s="21"/>
      <c r="E40" s="21"/>
      <c r="F40" s="37"/>
      <c r="G40" s="37"/>
      <c r="H40" s="37"/>
      <c r="I40" s="38"/>
      <c r="J40" s="38"/>
      <c r="K40" s="9"/>
    </row>
    <row r="41" spans="1:11" ht="22.5" x14ac:dyDescent="0.2">
      <c r="A41" s="10"/>
      <c r="B41" s="120" t="s">
        <v>129</v>
      </c>
      <c r="C41" s="1"/>
      <c r="D41" s="1"/>
      <c r="E41" s="1"/>
      <c r="F41" s="1"/>
      <c r="G41" s="1"/>
      <c r="H41" s="1"/>
      <c r="I41" s="1"/>
      <c r="J41" s="1"/>
      <c r="K41" s="23"/>
    </row>
    <row r="42" spans="1:11" x14ac:dyDescent="0.2">
      <c r="B42" s="29"/>
      <c r="C42" s="29"/>
      <c r="D42" s="29"/>
      <c r="E42" s="29"/>
    </row>
    <row r="43" spans="1:11" x14ac:dyDescent="0.2">
      <c r="B43" s="29"/>
      <c r="C43" s="29"/>
      <c r="D43" s="29"/>
      <c r="E43" s="29"/>
    </row>
  </sheetData>
  <sortState ref="B15:J45">
    <sortCondition descending="1" ref="J15:J45"/>
  </sortState>
  <mergeCells count="8">
    <mergeCell ref="C7:J7"/>
    <mergeCell ref="C8:J8"/>
    <mergeCell ref="C10:D10"/>
    <mergeCell ref="E10:E11"/>
    <mergeCell ref="F10:F11"/>
    <mergeCell ref="G10:H10"/>
    <mergeCell ref="I10:I11"/>
    <mergeCell ref="J10:J11"/>
  </mergeCells>
  <conditionalFormatting sqref="C14:J39">
    <cfRule type="expression" dxfId="9" priority="2">
      <formula>$B14="Bogotá"</formula>
    </cfRule>
  </conditionalFormatting>
  <conditionalFormatting sqref="B14:B39">
    <cfRule type="expression" dxfId="8" priority="1">
      <formula>$B14="Bogotá"</formula>
    </cfRule>
  </conditionalFormatting>
  <printOptions horizontalCentered="1" verticalCentered="1"/>
  <pageMargins left="0.23622047244094491" right="0.23622047244094491" top="0.74803149606299213" bottom="0.74803149606299213" header="0.31496062992125984" footer="0.31496062992125984"/>
  <pageSetup scale="91" orientation="portrait" r:id="rId1"/>
  <headerFooter alignWithMargins="0">
    <oddFooter>&amp;C&amp;"-,Negrita"&amp;12&amp;K004559Página 44</oddFooter>
  </headerFooter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published="0">
    <tabColor theme="3"/>
  </sheetPr>
  <dimension ref="A1:N41"/>
  <sheetViews>
    <sheetView topLeftCell="A3" workbookViewId="0">
      <selection activeCell="I16" sqref="I16"/>
    </sheetView>
  </sheetViews>
  <sheetFormatPr baseColWidth="10" defaultColWidth="10.85546875" defaultRowHeight="12.75" x14ac:dyDescent="0.2"/>
  <cols>
    <col min="1" max="1" width="1.85546875" style="2" customWidth="1"/>
    <col min="2" max="2" width="19.7109375" style="2" customWidth="1"/>
    <col min="3" max="4" width="13" style="2" customWidth="1"/>
    <col min="5" max="5" width="10.85546875" style="2" customWidth="1"/>
    <col min="6" max="6" width="10" style="2" customWidth="1"/>
    <col min="7" max="7" width="9.7109375" style="2" customWidth="1"/>
    <col min="8" max="8" width="10" style="2" customWidth="1"/>
    <col min="9" max="9" width="11.42578125" style="2" customWidth="1"/>
    <col min="10" max="10" width="10" style="2" customWidth="1"/>
    <col min="11" max="11" width="1.85546875" style="2" customWidth="1"/>
    <col min="12" max="12" width="10.85546875" style="2"/>
    <col min="13" max="13" width="11.42578125" style="2" customWidth="1"/>
    <col min="14" max="14" width="10.85546875" style="2" customWidth="1"/>
    <col min="15" max="16384" width="10.85546875" style="2"/>
  </cols>
  <sheetData>
    <row r="1" spans="1:14" ht="15.6" customHeight="1" x14ac:dyDescent="0.2">
      <c r="A1" s="3"/>
      <c r="B1" s="4"/>
      <c r="C1" s="4"/>
      <c r="D1" s="4"/>
      <c r="E1" s="4"/>
      <c r="F1" s="4"/>
      <c r="G1" s="4"/>
      <c r="H1" s="4"/>
      <c r="I1" s="30"/>
      <c r="J1" s="4"/>
      <c r="K1" s="5"/>
      <c r="L1" s="24"/>
    </row>
    <row r="2" spans="1:14" ht="15.6" customHeight="1" x14ac:dyDescent="0.2">
      <c r="A2" s="6"/>
      <c r="B2" s="7"/>
      <c r="C2" s="7"/>
      <c r="D2" s="7"/>
      <c r="E2" s="7"/>
      <c r="F2" s="7"/>
      <c r="G2" s="7"/>
      <c r="H2" s="7"/>
      <c r="J2" s="7"/>
      <c r="K2" s="8"/>
      <c r="L2" s="24"/>
    </row>
    <row r="3" spans="1:14" ht="15.6" customHeight="1" x14ac:dyDescent="0.2">
      <c r="A3" s="6"/>
      <c r="B3" s="7"/>
      <c r="C3" s="7"/>
      <c r="D3" s="7"/>
      <c r="E3" s="7"/>
      <c r="F3" s="7"/>
      <c r="G3" s="7"/>
      <c r="H3" s="7"/>
      <c r="J3" s="7"/>
      <c r="K3" s="8"/>
      <c r="L3" s="24"/>
    </row>
    <row r="4" spans="1:14" ht="15.6" customHeight="1" x14ac:dyDescent="0.2">
      <c r="A4" s="6"/>
      <c r="B4" s="7"/>
      <c r="C4" s="7"/>
      <c r="D4" s="7"/>
      <c r="E4" s="7"/>
      <c r="F4" s="7"/>
      <c r="G4" s="7"/>
      <c r="H4" s="7"/>
      <c r="J4" s="7"/>
      <c r="K4" s="9"/>
    </row>
    <row r="5" spans="1:14" ht="15.6" customHeight="1" x14ac:dyDescent="0.2">
      <c r="A5" s="6"/>
      <c r="B5" s="7"/>
      <c r="C5" s="7"/>
      <c r="D5" s="7"/>
      <c r="E5" s="7"/>
      <c r="F5" s="7"/>
      <c r="G5" s="7"/>
      <c r="H5" s="7"/>
      <c r="I5" s="7"/>
      <c r="J5" s="7"/>
      <c r="K5" s="9"/>
    </row>
    <row r="6" spans="1:14" ht="15.6" customHeight="1" x14ac:dyDescent="0.2">
      <c r="A6" s="6"/>
      <c r="B6" s="7"/>
      <c r="C6" s="7"/>
      <c r="D6" s="7"/>
      <c r="E6" s="7"/>
      <c r="F6" s="7"/>
      <c r="G6" s="7"/>
      <c r="H6" s="7"/>
      <c r="I6" s="7"/>
      <c r="J6" s="7"/>
      <c r="K6" s="9"/>
    </row>
    <row r="7" spans="1:14" ht="15.6" customHeight="1" x14ac:dyDescent="0.2">
      <c r="A7" s="6"/>
      <c r="B7" s="7"/>
      <c r="C7" s="146" t="s">
        <v>60</v>
      </c>
      <c r="D7" s="135"/>
      <c r="E7" s="135"/>
      <c r="F7" s="135"/>
      <c r="G7" s="135"/>
      <c r="H7" s="135"/>
      <c r="I7" s="135"/>
      <c r="J7" s="135"/>
      <c r="K7" s="9"/>
    </row>
    <row r="8" spans="1:14" x14ac:dyDescent="0.2">
      <c r="A8" s="6"/>
      <c r="B8" s="7"/>
      <c r="C8" s="135" t="s">
        <v>9</v>
      </c>
      <c r="D8" s="135"/>
      <c r="E8" s="135"/>
      <c r="F8" s="135"/>
      <c r="G8" s="135"/>
      <c r="H8" s="135"/>
      <c r="I8" s="135"/>
      <c r="J8" s="135"/>
      <c r="K8" s="9"/>
    </row>
    <row r="9" spans="1:14" ht="15.6" customHeight="1" x14ac:dyDescent="0.2">
      <c r="A9" s="6"/>
      <c r="B9" s="7"/>
      <c r="C9" s="14"/>
      <c r="D9" s="14"/>
      <c r="E9" s="14"/>
      <c r="F9" s="14"/>
      <c r="G9" s="14"/>
      <c r="H9" s="14"/>
      <c r="I9" s="7"/>
      <c r="J9" s="7"/>
      <c r="K9" s="9"/>
    </row>
    <row r="10" spans="1:14" ht="15.75" customHeight="1" x14ac:dyDescent="0.2">
      <c r="A10" s="6"/>
      <c r="C10" s="133" t="s">
        <v>187</v>
      </c>
      <c r="D10" s="133"/>
      <c r="E10" s="140" t="s">
        <v>188</v>
      </c>
      <c r="F10" s="140" t="s">
        <v>189</v>
      </c>
      <c r="G10" s="133" t="s">
        <v>180</v>
      </c>
      <c r="H10" s="133"/>
      <c r="I10" s="140" t="s">
        <v>188</v>
      </c>
      <c r="J10" s="140" t="s">
        <v>189</v>
      </c>
      <c r="K10" s="9"/>
    </row>
    <row r="11" spans="1:14" x14ac:dyDescent="0.2">
      <c r="A11" s="6"/>
      <c r="C11" s="14" t="s">
        <v>190</v>
      </c>
      <c r="D11" s="14" t="s">
        <v>191</v>
      </c>
      <c r="E11" s="140"/>
      <c r="F11" s="140"/>
      <c r="G11" s="14" t="s">
        <v>190</v>
      </c>
      <c r="H11" s="14" t="s">
        <v>191</v>
      </c>
      <c r="I11" s="140"/>
      <c r="J11" s="140"/>
      <c r="K11" s="9"/>
      <c r="N11" s="31"/>
    </row>
    <row r="12" spans="1:14" ht="12" customHeight="1" x14ac:dyDescent="0.2">
      <c r="A12" s="6"/>
      <c r="C12" s="14"/>
      <c r="D12" s="14"/>
      <c r="E12" s="14"/>
      <c r="F12" s="14"/>
      <c r="G12" s="14"/>
      <c r="H12" s="14"/>
      <c r="I12" s="14"/>
      <c r="J12" s="14"/>
      <c r="K12" s="9"/>
    </row>
    <row r="13" spans="1:14" x14ac:dyDescent="0.2">
      <c r="A13" s="6"/>
      <c r="B13" s="32" t="s">
        <v>19</v>
      </c>
      <c r="C13" s="33">
        <v>5316.718731160001</v>
      </c>
      <c r="D13" s="34">
        <v>7304.0503669999989</v>
      </c>
      <c r="E13" s="33">
        <v>37.378912376777215</v>
      </c>
      <c r="F13" s="33">
        <v>100</v>
      </c>
      <c r="G13" s="33">
        <v>555.64661644</v>
      </c>
      <c r="H13" s="34">
        <v>525.60116348000008</v>
      </c>
      <c r="I13" s="33">
        <v>-5.4072952252457895</v>
      </c>
      <c r="J13" s="33">
        <v>100</v>
      </c>
      <c r="K13" s="9"/>
    </row>
    <row r="14" spans="1:14" ht="15.6" customHeight="1" x14ac:dyDescent="0.2">
      <c r="A14" s="6"/>
      <c r="B14" s="2" t="s">
        <v>218</v>
      </c>
      <c r="C14" s="39">
        <v>1528.4181272599999</v>
      </c>
      <c r="D14" s="36">
        <v>1698.8101843600002</v>
      </c>
      <c r="E14" s="39">
        <v>11.148261988063624</v>
      </c>
      <c r="F14" s="39">
        <v>23.258467548845154</v>
      </c>
      <c r="G14" s="39">
        <v>147.37335811000003</v>
      </c>
      <c r="H14" s="36">
        <v>76.546545650000013</v>
      </c>
      <c r="I14" s="39">
        <v>-48.059441250659852</v>
      </c>
      <c r="J14" s="39">
        <v>14.563617999470569</v>
      </c>
      <c r="K14" s="9"/>
    </row>
    <row r="15" spans="1:14" ht="15.6" customHeight="1" x14ac:dyDescent="0.2">
      <c r="A15" s="6"/>
      <c r="B15" s="2" t="s">
        <v>194</v>
      </c>
      <c r="C15" s="39">
        <v>443.01997893999999</v>
      </c>
      <c r="D15" s="36">
        <v>799.24157917999992</v>
      </c>
      <c r="E15" s="39">
        <v>80.407570126367702</v>
      </c>
      <c r="F15" s="39">
        <v>10.942443425513689</v>
      </c>
      <c r="G15" s="39">
        <v>45.287545109999996</v>
      </c>
      <c r="H15" s="36">
        <v>46.080215119999998</v>
      </c>
      <c r="I15" s="39">
        <v>1.7503046545682022</v>
      </c>
      <c r="J15" s="39">
        <v>8.7671448089846979</v>
      </c>
      <c r="K15" s="9"/>
    </row>
    <row r="16" spans="1:14" ht="15.6" customHeight="1" x14ac:dyDescent="0.2">
      <c r="A16" s="6"/>
      <c r="B16" s="2" t="s">
        <v>193</v>
      </c>
      <c r="C16" s="39">
        <v>547.24117048000005</v>
      </c>
      <c r="D16" s="36">
        <v>718.40249771000003</v>
      </c>
      <c r="E16" s="39">
        <v>31.277129072702948</v>
      </c>
      <c r="F16" s="39">
        <v>9.8356728337440309</v>
      </c>
      <c r="G16" s="39">
        <v>59.009602049999998</v>
      </c>
      <c r="H16" s="36">
        <v>70.243440540000009</v>
      </c>
      <c r="I16" s="39">
        <v>19.037305963326713</v>
      </c>
      <c r="J16" s="39">
        <v>13.364399742747693</v>
      </c>
      <c r="K16" s="9"/>
    </row>
    <row r="17" spans="1:11" ht="15.6" customHeight="1" x14ac:dyDescent="0.2">
      <c r="A17" s="6"/>
      <c r="B17" s="2" t="s">
        <v>214</v>
      </c>
      <c r="C17" s="39">
        <v>430.43411207999998</v>
      </c>
      <c r="D17" s="36">
        <v>652.66459595000003</v>
      </c>
      <c r="E17" s="39">
        <v>51.62938476137704</v>
      </c>
      <c r="F17" s="39">
        <v>8.9356530028703745</v>
      </c>
      <c r="G17" s="39">
        <v>25.268636129999997</v>
      </c>
      <c r="H17" s="36">
        <v>31.31128829</v>
      </c>
      <c r="I17" s="39">
        <v>23.913645868784773</v>
      </c>
      <c r="J17" s="39">
        <v>5.9572334434513561</v>
      </c>
      <c r="K17" s="9"/>
    </row>
    <row r="18" spans="1:11" ht="15.6" customHeight="1" x14ac:dyDescent="0.2">
      <c r="A18" s="6"/>
      <c r="B18" s="2" t="s">
        <v>197</v>
      </c>
      <c r="C18" s="39">
        <v>280.44492183</v>
      </c>
      <c r="D18" s="36">
        <v>581.04828966999992</v>
      </c>
      <c r="E18" s="39">
        <v>107.18802318774721</v>
      </c>
      <c r="F18" s="39">
        <v>7.9551517373866982</v>
      </c>
      <c r="G18" s="39">
        <v>32.388278329999999</v>
      </c>
      <c r="H18" s="36">
        <v>86.249046559999996</v>
      </c>
      <c r="I18" s="39">
        <v>166.2971019367549</v>
      </c>
      <c r="J18" s="39">
        <v>16.409599626634368</v>
      </c>
      <c r="K18" s="9"/>
    </row>
    <row r="19" spans="1:11" ht="15.6" customHeight="1" x14ac:dyDescent="0.2">
      <c r="A19" s="6"/>
      <c r="B19" s="2" t="s">
        <v>196</v>
      </c>
      <c r="C19" s="39">
        <v>356.50643054</v>
      </c>
      <c r="D19" s="36">
        <v>523.55017485000008</v>
      </c>
      <c r="E19" s="39">
        <v>46.855745086274901</v>
      </c>
      <c r="F19" s="39">
        <v>7.1679431075040423</v>
      </c>
      <c r="G19" s="39">
        <v>56.551272689999998</v>
      </c>
      <c r="H19" s="36">
        <v>72.654211489999994</v>
      </c>
      <c r="I19" s="39">
        <v>28.4749361668168</v>
      </c>
      <c r="J19" s="39">
        <v>13.823068999497107</v>
      </c>
      <c r="K19" s="9"/>
    </row>
    <row r="20" spans="1:11" ht="15.6" customHeight="1" x14ac:dyDescent="0.2">
      <c r="A20" s="6"/>
      <c r="B20" s="2" t="s">
        <v>202</v>
      </c>
      <c r="C20" s="39">
        <v>297.43752592000004</v>
      </c>
      <c r="D20" s="36">
        <v>519.94179842000005</v>
      </c>
      <c r="E20" s="39">
        <v>74.807061352388217</v>
      </c>
      <c r="F20" s="39">
        <v>7.1185407040608402</v>
      </c>
      <c r="G20" s="39">
        <v>48.686534259999995</v>
      </c>
      <c r="H20" s="36">
        <v>25.212558430000001</v>
      </c>
      <c r="I20" s="39">
        <v>-48.214513903664326</v>
      </c>
      <c r="J20" s="39">
        <v>4.7968992806385549</v>
      </c>
      <c r="K20" s="9"/>
    </row>
    <row r="21" spans="1:11" x14ac:dyDescent="0.2">
      <c r="A21" s="6"/>
      <c r="B21" s="2" t="s">
        <v>211</v>
      </c>
      <c r="C21" s="39">
        <v>280.88263176999999</v>
      </c>
      <c r="D21" s="36">
        <v>483.09920452</v>
      </c>
      <c r="E21" s="39">
        <v>71.993263334126169</v>
      </c>
      <c r="F21" s="39">
        <v>6.614127507973687</v>
      </c>
      <c r="G21" s="39">
        <v>15.305180829999999</v>
      </c>
      <c r="H21" s="36">
        <v>6.3481237500000001</v>
      </c>
      <c r="I21" s="39">
        <v>-58.52303987446583</v>
      </c>
      <c r="J21" s="39">
        <v>1.2077834280215698</v>
      </c>
      <c r="K21" s="9"/>
    </row>
    <row r="22" spans="1:11" x14ac:dyDescent="0.2">
      <c r="A22" s="6"/>
      <c r="B22" s="2" t="s">
        <v>192</v>
      </c>
      <c r="C22" s="39">
        <v>376.97147575999998</v>
      </c>
      <c r="D22" s="36">
        <v>409.26927568000002</v>
      </c>
      <c r="E22" s="39">
        <v>8.5677039237214139</v>
      </c>
      <c r="F22" s="39">
        <v>5.6033194613374446</v>
      </c>
      <c r="G22" s="39">
        <v>43.135282539999999</v>
      </c>
      <c r="H22" s="36">
        <v>28.423957340000001</v>
      </c>
      <c r="I22" s="39">
        <v>-34.105085984676151</v>
      </c>
      <c r="J22" s="39">
        <v>5.4078946766033127</v>
      </c>
      <c r="K22" s="9"/>
    </row>
    <row r="23" spans="1:11" x14ac:dyDescent="0.2">
      <c r="A23" s="6"/>
      <c r="B23" s="2" t="s">
        <v>203</v>
      </c>
      <c r="C23" s="39">
        <v>252.62699308000001</v>
      </c>
      <c r="D23" s="36">
        <v>320.11285279000003</v>
      </c>
      <c r="E23" s="39">
        <v>26.713637718289718</v>
      </c>
      <c r="F23" s="39">
        <v>4.3826758675745596</v>
      </c>
      <c r="G23" s="39">
        <v>33.996132020000005</v>
      </c>
      <c r="H23" s="36">
        <v>16.873929010000001</v>
      </c>
      <c r="I23" s="39">
        <v>-50.365150364538444</v>
      </c>
      <c r="J23" s="39">
        <v>3.2104055665093818</v>
      </c>
      <c r="K23" s="9"/>
    </row>
    <row r="24" spans="1:11" x14ac:dyDescent="0.2">
      <c r="A24" s="6"/>
      <c r="B24" s="2" t="s">
        <v>199</v>
      </c>
      <c r="C24" s="39">
        <v>176.24687766999998</v>
      </c>
      <c r="D24" s="36">
        <v>203.36257244999999</v>
      </c>
      <c r="E24" s="39">
        <v>15.385063916292886</v>
      </c>
      <c r="F24" s="39">
        <v>2.7842438404970546</v>
      </c>
      <c r="G24" s="39">
        <v>16.264577980000002</v>
      </c>
      <c r="H24" s="36">
        <v>25.551303659999999</v>
      </c>
      <c r="I24" s="39">
        <v>57.097858250116083</v>
      </c>
      <c r="J24" s="39">
        <v>4.8613483826453256</v>
      </c>
      <c r="K24" s="9"/>
    </row>
    <row r="25" spans="1:11" x14ac:dyDescent="0.2">
      <c r="A25" s="6"/>
      <c r="B25" s="2" t="s">
        <v>195</v>
      </c>
      <c r="C25" s="39">
        <v>96.268677060000002</v>
      </c>
      <c r="D25" s="36">
        <v>117.92444646</v>
      </c>
      <c r="E25" s="39">
        <v>22.495135553283774</v>
      </c>
      <c r="F25" s="39">
        <v>1.6145075750406586</v>
      </c>
      <c r="G25" s="39">
        <v>10.352776349999999</v>
      </c>
      <c r="H25" s="36">
        <v>12.53300509</v>
      </c>
      <c r="I25" s="39">
        <v>21.059362882885036</v>
      </c>
      <c r="J25" s="39">
        <v>2.3845086276101628</v>
      </c>
      <c r="K25" s="9"/>
    </row>
    <row r="26" spans="1:11" x14ac:dyDescent="0.2">
      <c r="A26" s="6"/>
      <c r="B26" s="2" t="s">
        <v>201</v>
      </c>
      <c r="C26" s="39">
        <v>80.458073970000001</v>
      </c>
      <c r="D26" s="36">
        <v>113.48101756999999</v>
      </c>
      <c r="E26" s="39">
        <v>41.043666558949795</v>
      </c>
      <c r="F26" s="39">
        <v>1.5536724401944422</v>
      </c>
      <c r="G26" s="39">
        <v>9.0702701700000006</v>
      </c>
      <c r="H26" s="36">
        <v>13.6050626</v>
      </c>
      <c r="I26" s="39">
        <v>49.996222218373006</v>
      </c>
      <c r="J26" s="39">
        <v>2.5884764999226819</v>
      </c>
      <c r="K26" s="9"/>
    </row>
    <row r="27" spans="1:11" x14ac:dyDescent="0.2">
      <c r="A27" s="6"/>
      <c r="B27" s="2" t="s">
        <v>198</v>
      </c>
      <c r="C27" s="39">
        <v>65.938240159999992</v>
      </c>
      <c r="D27" s="36">
        <v>49.183622460000002</v>
      </c>
      <c r="E27" s="39">
        <v>-25.409561522031364</v>
      </c>
      <c r="F27" s="39">
        <v>0.67337463446601686</v>
      </c>
      <c r="G27" s="39">
        <v>7.4111972100000001</v>
      </c>
      <c r="H27" s="36">
        <v>7.77517426</v>
      </c>
      <c r="I27" s="39">
        <v>4.9111775019140325</v>
      </c>
      <c r="J27" s="39">
        <v>1.4792916759393471</v>
      </c>
      <c r="K27" s="9"/>
    </row>
    <row r="28" spans="1:11" x14ac:dyDescent="0.2">
      <c r="A28" s="6"/>
      <c r="B28" s="2" t="s">
        <v>200</v>
      </c>
      <c r="C28" s="39">
        <v>40.528890329999996</v>
      </c>
      <c r="D28" s="36">
        <v>44.106347899999996</v>
      </c>
      <c r="E28" s="39">
        <v>8.8269319511862463</v>
      </c>
      <c r="F28" s="39">
        <v>0.60386149716702797</v>
      </c>
      <c r="G28" s="39">
        <v>2.95081741</v>
      </c>
      <c r="H28" s="36">
        <v>2.2189119100000001</v>
      </c>
      <c r="I28" s="39">
        <v>-24.803483181292464</v>
      </c>
      <c r="J28" s="39">
        <v>0.4221664760611652</v>
      </c>
      <c r="K28" s="9"/>
    </row>
    <row r="29" spans="1:11" x14ac:dyDescent="0.2">
      <c r="A29" s="6"/>
      <c r="B29" s="2" t="s">
        <v>204</v>
      </c>
      <c r="C29" s="39">
        <v>36.684231240000003</v>
      </c>
      <c r="D29" s="36">
        <v>31.751577100000002</v>
      </c>
      <c r="E29" s="39">
        <v>-13.446251899703155</v>
      </c>
      <c r="F29" s="39">
        <v>0.43471191331668441</v>
      </c>
      <c r="G29" s="39">
        <v>0.10559481</v>
      </c>
      <c r="H29" s="36">
        <v>0.25524691999999999</v>
      </c>
      <c r="I29" s="39">
        <v>141.72297861987727</v>
      </c>
      <c r="J29" s="39">
        <v>4.85628529263544E-2</v>
      </c>
      <c r="K29" s="9"/>
    </row>
    <row r="30" spans="1:11" x14ac:dyDescent="0.2">
      <c r="A30" s="6"/>
      <c r="B30" s="2" t="s">
        <v>205</v>
      </c>
      <c r="C30" s="39">
        <v>1.57170816</v>
      </c>
      <c r="D30" s="36">
        <v>12.91719973</v>
      </c>
      <c r="E30" s="39">
        <v>721.85739431422178</v>
      </c>
      <c r="F30" s="39">
        <v>0.17684981730630503</v>
      </c>
      <c r="G30" s="39">
        <v>8.9732510000000001E-2</v>
      </c>
      <c r="H30" s="36">
        <v>1.8956874500000001</v>
      </c>
      <c r="I30" s="39">
        <v>2012.5982656675938</v>
      </c>
      <c r="J30" s="39">
        <v>0.36067032984643188</v>
      </c>
      <c r="K30" s="9"/>
    </row>
    <row r="31" spans="1:11" x14ac:dyDescent="0.2">
      <c r="A31" s="6"/>
      <c r="B31" s="2" t="s">
        <v>219</v>
      </c>
      <c r="C31" s="39">
        <v>2.5514952799999997</v>
      </c>
      <c r="D31" s="36">
        <v>6.1038754100000006</v>
      </c>
      <c r="E31" s="39">
        <v>139.22738395189197</v>
      </c>
      <c r="F31" s="39">
        <v>8.3568364171988208E-2</v>
      </c>
      <c r="G31" s="39">
        <v>1.0960392999999999</v>
      </c>
      <c r="H31" s="36">
        <v>0.41589321000000001</v>
      </c>
      <c r="I31" s="39">
        <v>-62.054899856236915</v>
      </c>
      <c r="J31" s="39">
        <v>7.9127147901723649E-2</v>
      </c>
      <c r="K31" s="9"/>
    </row>
    <row r="32" spans="1:11" x14ac:dyDescent="0.2">
      <c r="A32" s="6"/>
      <c r="B32" s="2" t="s">
        <v>212</v>
      </c>
      <c r="C32" s="39">
        <v>3.94244686</v>
      </c>
      <c r="D32" s="36">
        <v>5.3974144600000002</v>
      </c>
      <c r="E32" s="39">
        <v>36.905192426613965</v>
      </c>
      <c r="F32" s="39">
        <v>7.3896183470827936E-2</v>
      </c>
      <c r="G32" s="39">
        <v>0.37561686999999999</v>
      </c>
      <c r="H32" s="36">
        <v>0.67422857000000003</v>
      </c>
      <c r="I32" s="39">
        <v>79.499011852156713</v>
      </c>
      <c r="J32" s="39">
        <v>0.1282776022670763</v>
      </c>
      <c r="K32" s="9"/>
    </row>
    <row r="33" spans="1:11" x14ac:dyDescent="0.2">
      <c r="A33" s="6"/>
      <c r="B33" s="2" t="s">
        <v>206</v>
      </c>
      <c r="C33" s="39">
        <v>2.6537205299999997</v>
      </c>
      <c r="D33" s="36">
        <v>4.7809888300000001</v>
      </c>
      <c r="E33" s="39">
        <v>80.16173051952839</v>
      </c>
      <c r="F33" s="39">
        <v>6.5456679373415941E-2</v>
      </c>
      <c r="G33" s="39">
        <v>0.55653313999999998</v>
      </c>
      <c r="H33" s="36">
        <v>0.24538516999999999</v>
      </c>
      <c r="I33" s="39">
        <v>-55.908255526346551</v>
      </c>
      <c r="J33" s="39">
        <v>4.6686572833154937E-2</v>
      </c>
      <c r="K33" s="9"/>
    </row>
    <row r="34" spans="1:11" x14ac:dyDescent="0.2">
      <c r="A34" s="6"/>
      <c r="B34" s="2" t="s">
        <v>213</v>
      </c>
      <c r="C34" s="39">
        <v>14.13171434</v>
      </c>
      <c r="D34" s="36">
        <v>4.3642964600000003</v>
      </c>
      <c r="E34" s="39">
        <v>-69.117006224454997</v>
      </c>
      <c r="F34" s="39">
        <v>5.9751730077301654E-2</v>
      </c>
      <c r="G34" s="39">
        <v>0.25176964000000002</v>
      </c>
      <c r="H34" s="36">
        <v>0.25735836000000001</v>
      </c>
      <c r="I34" s="39">
        <v>2.2197751881442018</v>
      </c>
      <c r="J34" s="39">
        <v>4.8964571976217265E-2</v>
      </c>
      <c r="K34" s="9"/>
    </row>
    <row r="35" spans="1:11" x14ac:dyDescent="0.2">
      <c r="A35" s="6"/>
      <c r="B35" s="2" t="s">
        <v>215</v>
      </c>
      <c r="C35" s="39">
        <v>1.19798048</v>
      </c>
      <c r="D35" s="36">
        <v>3.5335597700000001</v>
      </c>
      <c r="E35" s="39">
        <v>194.95971169747276</v>
      </c>
      <c r="F35" s="39">
        <v>4.8378086026963467E-2</v>
      </c>
      <c r="G35" s="39">
        <v>8.213927E-2</v>
      </c>
      <c r="H35" s="36">
        <v>0.1915231</v>
      </c>
      <c r="I35" s="39">
        <v>133.16873889918918</v>
      </c>
      <c r="J35" s="39">
        <v>3.6438865304621371E-2</v>
      </c>
      <c r="K35" s="9"/>
    </row>
    <row r="36" spans="1:11" x14ac:dyDescent="0.2">
      <c r="A36" s="6"/>
      <c r="B36" s="2" t="s">
        <v>207</v>
      </c>
      <c r="C36" s="39">
        <v>0.45042585000000002</v>
      </c>
      <c r="D36" s="36">
        <v>0.86101127</v>
      </c>
      <c r="E36" s="39">
        <v>91.154941484819304</v>
      </c>
      <c r="F36" s="39">
        <v>1.1788134346527571E-2</v>
      </c>
      <c r="G36" s="39">
        <v>3.7724710000000002E-2</v>
      </c>
      <c r="H36" s="36">
        <v>3.0619E-2</v>
      </c>
      <c r="I36" s="39">
        <v>-18.835691513599439</v>
      </c>
      <c r="J36" s="39">
        <v>5.8255198290034036E-3</v>
      </c>
      <c r="K36" s="9"/>
    </row>
    <row r="37" spans="1:11" x14ac:dyDescent="0.2">
      <c r="A37" s="6"/>
      <c r="B37" s="2" t="s">
        <v>208</v>
      </c>
      <c r="C37" s="39">
        <v>0.11088157000000001</v>
      </c>
      <c r="D37" s="36">
        <v>0.141984</v>
      </c>
      <c r="E37" s="39">
        <v>28.05013493225248</v>
      </c>
      <c r="F37" s="39">
        <v>1.9439077342824685E-3</v>
      </c>
      <c r="G37" s="39">
        <v>5.0000000000000004E-6</v>
      </c>
      <c r="H37" s="36">
        <v>8.4480000000000006E-3</v>
      </c>
      <c r="I37" s="39">
        <v>168860</v>
      </c>
      <c r="J37" s="39">
        <v>1.6073023781123081E-3</v>
      </c>
      <c r="K37" s="9"/>
    </row>
    <row r="38" spans="1:11" x14ac:dyDescent="0.2">
      <c r="A38" s="6"/>
      <c r="C38" s="21"/>
      <c r="D38" s="21"/>
      <c r="E38" s="21"/>
      <c r="F38" s="37"/>
      <c r="G38" s="37"/>
      <c r="H38" s="37"/>
      <c r="I38" s="38"/>
      <c r="J38" s="38"/>
      <c r="K38" s="9"/>
    </row>
    <row r="39" spans="1:11" ht="22.5" x14ac:dyDescent="0.2">
      <c r="A39" s="10"/>
      <c r="B39" s="120" t="s">
        <v>129</v>
      </c>
      <c r="C39" s="1"/>
      <c r="D39" s="1"/>
      <c r="E39" s="1"/>
      <c r="F39" s="1"/>
      <c r="G39" s="1"/>
      <c r="H39" s="1"/>
      <c r="I39" s="1"/>
      <c r="J39" s="1"/>
      <c r="K39" s="23"/>
    </row>
    <row r="40" spans="1:11" x14ac:dyDescent="0.2">
      <c r="B40" s="29"/>
      <c r="C40" s="29"/>
      <c r="D40" s="29"/>
      <c r="E40" s="29"/>
    </row>
    <row r="41" spans="1:11" x14ac:dyDescent="0.2">
      <c r="B41" s="29"/>
      <c r="C41" s="29"/>
      <c r="D41" s="29"/>
      <c r="E41" s="29"/>
    </row>
  </sheetData>
  <sortState ref="B15:J41">
    <sortCondition descending="1" ref="J15:J41"/>
  </sortState>
  <mergeCells count="8">
    <mergeCell ref="C7:J7"/>
    <mergeCell ref="C8:J8"/>
    <mergeCell ref="C10:D10"/>
    <mergeCell ref="E10:E11"/>
    <mergeCell ref="F10:F11"/>
    <mergeCell ref="G10:H10"/>
    <mergeCell ref="I10:I11"/>
    <mergeCell ref="J10:J11"/>
  </mergeCells>
  <conditionalFormatting sqref="C14:J37">
    <cfRule type="expression" dxfId="7" priority="2">
      <formula>$B14="Bogotá"</formula>
    </cfRule>
  </conditionalFormatting>
  <conditionalFormatting sqref="B14:B37">
    <cfRule type="expression" dxfId="6" priority="1">
      <formula>$B14="Bogotá"</formula>
    </cfRule>
  </conditionalFormatting>
  <printOptions horizontalCentered="1" verticalCentered="1"/>
  <pageMargins left="0.23622047244094491" right="0.23622047244094491" top="0.74803149606299213" bottom="0.74803149606299213" header="0.31496062992125984" footer="0.31496062992125984"/>
  <pageSetup scale="92" orientation="portrait" r:id="rId1"/>
  <headerFooter alignWithMargins="0">
    <oddFooter>&amp;C&amp;"-,Negrita"&amp;12&amp;K004559Página 45</oddFooter>
  </headerFooter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published="0">
    <tabColor theme="3"/>
  </sheetPr>
  <dimension ref="A1:N43"/>
  <sheetViews>
    <sheetView workbookViewId="0">
      <selection activeCell="I16" sqref="I16"/>
    </sheetView>
  </sheetViews>
  <sheetFormatPr baseColWidth="10" defaultColWidth="10.85546875" defaultRowHeight="12.75" x14ac:dyDescent="0.2"/>
  <cols>
    <col min="1" max="1" width="1.85546875" style="2" customWidth="1"/>
    <col min="2" max="2" width="19.7109375" style="2" customWidth="1"/>
    <col min="3" max="4" width="12.7109375" style="2" customWidth="1"/>
    <col min="5" max="5" width="10.85546875" style="2" customWidth="1"/>
    <col min="6" max="6" width="10" style="2" customWidth="1"/>
    <col min="7" max="7" width="10.140625" style="2" customWidth="1"/>
    <col min="8" max="8" width="10.28515625" style="2" customWidth="1"/>
    <col min="9" max="9" width="11" style="2" customWidth="1"/>
    <col min="10" max="10" width="10" style="2" customWidth="1"/>
    <col min="11" max="11" width="1.85546875" style="2" customWidth="1"/>
    <col min="12" max="12" width="10.85546875" style="2"/>
    <col min="13" max="13" width="11.42578125" style="2" customWidth="1"/>
    <col min="14" max="14" width="10.85546875" style="2" customWidth="1"/>
    <col min="15" max="16384" width="10.85546875" style="2"/>
  </cols>
  <sheetData>
    <row r="1" spans="1:14" ht="15.6" customHeight="1" x14ac:dyDescent="0.2">
      <c r="A1" s="3"/>
      <c r="B1" s="4"/>
      <c r="C1" s="4"/>
      <c r="D1" s="4"/>
      <c r="E1" s="4"/>
      <c r="F1" s="4"/>
      <c r="G1" s="4"/>
      <c r="H1" s="4"/>
      <c r="I1" s="30"/>
      <c r="J1" s="4"/>
      <c r="K1" s="5"/>
      <c r="L1" s="24"/>
    </row>
    <row r="2" spans="1:14" ht="15.6" customHeight="1" x14ac:dyDescent="0.2">
      <c r="A2" s="6"/>
      <c r="B2" s="7"/>
      <c r="C2" s="7"/>
      <c r="D2" s="7"/>
      <c r="E2" s="7"/>
      <c r="F2" s="7"/>
      <c r="G2" s="7"/>
      <c r="H2" s="7"/>
      <c r="J2" s="7"/>
      <c r="K2" s="8"/>
      <c r="L2" s="24"/>
    </row>
    <row r="3" spans="1:14" ht="15.6" customHeight="1" x14ac:dyDescent="0.2">
      <c r="A3" s="6"/>
      <c r="B3" s="7"/>
      <c r="C3" s="7"/>
      <c r="D3" s="7"/>
      <c r="E3" s="7"/>
      <c r="F3" s="7"/>
      <c r="G3" s="7"/>
      <c r="H3" s="7"/>
      <c r="J3" s="7"/>
      <c r="K3" s="8"/>
      <c r="L3" s="24"/>
    </row>
    <row r="4" spans="1:14" ht="15.6" customHeight="1" x14ac:dyDescent="0.2">
      <c r="A4" s="6"/>
      <c r="B4" s="7"/>
      <c r="C4" s="7"/>
      <c r="D4" s="7"/>
      <c r="E4" s="7"/>
      <c r="F4" s="7"/>
      <c r="G4" s="7"/>
      <c r="H4" s="7"/>
      <c r="J4" s="7"/>
      <c r="K4" s="9"/>
    </row>
    <row r="5" spans="1:14" ht="15.6" customHeight="1" x14ac:dyDescent="0.2">
      <c r="A5" s="6"/>
      <c r="B5" s="7"/>
      <c r="C5" s="7"/>
      <c r="D5" s="7"/>
      <c r="E5" s="7"/>
      <c r="F5" s="7"/>
      <c r="G5" s="7"/>
      <c r="H5" s="7"/>
      <c r="I5" s="7"/>
      <c r="J5" s="7"/>
      <c r="K5" s="9"/>
    </row>
    <row r="6" spans="1:14" ht="15.6" customHeight="1" x14ac:dyDescent="0.2">
      <c r="A6" s="6"/>
      <c r="B6" s="7"/>
      <c r="C6" s="7"/>
      <c r="D6" s="7"/>
      <c r="E6" s="7"/>
      <c r="F6" s="7"/>
      <c r="G6" s="7"/>
      <c r="H6" s="7"/>
      <c r="I6" s="7"/>
      <c r="J6" s="7"/>
      <c r="K6" s="9"/>
    </row>
    <row r="7" spans="1:14" ht="15.75" customHeight="1" x14ac:dyDescent="0.2">
      <c r="A7" s="6"/>
      <c r="B7" s="7"/>
      <c r="C7" s="146" t="s">
        <v>61</v>
      </c>
      <c r="D7" s="135"/>
      <c r="E7" s="135"/>
      <c r="F7" s="135"/>
      <c r="G7" s="135"/>
      <c r="H7" s="135"/>
      <c r="I7" s="135"/>
      <c r="J7" s="135"/>
      <c r="K7" s="9"/>
    </row>
    <row r="8" spans="1:14" x14ac:dyDescent="0.2">
      <c r="A8" s="6"/>
      <c r="B8" s="7"/>
      <c r="C8" s="135" t="s">
        <v>9</v>
      </c>
      <c r="D8" s="135"/>
      <c r="E8" s="135"/>
      <c r="F8" s="135"/>
      <c r="G8" s="135"/>
      <c r="H8" s="135"/>
      <c r="I8" s="135"/>
      <c r="J8" s="135"/>
      <c r="K8" s="9"/>
    </row>
    <row r="9" spans="1:14" ht="15.6" customHeight="1" x14ac:dyDescent="0.2">
      <c r="A9" s="6"/>
      <c r="B9" s="7"/>
      <c r="C9" s="14"/>
      <c r="D9" s="14"/>
      <c r="E9" s="14"/>
      <c r="F9" s="14"/>
      <c r="G9" s="14"/>
      <c r="H9" s="14"/>
      <c r="I9" s="7"/>
      <c r="J9" s="7"/>
      <c r="K9" s="9"/>
    </row>
    <row r="10" spans="1:14" ht="15.75" customHeight="1" x14ac:dyDescent="0.2">
      <c r="A10" s="6"/>
      <c r="C10" s="133" t="s">
        <v>187</v>
      </c>
      <c r="D10" s="133"/>
      <c r="E10" s="140" t="s">
        <v>188</v>
      </c>
      <c r="F10" s="140" t="s">
        <v>189</v>
      </c>
      <c r="G10" s="133" t="s">
        <v>180</v>
      </c>
      <c r="H10" s="133"/>
      <c r="I10" s="140" t="s">
        <v>188</v>
      </c>
      <c r="J10" s="140" t="s">
        <v>189</v>
      </c>
      <c r="K10" s="9"/>
    </row>
    <row r="11" spans="1:14" x14ac:dyDescent="0.2">
      <c r="A11" s="6"/>
      <c r="C11" s="14" t="s">
        <v>190</v>
      </c>
      <c r="D11" s="14" t="s">
        <v>191</v>
      </c>
      <c r="E11" s="140"/>
      <c r="F11" s="140"/>
      <c r="G11" s="14" t="s">
        <v>190</v>
      </c>
      <c r="H11" s="14" t="s">
        <v>191</v>
      </c>
      <c r="I11" s="140"/>
      <c r="J11" s="140"/>
      <c r="K11" s="9"/>
      <c r="N11" s="31"/>
    </row>
    <row r="12" spans="1:14" ht="12" customHeight="1" x14ac:dyDescent="0.2">
      <c r="A12" s="6"/>
      <c r="C12" s="14"/>
      <c r="D12" s="14"/>
      <c r="E12" s="14"/>
      <c r="F12" s="14"/>
      <c r="G12" s="14"/>
      <c r="H12" s="14"/>
      <c r="I12" s="14"/>
      <c r="J12" s="14"/>
      <c r="K12" s="9"/>
    </row>
    <row r="13" spans="1:14" ht="15.6" customHeight="1" x14ac:dyDescent="0.2">
      <c r="A13" s="6"/>
      <c r="B13" s="32" t="s">
        <v>19</v>
      </c>
      <c r="C13" s="33">
        <v>2017.56694898</v>
      </c>
      <c r="D13" s="34">
        <v>2527.9724758899988</v>
      </c>
      <c r="E13" s="33">
        <v>25.298071380879783</v>
      </c>
      <c r="F13" s="33">
        <v>100</v>
      </c>
      <c r="G13" s="33">
        <v>234.29487890000001</v>
      </c>
      <c r="H13" s="34">
        <v>249.74801104000005</v>
      </c>
      <c r="I13" s="33">
        <v>6.595591082720853</v>
      </c>
      <c r="J13" s="33">
        <v>100</v>
      </c>
      <c r="K13" s="9"/>
    </row>
    <row r="14" spans="1:14" ht="15.6" customHeight="1" x14ac:dyDescent="0.2">
      <c r="A14" s="6"/>
      <c r="B14" s="2" t="s">
        <v>197</v>
      </c>
      <c r="C14" s="39">
        <v>538.33776609000006</v>
      </c>
      <c r="D14" s="36">
        <v>632.33785622000005</v>
      </c>
      <c r="E14" s="39">
        <v>17.461173272819373</v>
      </c>
      <c r="F14" s="39">
        <v>25.013636906682656</v>
      </c>
      <c r="G14" s="39">
        <v>64.56142869</v>
      </c>
      <c r="H14" s="36">
        <v>64.304097079999991</v>
      </c>
      <c r="I14" s="39">
        <v>-0.39858413176637741</v>
      </c>
      <c r="J14" s="39">
        <v>25.747591266983484</v>
      </c>
      <c r="K14" s="9"/>
    </row>
    <row r="15" spans="1:14" x14ac:dyDescent="0.2">
      <c r="A15" s="6"/>
      <c r="B15" s="2" t="s">
        <v>194</v>
      </c>
      <c r="C15" s="39">
        <v>411.14109975999997</v>
      </c>
      <c r="D15" s="36">
        <v>618.60031511</v>
      </c>
      <c r="E15" s="39">
        <v>50.459371605296212</v>
      </c>
      <c r="F15" s="39">
        <v>24.470215598064033</v>
      </c>
      <c r="G15" s="39">
        <v>44.607311889999998</v>
      </c>
      <c r="H15" s="36">
        <v>58.691794829999999</v>
      </c>
      <c r="I15" s="39">
        <v>31.57438173977356</v>
      </c>
      <c r="J15" s="39">
        <v>23.500405302767284</v>
      </c>
      <c r="K15" s="9"/>
    </row>
    <row r="16" spans="1:14" x14ac:dyDescent="0.2">
      <c r="A16" s="6"/>
      <c r="B16" s="2" t="s">
        <v>192</v>
      </c>
      <c r="C16" s="39">
        <v>395.02181225999999</v>
      </c>
      <c r="D16" s="36">
        <v>446.40293974000002</v>
      </c>
      <c r="E16" s="39">
        <v>13.007162107337367</v>
      </c>
      <c r="F16" s="39">
        <v>17.658536396162276</v>
      </c>
      <c r="G16" s="39">
        <v>49.225639869999995</v>
      </c>
      <c r="H16" s="36">
        <v>44.110212479999994</v>
      </c>
      <c r="I16" s="39">
        <v>-10.39179460847911</v>
      </c>
      <c r="J16" s="39">
        <v>17.661887394544749</v>
      </c>
      <c r="K16" s="9"/>
    </row>
    <row r="17" spans="1:11" ht="15.6" customHeight="1" x14ac:dyDescent="0.2">
      <c r="A17" s="6"/>
      <c r="B17" s="2" t="s">
        <v>193</v>
      </c>
      <c r="C17" s="39">
        <v>225.89273784</v>
      </c>
      <c r="D17" s="36">
        <v>272.00083632999997</v>
      </c>
      <c r="E17" s="39">
        <v>20.411501020744804</v>
      </c>
      <c r="F17" s="39">
        <v>10.759643901353764</v>
      </c>
      <c r="G17" s="39">
        <v>27.265606669999997</v>
      </c>
      <c r="H17" s="36">
        <v>25.385530660000001</v>
      </c>
      <c r="I17" s="39">
        <v>-6.8954123513731318</v>
      </c>
      <c r="J17" s="39">
        <v>10.164457588386645</v>
      </c>
      <c r="K17" s="9"/>
    </row>
    <row r="18" spans="1:11" ht="15.6" customHeight="1" x14ac:dyDescent="0.2">
      <c r="A18" s="6"/>
      <c r="B18" s="2" t="s">
        <v>199</v>
      </c>
      <c r="C18" s="39">
        <v>161.71675672000001</v>
      </c>
      <c r="D18" s="36">
        <v>226.34992012000001</v>
      </c>
      <c r="E18" s="39">
        <v>39.966893172305753</v>
      </c>
      <c r="F18" s="39">
        <v>8.9538126810621694</v>
      </c>
      <c r="G18" s="39">
        <v>18.22322114</v>
      </c>
      <c r="H18" s="36">
        <v>21.227753719999999</v>
      </c>
      <c r="I18" s="39">
        <v>16.487384732466669</v>
      </c>
      <c r="J18" s="39">
        <v>8.4996687787836382</v>
      </c>
      <c r="K18" s="9"/>
    </row>
    <row r="19" spans="1:11" ht="15.6" customHeight="1" x14ac:dyDescent="0.2">
      <c r="A19" s="6"/>
      <c r="B19" s="2" t="s">
        <v>196</v>
      </c>
      <c r="C19" s="39">
        <v>166.78476409999999</v>
      </c>
      <c r="D19" s="36">
        <v>199.66395437</v>
      </c>
      <c r="E19" s="39">
        <v>19.713545447284652</v>
      </c>
      <c r="F19" s="39">
        <v>7.8981854539261249</v>
      </c>
      <c r="G19" s="39">
        <v>16.50079444</v>
      </c>
      <c r="H19" s="36">
        <v>21.842974089999998</v>
      </c>
      <c r="I19" s="39">
        <v>32.375287562215085</v>
      </c>
      <c r="J19" s="39">
        <v>8.746005223041232</v>
      </c>
      <c r="K19" s="9"/>
    </row>
    <row r="20" spans="1:11" ht="15.6" customHeight="1" x14ac:dyDescent="0.2">
      <c r="A20" s="6"/>
      <c r="B20" s="2" t="s">
        <v>201</v>
      </c>
      <c r="C20" s="39">
        <v>41.800659179999997</v>
      </c>
      <c r="D20" s="36">
        <v>50.784134770000001</v>
      </c>
      <c r="E20" s="39">
        <v>21.49122948352511</v>
      </c>
      <c r="F20" s="39">
        <v>2.0088879627584126</v>
      </c>
      <c r="G20" s="39">
        <v>4.13047846</v>
      </c>
      <c r="H20" s="36">
        <v>5.2753652100000004</v>
      </c>
      <c r="I20" s="39">
        <v>27.718017684566277</v>
      </c>
      <c r="J20" s="39">
        <v>2.1122751640873285</v>
      </c>
      <c r="K20" s="9"/>
    </row>
    <row r="21" spans="1:11" ht="15.6" customHeight="1" x14ac:dyDescent="0.2">
      <c r="A21" s="6"/>
      <c r="B21" s="2" t="s">
        <v>203</v>
      </c>
      <c r="C21" s="39">
        <v>36.13476412</v>
      </c>
      <c r="D21" s="36">
        <v>30.00437814</v>
      </c>
      <c r="E21" s="39">
        <v>-16.9653410760939</v>
      </c>
      <c r="F21" s="39">
        <v>1.1868949692356381</v>
      </c>
      <c r="G21" s="39">
        <v>4.5900160400000001</v>
      </c>
      <c r="H21" s="36">
        <v>3.3796951200000001</v>
      </c>
      <c r="I21" s="39">
        <v>-26.36855534822924</v>
      </c>
      <c r="J21" s="39">
        <v>1.3532420562335139</v>
      </c>
      <c r="K21" s="9"/>
    </row>
    <row r="22" spans="1:11" ht="15.6" customHeight="1" x14ac:dyDescent="0.2">
      <c r="A22" s="6"/>
      <c r="B22" s="2" t="s">
        <v>195</v>
      </c>
      <c r="C22" s="39">
        <v>22.944034289999998</v>
      </c>
      <c r="D22" s="36">
        <v>24.20797748</v>
      </c>
      <c r="E22" s="39">
        <v>5.5088097150852056</v>
      </c>
      <c r="F22" s="39">
        <v>0.95760447199795296</v>
      </c>
      <c r="G22" s="39">
        <v>2.5380779100000002</v>
      </c>
      <c r="H22" s="36">
        <v>2.56804137</v>
      </c>
      <c r="I22" s="39">
        <v>1.1805571405804516</v>
      </c>
      <c r="J22" s="39">
        <v>1.0282529815977988</v>
      </c>
      <c r="K22" s="9"/>
    </row>
    <row r="23" spans="1:11" x14ac:dyDescent="0.2">
      <c r="A23" s="6"/>
      <c r="B23" s="2" t="s">
        <v>202</v>
      </c>
      <c r="C23" s="39">
        <v>7.4945457699999993</v>
      </c>
      <c r="D23" s="36">
        <v>13.160312730000001</v>
      </c>
      <c r="E23" s="39">
        <v>75.598537041158153</v>
      </c>
      <c r="F23" s="39">
        <v>0.52058765890505898</v>
      </c>
      <c r="G23" s="39">
        <v>1.0122859200000001</v>
      </c>
      <c r="H23" s="36">
        <v>1.5648441299999998</v>
      </c>
      <c r="I23" s="39">
        <v>54.585191701569812</v>
      </c>
      <c r="J23" s="39">
        <v>0.62656920609044275</v>
      </c>
      <c r="K23" s="9"/>
    </row>
    <row r="24" spans="1:11" x14ac:dyDescent="0.2">
      <c r="A24" s="6"/>
      <c r="B24" s="2" t="s">
        <v>198</v>
      </c>
      <c r="C24" s="39">
        <v>2.5664790399999999</v>
      </c>
      <c r="D24" s="36">
        <v>6.3405704199999997</v>
      </c>
      <c r="E24" s="39">
        <v>147.05327108379578</v>
      </c>
      <c r="F24" s="39">
        <v>0.25081643413731142</v>
      </c>
      <c r="G24" s="39">
        <v>0.12835319000000001</v>
      </c>
      <c r="H24" s="36">
        <v>0.68821396999999995</v>
      </c>
      <c r="I24" s="39">
        <v>436.18766311924145</v>
      </c>
      <c r="J24" s="39">
        <v>0.27556334368155366</v>
      </c>
      <c r="K24" s="9"/>
    </row>
    <row r="25" spans="1:11" x14ac:dyDescent="0.2">
      <c r="A25" s="6"/>
      <c r="B25" s="2" t="s">
        <v>213</v>
      </c>
      <c r="C25" s="39">
        <v>4.0242597099999999</v>
      </c>
      <c r="D25" s="36">
        <v>2.4108134799999998</v>
      </c>
      <c r="E25" s="39">
        <v>-40.092994644224888</v>
      </c>
      <c r="F25" s="39">
        <v>9.5365495589553373E-2</v>
      </c>
      <c r="G25" s="39">
        <v>1.1788096299999999</v>
      </c>
      <c r="H25" s="36" t="s">
        <v>80</v>
      </c>
      <c r="I25" s="39" t="s">
        <v>80</v>
      </c>
      <c r="J25" s="39" t="s">
        <v>80</v>
      </c>
      <c r="K25" s="9"/>
    </row>
    <row r="26" spans="1:11" x14ac:dyDescent="0.2">
      <c r="A26" s="6"/>
      <c r="B26" s="2" t="s">
        <v>204</v>
      </c>
      <c r="C26" s="39">
        <v>0.58596031999999998</v>
      </c>
      <c r="D26" s="36">
        <v>1.18715649</v>
      </c>
      <c r="E26" s="39">
        <v>102.60015046752655</v>
      </c>
      <c r="F26" s="39">
        <v>4.6960815488390525E-2</v>
      </c>
      <c r="G26" s="39">
        <v>6.7611550000000006E-2</v>
      </c>
      <c r="H26" s="36">
        <v>0.16610826000000001</v>
      </c>
      <c r="I26" s="39">
        <v>145.68030166443452</v>
      </c>
      <c r="J26" s="39">
        <v>6.651034348914027E-2</v>
      </c>
      <c r="K26" s="9"/>
    </row>
    <row r="27" spans="1:11" x14ac:dyDescent="0.2">
      <c r="A27" s="6"/>
      <c r="B27" s="2" t="s">
        <v>206</v>
      </c>
      <c r="C27" s="39">
        <v>0.75936716000000004</v>
      </c>
      <c r="D27" s="36">
        <v>0.98592309</v>
      </c>
      <c r="E27" s="39">
        <v>29.8348337844897</v>
      </c>
      <c r="F27" s="39">
        <v>3.9000546857334575E-2</v>
      </c>
      <c r="G27" s="39">
        <v>6.90915E-2</v>
      </c>
      <c r="H27" s="36">
        <v>0.12992421000000001</v>
      </c>
      <c r="I27" s="39">
        <v>88.046590391003249</v>
      </c>
      <c r="J27" s="39">
        <v>5.2022119999662837E-2</v>
      </c>
      <c r="K27" s="9"/>
    </row>
    <row r="28" spans="1:11" x14ac:dyDescent="0.2">
      <c r="A28" s="6"/>
      <c r="B28" s="2" t="s">
        <v>212</v>
      </c>
      <c r="C28" s="39">
        <v>1.03174159</v>
      </c>
      <c r="D28" s="36">
        <v>0.86591853000000008</v>
      </c>
      <c r="E28" s="39">
        <v>-16.072150391843742</v>
      </c>
      <c r="F28" s="39">
        <v>3.4253479349894603E-2</v>
      </c>
      <c r="G28" s="39">
        <v>5.2751480000000003E-2</v>
      </c>
      <c r="H28" s="36">
        <v>6.8906430000000005E-2</v>
      </c>
      <c r="I28" s="39">
        <v>30.624638398770987</v>
      </c>
      <c r="J28" s="39">
        <v>2.7590381886550375E-2</v>
      </c>
      <c r="K28" s="9"/>
    </row>
    <row r="29" spans="1:11" x14ac:dyDescent="0.2">
      <c r="A29" s="6"/>
      <c r="B29" s="2" t="s">
        <v>211</v>
      </c>
      <c r="C29" s="39">
        <v>0.45368232000000003</v>
      </c>
      <c r="D29" s="36">
        <v>0.75656411999999995</v>
      </c>
      <c r="E29" s="39">
        <v>66.760767754846583</v>
      </c>
      <c r="F29" s="39">
        <v>2.9927704008471997E-2</v>
      </c>
      <c r="G29" s="39">
        <v>4.4262320000000001E-2</v>
      </c>
      <c r="H29" s="36">
        <v>9.5851110000000003E-2</v>
      </c>
      <c r="I29" s="39">
        <v>116.55238586680498</v>
      </c>
      <c r="J29" s="39">
        <v>3.8379128466672081E-2</v>
      </c>
      <c r="K29" s="9"/>
    </row>
    <row r="30" spans="1:11" x14ac:dyDescent="0.2">
      <c r="A30" s="6"/>
      <c r="B30" s="2" t="s">
        <v>214</v>
      </c>
      <c r="C30" s="39">
        <v>0.39404671000000002</v>
      </c>
      <c r="D30" s="36">
        <v>0.74098179000000008</v>
      </c>
      <c r="E30" s="39">
        <v>88.044150907896196</v>
      </c>
      <c r="F30" s="39">
        <v>2.9311307661256471E-2</v>
      </c>
      <c r="G30" s="39">
        <v>5.6250000000000001E-2</v>
      </c>
      <c r="H30" s="36">
        <v>7.3587000000000001E-4</v>
      </c>
      <c r="I30" s="39">
        <v>-98.691786666666673</v>
      </c>
      <c r="J30" s="39">
        <v>2.9464498913752785E-4</v>
      </c>
      <c r="K30" s="9"/>
    </row>
    <row r="31" spans="1:11" x14ac:dyDescent="0.2">
      <c r="A31" s="6"/>
      <c r="B31" s="2" t="s">
        <v>215</v>
      </c>
      <c r="C31" s="39">
        <v>0.13200745999999999</v>
      </c>
      <c r="D31" s="36">
        <v>0.42321360999999996</v>
      </c>
      <c r="E31" s="39">
        <v>220.59825255330264</v>
      </c>
      <c r="F31" s="39">
        <v>1.6741226972853147E-2</v>
      </c>
      <c r="G31" s="39">
        <v>3.2261999999999999E-2</v>
      </c>
      <c r="H31" s="36">
        <v>7.8739580000000003E-2</v>
      </c>
      <c r="I31" s="39">
        <v>144.06292232347658</v>
      </c>
      <c r="J31" s="39">
        <v>3.152761043906329E-2</v>
      </c>
      <c r="K31" s="9"/>
    </row>
    <row r="32" spans="1:11" x14ac:dyDescent="0.2">
      <c r="A32" s="6"/>
      <c r="B32" s="2" t="s">
        <v>205</v>
      </c>
      <c r="C32" s="39">
        <v>0.14554332</v>
      </c>
      <c r="D32" s="36">
        <v>0.23038479000000001</v>
      </c>
      <c r="E32" s="39">
        <v>58.292932990672462</v>
      </c>
      <c r="F32" s="39">
        <v>9.1134216134568739E-3</v>
      </c>
      <c r="G32" s="39" t="s">
        <v>80</v>
      </c>
      <c r="H32" s="36">
        <v>5.2365089999999996E-2</v>
      </c>
      <c r="I32" s="39" t="s">
        <v>80</v>
      </c>
      <c r="J32" s="39">
        <v>2.0967169981431052E-2</v>
      </c>
      <c r="K32" s="9"/>
    </row>
    <row r="33" spans="1:11" x14ac:dyDescent="0.2">
      <c r="A33" s="6"/>
      <c r="B33" s="2" t="s">
        <v>216</v>
      </c>
      <c r="C33" s="39">
        <v>0.13811298000000002</v>
      </c>
      <c r="D33" s="36">
        <v>0.13999218999999999</v>
      </c>
      <c r="E33" s="39">
        <v>1.3606324329545005</v>
      </c>
      <c r="F33" s="39">
        <v>5.5377260367802973E-3</v>
      </c>
      <c r="G33" s="39">
        <v>3.4000000000000005E-6</v>
      </c>
      <c r="H33" s="36">
        <v>3.1112599999999997E-2</v>
      </c>
      <c r="I33" s="39">
        <v>914976.47058823518</v>
      </c>
      <c r="J33" s="39">
        <v>1.2457596707353538E-2</v>
      </c>
      <c r="K33" s="9"/>
    </row>
    <row r="34" spans="1:11" x14ac:dyDescent="0.2">
      <c r="A34" s="6"/>
      <c r="B34" s="2" t="s">
        <v>207</v>
      </c>
      <c r="C34" s="39">
        <v>3.4472000000000001E-3</v>
      </c>
      <c r="D34" s="36">
        <v>0.13089708</v>
      </c>
      <c r="E34" s="39">
        <v>3697.2000464144812</v>
      </c>
      <c r="F34" s="39">
        <v>5.1779471987295402E-3</v>
      </c>
      <c r="G34" s="39">
        <v>5.7899999999999998E-4</v>
      </c>
      <c r="H34" s="36" t="s">
        <v>80</v>
      </c>
      <c r="I34" s="39" t="s">
        <v>80</v>
      </c>
      <c r="J34" s="39" t="s">
        <v>80</v>
      </c>
      <c r="K34" s="9"/>
    </row>
    <row r="35" spans="1:11" x14ac:dyDescent="0.2">
      <c r="A35" s="6"/>
      <c r="B35" s="2" t="s">
        <v>208</v>
      </c>
      <c r="C35" s="39">
        <v>1.609623E-2</v>
      </c>
      <c r="D35" s="36">
        <v>0.10372453</v>
      </c>
      <c r="E35" s="39">
        <v>544.40263341167463</v>
      </c>
      <c r="F35" s="39">
        <v>4.1030719673275998E-3</v>
      </c>
      <c r="G35" s="39">
        <v>3.7053000000000003E-3</v>
      </c>
      <c r="H35" s="36">
        <v>7.7741649999999995E-2</v>
      </c>
      <c r="I35" s="39">
        <v>1998.1202601678674</v>
      </c>
      <c r="J35" s="39">
        <v>3.1128035685356773E-2</v>
      </c>
      <c r="K35" s="9"/>
    </row>
    <row r="36" spans="1:11" x14ac:dyDescent="0.2">
      <c r="A36" s="6"/>
      <c r="B36" s="2" t="s">
        <v>209</v>
      </c>
      <c r="C36" s="39">
        <v>1.6389479999999998E-2</v>
      </c>
      <c r="D36" s="36">
        <v>5.0823710000000008E-2</v>
      </c>
      <c r="E36" s="39">
        <v>210.09958827247729</v>
      </c>
      <c r="F36" s="39">
        <v>2.0104534556732857E-3</v>
      </c>
      <c r="G36" s="39" t="s">
        <v>80</v>
      </c>
      <c r="H36" s="36">
        <v>5.0003800000000004E-3</v>
      </c>
      <c r="I36" s="39" t="s">
        <v>80</v>
      </c>
      <c r="J36" s="39">
        <v>2.0021700990440045E-3</v>
      </c>
      <c r="K36" s="9"/>
    </row>
    <row r="37" spans="1:11" x14ac:dyDescent="0.2">
      <c r="A37" s="6"/>
      <c r="B37" s="2" t="s">
        <v>217</v>
      </c>
      <c r="C37" s="39">
        <v>9.3852000000000015E-3</v>
      </c>
      <c r="D37" s="36">
        <v>3.5983470000000004E-2</v>
      </c>
      <c r="E37" s="39">
        <v>283.40653369134378</v>
      </c>
      <c r="F37" s="39">
        <v>1.4234122540171903E-3</v>
      </c>
      <c r="G37" s="39" t="s">
        <v>80</v>
      </c>
      <c r="H37" s="36" t="s">
        <v>80</v>
      </c>
      <c r="I37" s="39" t="s">
        <v>80</v>
      </c>
      <c r="J37" s="39" t="s">
        <v>80</v>
      </c>
      <c r="K37" s="9"/>
    </row>
    <row r="38" spans="1:11" x14ac:dyDescent="0.2">
      <c r="A38" s="6"/>
      <c r="B38" s="2" t="s">
        <v>200</v>
      </c>
      <c r="C38" s="39">
        <v>1.5151630000000001E-2</v>
      </c>
      <c r="D38" s="36">
        <v>2.4458459999999998E-2</v>
      </c>
      <c r="E38" s="39">
        <v>61.424612401437969</v>
      </c>
      <c r="F38" s="39">
        <v>9.6751290740968777E-4</v>
      </c>
      <c r="G38" s="39" t="s">
        <v>80</v>
      </c>
      <c r="H38" s="36">
        <v>2E-3</v>
      </c>
      <c r="I38" s="39" t="s">
        <v>80</v>
      </c>
      <c r="J38" s="39">
        <v>8.00807178272053E-4</v>
      </c>
      <c r="K38" s="9"/>
    </row>
    <row r="39" spans="1:11" x14ac:dyDescent="0.2">
      <c r="A39" s="6"/>
      <c r="B39" s="2" t="s">
        <v>2</v>
      </c>
      <c r="C39" s="39">
        <v>6.3385000000000004E-3</v>
      </c>
      <c r="D39" s="36">
        <v>3.2445120000000001E-2</v>
      </c>
      <c r="E39" s="39">
        <v>411.87378717362151</v>
      </c>
      <c r="F39" s="39">
        <v>1.2834443535061576E-3</v>
      </c>
      <c r="G39" s="39">
        <v>6.3385000000000004E-3</v>
      </c>
      <c r="H39" s="36">
        <v>1.0032000000000001E-3</v>
      </c>
      <c r="I39" s="39">
        <v>-84.172911572138517</v>
      </c>
      <c r="J39" s="39">
        <v>4.0168488062126186E-4</v>
      </c>
      <c r="K39" s="9"/>
    </row>
    <row r="40" spans="1:11" x14ac:dyDescent="0.2">
      <c r="A40" s="6"/>
      <c r="C40" s="21"/>
      <c r="D40" s="21"/>
      <c r="E40" s="21"/>
      <c r="F40" s="37"/>
      <c r="G40" s="37"/>
      <c r="H40" s="37"/>
      <c r="I40" s="38"/>
      <c r="J40" s="38"/>
      <c r="K40" s="9"/>
    </row>
    <row r="41" spans="1:11" ht="22.5" x14ac:dyDescent="0.2">
      <c r="A41" s="10"/>
      <c r="B41" s="120" t="s">
        <v>129</v>
      </c>
      <c r="C41" s="1"/>
      <c r="D41" s="1"/>
      <c r="E41" s="1"/>
      <c r="F41" s="1"/>
      <c r="G41" s="1"/>
      <c r="H41" s="1"/>
      <c r="I41" s="1"/>
      <c r="J41" s="1"/>
      <c r="K41" s="23"/>
    </row>
    <row r="42" spans="1:11" x14ac:dyDescent="0.2">
      <c r="B42" s="29"/>
      <c r="C42" s="29"/>
      <c r="D42" s="29"/>
      <c r="E42" s="29"/>
    </row>
    <row r="43" spans="1:11" x14ac:dyDescent="0.2">
      <c r="B43" s="29"/>
      <c r="C43" s="29"/>
      <c r="D43" s="29"/>
      <c r="E43" s="29"/>
    </row>
  </sheetData>
  <sortState ref="B14:J49">
    <sortCondition descending="1" ref="J14:J49"/>
  </sortState>
  <mergeCells count="8">
    <mergeCell ref="C7:J7"/>
    <mergeCell ref="C8:J8"/>
    <mergeCell ref="C10:D10"/>
    <mergeCell ref="E10:E11"/>
    <mergeCell ref="F10:F11"/>
    <mergeCell ref="G10:H10"/>
    <mergeCell ref="I10:I11"/>
    <mergeCell ref="J10:J11"/>
  </mergeCells>
  <conditionalFormatting sqref="C14:J39">
    <cfRule type="expression" dxfId="5" priority="2">
      <formula>$B14="Bogotá"</formula>
    </cfRule>
  </conditionalFormatting>
  <conditionalFormatting sqref="B14:B39">
    <cfRule type="expression" dxfId="4" priority="1">
      <formula>$B14="Bogotá"</formula>
    </cfRule>
  </conditionalFormatting>
  <printOptions horizontalCentered="1" verticalCentered="1"/>
  <pageMargins left="0.23622047244094491" right="0.23622047244094491" top="0.74803149606299213" bottom="0.74803149606299213" header="0.31496062992125984" footer="0.31496062992125984"/>
  <pageSetup scale="92" orientation="portrait" r:id="rId1"/>
  <headerFooter alignWithMargins="0">
    <oddFooter>&amp;C&amp;"-,Negrita"&amp;12&amp;K004559Página 46</oddFooter>
  </headerFooter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published="0">
    <tabColor theme="3"/>
  </sheetPr>
  <dimension ref="A1:N41"/>
  <sheetViews>
    <sheetView workbookViewId="0">
      <selection activeCell="C10" sqref="C10:D10"/>
    </sheetView>
  </sheetViews>
  <sheetFormatPr baseColWidth="10" defaultColWidth="10.85546875" defaultRowHeight="12.75" x14ac:dyDescent="0.2"/>
  <cols>
    <col min="1" max="1" width="1.85546875" style="2" customWidth="1"/>
    <col min="2" max="2" width="19.7109375" style="2" customWidth="1"/>
    <col min="3" max="4" width="12.85546875" style="2" customWidth="1"/>
    <col min="5" max="5" width="11.7109375" style="2" customWidth="1"/>
    <col min="6" max="6" width="10" style="2" customWidth="1"/>
    <col min="7" max="7" width="9.7109375" style="2" customWidth="1"/>
    <col min="8" max="8" width="9.140625" style="2" customWidth="1"/>
    <col min="9" max="9" width="11" style="2" customWidth="1"/>
    <col min="10" max="10" width="10" style="2" customWidth="1"/>
    <col min="11" max="11" width="1.85546875" style="2" customWidth="1"/>
    <col min="12" max="12" width="10.85546875" style="2"/>
    <col min="13" max="13" width="11.42578125" style="2" customWidth="1"/>
    <col min="14" max="14" width="10.85546875" style="2" customWidth="1"/>
    <col min="15" max="16384" width="10.85546875" style="2"/>
  </cols>
  <sheetData>
    <row r="1" spans="1:14" ht="15.6" customHeight="1" x14ac:dyDescent="0.2">
      <c r="A1" s="3"/>
      <c r="B1" s="4"/>
      <c r="C1" s="4"/>
      <c r="D1" s="4"/>
      <c r="E1" s="4"/>
      <c r="F1" s="4"/>
      <c r="G1" s="4"/>
      <c r="H1" s="4"/>
      <c r="I1" s="30"/>
      <c r="J1" s="4"/>
      <c r="K1" s="5"/>
      <c r="L1" s="24"/>
    </row>
    <row r="2" spans="1:14" ht="15.6" customHeight="1" x14ac:dyDescent="0.2">
      <c r="A2" s="6"/>
      <c r="B2" s="7"/>
      <c r="C2" s="7"/>
      <c r="D2" s="7"/>
      <c r="E2" s="7"/>
      <c r="F2" s="7"/>
      <c r="G2" s="7"/>
      <c r="H2" s="7"/>
      <c r="J2" s="7"/>
      <c r="K2" s="8"/>
      <c r="L2" s="24"/>
    </row>
    <row r="3" spans="1:14" ht="15.6" customHeight="1" x14ac:dyDescent="0.2">
      <c r="A3" s="6"/>
      <c r="B3" s="7"/>
      <c r="C3" s="7"/>
      <c r="D3" s="7"/>
      <c r="E3" s="7"/>
      <c r="F3" s="7"/>
      <c r="G3" s="7"/>
      <c r="H3" s="7"/>
      <c r="J3" s="7"/>
      <c r="K3" s="8"/>
      <c r="L3" s="24"/>
    </row>
    <row r="4" spans="1:14" ht="15.6" customHeight="1" x14ac:dyDescent="0.2">
      <c r="A4" s="6"/>
      <c r="B4" s="7"/>
      <c r="C4" s="7"/>
      <c r="D4" s="7"/>
      <c r="E4" s="7"/>
      <c r="F4" s="7"/>
      <c r="G4" s="7"/>
      <c r="H4" s="7"/>
      <c r="J4" s="7"/>
      <c r="K4" s="9"/>
    </row>
    <row r="5" spans="1:14" ht="15.6" customHeight="1" x14ac:dyDescent="0.2">
      <c r="A5" s="6"/>
      <c r="B5" s="7"/>
      <c r="C5" s="7"/>
      <c r="D5" s="7"/>
      <c r="E5" s="7"/>
      <c r="F5" s="7"/>
      <c r="G5" s="7"/>
      <c r="H5" s="7"/>
      <c r="I5" s="7"/>
      <c r="J5" s="7"/>
      <c r="K5" s="9"/>
    </row>
    <row r="6" spans="1:14" ht="15.6" customHeight="1" x14ac:dyDescent="0.2">
      <c r="A6" s="6"/>
      <c r="B6" s="7"/>
      <c r="C6" s="7"/>
      <c r="D6" s="7"/>
      <c r="E6" s="7"/>
      <c r="F6" s="7"/>
      <c r="G6" s="7"/>
      <c r="H6" s="7"/>
      <c r="I6" s="7"/>
      <c r="J6" s="7"/>
      <c r="K6" s="9"/>
    </row>
    <row r="7" spans="1:14" x14ac:dyDescent="0.2">
      <c r="A7" s="6"/>
      <c r="B7" s="7"/>
      <c r="C7" s="135" t="s">
        <v>62</v>
      </c>
      <c r="D7" s="135"/>
      <c r="E7" s="135"/>
      <c r="F7" s="135"/>
      <c r="G7" s="135"/>
      <c r="H7" s="135"/>
      <c r="I7" s="135"/>
      <c r="J7" s="135"/>
      <c r="K7" s="9"/>
    </row>
    <row r="8" spans="1:14" x14ac:dyDescent="0.2">
      <c r="A8" s="6"/>
      <c r="B8" s="7"/>
      <c r="C8" s="135" t="s">
        <v>9</v>
      </c>
      <c r="D8" s="135"/>
      <c r="E8" s="135"/>
      <c r="F8" s="135"/>
      <c r="G8" s="135"/>
      <c r="H8" s="135"/>
      <c r="I8" s="135"/>
      <c r="J8" s="135"/>
      <c r="K8" s="9"/>
    </row>
    <row r="9" spans="1:14" ht="15.6" customHeight="1" x14ac:dyDescent="0.2">
      <c r="A9" s="6"/>
      <c r="B9" s="7"/>
      <c r="C9" s="14"/>
      <c r="D9" s="14"/>
      <c r="E9" s="14"/>
      <c r="F9" s="14"/>
      <c r="G9" s="14"/>
      <c r="H9" s="14"/>
      <c r="I9" s="7"/>
      <c r="J9" s="7"/>
      <c r="K9" s="9"/>
    </row>
    <row r="10" spans="1:14" ht="15.75" customHeight="1" x14ac:dyDescent="0.2">
      <c r="A10" s="6"/>
      <c r="C10" s="133" t="s">
        <v>187</v>
      </c>
      <c r="D10" s="133"/>
      <c r="E10" s="140" t="s">
        <v>188</v>
      </c>
      <c r="F10" s="140" t="s">
        <v>189</v>
      </c>
      <c r="G10" s="133" t="s">
        <v>180</v>
      </c>
      <c r="H10" s="133"/>
      <c r="I10" s="140" t="s">
        <v>188</v>
      </c>
      <c r="J10" s="140" t="s">
        <v>189</v>
      </c>
      <c r="K10" s="9"/>
    </row>
    <row r="11" spans="1:14" x14ac:dyDescent="0.2">
      <c r="A11" s="6"/>
      <c r="C11" s="14" t="s">
        <v>190</v>
      </c>
      <c r="D11" s="14" t="s">
        <v>191</v>
      </c>
      <c r="E11" s="140"/>
      <c r="F11" s="140"/>
      <c r="G11" s="14" t="s">
        <v>190</v>
      </c>
      <c r="H11" s="14" t="s">
        <v>191</v>
      </c>
      <c r="I11" s="140"/>
      <c r="J11" s="140"/>
      <c r="K11" s="9"/>
      <c r="N11" s="31"/>
    </row>
    <row r="12" spans="1:14" ht="12" customHeight="1" x14ac:dyDescent="0.2">
      <c r="A12" s="6"/>
      <c r="C12" s="14"/>
      <c r="D12" s="14"/>
      <c r="E12" s="14"/>
      <c r="F12" s="14"/>
      <c r="G12" s="14"/>
      <c r="H12" s="14"/>
      <c r="I12" s="14"/>
      <c r="J12" s="14"/>
      <c r="K12" s="9"/>
    </row>
    <row r="13" spans="1:14" ht="15.6" customHeight="1" x14ac:dyDescent="0.2">
      <c r="A13" s="6"/>
      <c r="B13" s="32" t="s">
        <v>19</v>
      </c>
      <c r="C13" s="33">
        <v>3701.2912216300001</v>
      </c>
      <c r="D13" s="34">
        <v>4550.4235187900003</v>
      </c>
      <c r="E13" s="33">
        <v>22.94151544190175</v>
      </c>
      <c r="F13" s="33">
        <v>100</v>
      </c>
      <c r="G13" s="33">
        <v>3386.7597345599979</v>
      </c>
      <c r="H13" s="34">
        <v>435.87919204000013</v>
      </c>
      <c r="I13" s="33">
        <f t="shared" ref="I13" si="0">(H13/G13-1)*100</f>
        <v>-87.129905095064885</v>
      </c>
      <c r="J13" s="33">
        <f>H13/$H$13*100</f>
        <v>100</v>
      </c>
      <c r="K13" s="9"/>
    </row>
    <row r="14" spans="1:14" x14ac:dyDescent="0.2">
      <c r="A14" s="6"/>
      <c r="B14" s="2" t="s">
        <v>199</v>
      </c>
      <c r="C14" s="39">
        <v>1326.0671088499998</v>
      </c>
      <c r="D14" s="36">
        <v>1360.3655531099998</v>
      </c>
      <c r="E14" s="39">
        <v>2.5864787710287551</v>
      </c>
      <c r="F14" s="39">
        <v>29.895361332690491</v>
      </c>
      <c r="G14" s="39">
        <v>165.80930000000001</v>
      </c>
      <c r="H14" s="36">
        <v>104.27670000000001</v>
      </c>
      <c r="I14" s="39">
        <f t="shared" ref="I14:I36" si="1">(H14/G14-1)*100</f>
        <v>-37.110463647093376</v>
      </c>
      <c r="J14" s="39">
        <f t="shared" ref="J14:J36" si="2">H14/$H$13*100</f>
        <v>23.923303039992476</v>
      </c>
      <c r="K14" s="9"/>
    </row>
    <row r="15" spans="1:14" x14ac:dyDescent="0.2">
      <c r="A15" s="6"/>
      <c r="B15" s="2" t="s">
        <v>213</v>
      </c>
      <c r="C15" s="39">
        <v>380.14970793999998</v>
      </c>
      <c r="D15" s="36">
        <v>777.15643847000001</v>
      </c>
      <c r="E15" s="39">
        <v>104.43431159827713</v>
      </c>
      <c r="F15" s="39">
        <v>17.078771575017111</v>
      </c>
      <c r="G15" s="39">
        <v>3.5249009999999998</v>
      </c>
      <c r="H15" s="36">
        <v>43.287350000000004</v>
      </c>
      <c r="I15" s="39">
        <f t="shared" si="1"/>
        <v>1128.0444188361603</v>
      </c>
      <c r="J15" s="39">
        <f t="shared" si="2"/>
        <v>9.9310430023986047</v>
      </c>
      <c r="K15" s="9"/>
    </row>
    <row r="16" spans="1:14" x14ac:dyDescent="0.2">
      <c r="A16" s="6"/>
      <c r="B16" s="2" t="s">
        <v>197</v>
      </c>
      <c r="C16" s="39">
        <v>459.98105897000005</v>
      </c>
      <c r="D16" s="36">
        <v>593.40422003999993</v>
      </c>
      <c r="E16" s="39">
        <v>29.006229380132311</v>
      </c>
      <c r="F16" s="39">
        <v>13.040637153655348</v>
      </c>
      <c r="G16" s="39">
        <v>48.361899999999999</v>
      </c>
      <c r="H16" s="36">
        <v>61.821460000000002</v>
      </c>
      <c r="I16" s="39">
        <f t="shared" si="1"/>
        <v>27.830916485911427</v>
      </c>
      <c r="J16" s="39">
        <f t="shared" si="2"/>
        <v>14.183163851126601</v>
      </c>
      <c r="K16" s="9"/>
    </row>
    <row r="17" spans="1:11" x14ac:dyDescent="0.2">
      <c r="A17" s="6"/>
      <c r="B17" s="2" t="s">
        <v>192</v>
      </c>
      <c r="C17" s="39">
        <v>422.74067067999999</v>
      </c>
      <c r="D17" s="36">
        <v>483.11956967000003</v>
      </c>
      <c r="E17" s="39">
        <v>14.282727728296752</v>
      </c>
      <c r="F17" s="39">
        <v>10.617024276423088</v>
      </c>
      <c r="G17" s="39">
        <v>43.870660000000001</v>
      </c>
      <c r="H17" s="36">
        <v>44.0182</v>
      </c>
      <c r="I17" s="39">
        <f t="shared" si="1"/>
        <v>0.33630677085778604</v>
      </c>
      <c r="J17" s="39">
        <f t="shared" si="2"/>
        <v>10.098715608328581</v>
      </c>
      <c r="K17" s="9"/>
    </row>
    <row r="18" spans="1:11" x14ac:dyDescent="0.2">
      <c r="A18" s="6"/>
      <c r="B18" s="2" t="s">
        <v>193</v>
      </c>
      <c r="C18" s="39">
        <v>321.60674522000005</v>
      </c>
      <c r="D18" s="36">
        <v>391.28948056000002</v>
      </c>
      <c r="E18" s="39">
        <v>21.667062763976674</v>
      </c>
      <c r="F18" s="39">
        <v>8.5989684024850401</v>
      </c>
      <c r="G18" s="39">
        <v>34.104500000000002</v>
      </c>
      <c r="H18" s="36">
        <v>39.355409999999999</v>
      </c>
      <c r="I18" s="39">
        <f t="shared" si="1"/>
        <v>15.396531249541834</v>
      </c>
      <c r="J18" s="39">
        <f t="shared" si="2"/>
        <v>9.0289719534004274</v>
      </c>
      <c r="K18" s="9"/>
    </row>
    <row r="19" spans="1:11" x14ac:dyDescent="0.2">
      <c r="A19" s="6"/>
      <c r="B19" s="2" t="s">
        <v>196</v>
      </c>
      <c r="C19" s="39">
        <v>332.36163941000001</v>
      </c>
      <c r="D19" s="36">
        <v>377.74668600000001</v>
      </c>
      <c r="E19" s="39">
        <v>13.655320352422851</v>
      </c>
      <c r="F19" s="39">
        <v>8.3013522684245959</v>
      </c>
      <c r="G19" s="39">
        <v>38.240259999999999</v>
      </c>
      <c r="H19" s="36">
        <v>37.278190000000002</v>
      </c>
      <c r="I19" s="39">
        <f t="shared" si="1"/>
        <v>-2.5158563252446475</v>
      </c>
      <c r="J19" s="39">
        <f t="shared" si="2"/>
        <v>8.5524133018442008</v>
      </c>
      <c r="K19" s="9"/>
    </row>
    <row r="20" spans="1:11" x14ac:dyDescent="0.2">
      <c r="A20" s="6"/>
      <c r="B20" s="2" t="s">
        <v>194</v>
      </c>
      <c r="C20" s="39">
        <v>270.42199185999999</v>
      </c>
      <c r="D20" s="36">
        <v>342.87171529</v>
      </c>
      <c r="E20" s="39">
        <v>26.791357807728854</v>
      </c>
      <c r="F20" s="39">
        <v>7.5349407340697976</v>
      </c>
      <c r="G20" s="39">
        <v>31.538319999999999</v>
      </c>
      <c r="H20" s="36">
        <v>46.050550000000001</v>
      </c>
      <c r="I20" s="39">
        <f t="shared" si="1"/>
        <v>46.014594309398873</v>
      </c>
      <c r="J20" s="39">
        <f t="shared" si="2"/>
        <v>10.564980123156234</v>
      </c>
      <c r="K20" s="9"/>
    </row>
    <row r="21" spans="1:11" x14ac:dyDescent="0.2">
      <c r="A21" s="6"/>
      <c r="B21" s="2" t="s">
        <v>201</v>
      </c>
      <c r="C21" s="39">
        <v>92.564791470000003</v>
      </c>
      <c r="D21" s="36">
        <v>87.120806879999989</v>
      </c>
      <c r="E21" s="39">
        <v>-5.8812692207753647</v>
      </c>
      <c r="F21" s="39">
        <v>1.9145647986446375</v>
      </c>
      <c r="G21" s="39">
        <v>7.953487</v>
      </c>
      <c r="H21" s="36">
        <v>12.680440000000001</v>
      </c>
      <c r="I21" s="39">
        <f t="shared" si="1"/>
        <v>59.432460252968312</v>
      </c>
      <c r="J21" s="39">
        <f t="shared" si="2"/>
        <v>2.9091638764982228</v>
      </c>
      <c r="K21" s="9"/>
    </row>
    <row r="22" spans="1:11" x14ac:dyDescent="0.2">
      <c r="A22" s="6"/>
      <c r="B22" s="2" t="s">
        <v>203</v>
      </c>
      <c r="C22" s="39">
        <v>37.064823459999999</v>
      </c>
      <c r="D22" s="36">
        <v>41.471557740000002</v>
      </c>
      <c r="E22" s="39">
        <v>11.889262833683013</v>
      </c>
      <c r="F22" s="39">
        <v>0.91137797545112176</v>
      </c>
      <c r="G22" s="39">
        <v>6.0926809999999998</v>
      </c>
      <c r="H22" s="36">
        <v>3.124603</v>
      </c>
      <c r="I22" s="39">
        <f t="shared" si="1"/>
        <v>-48.71546696766169</v>
      </c>
      <c r="J22" s="39">
        <f t="shared" si="2"/>
        <v>0.71685069098532672</v>
      </c>
      <c r="K22" s="9"/>
    </row>
    <row r="23" spans="1:11" x14ac:dyDescent="0.2">
      <c r="A23" s="6"/>
      <c r="B23" s="2" t="s">
        <v>195</v>
      </c>
      <c r="C23" s="39">
        <v>22.462510039999998</v>
      </c>
      <c r="D23" s="36">
        <v>29.248087039999998</v>
      </c>
      <c r="E23" s="39">
        <v>30.208453943555824</v>
      </c>
      <c r="F23" s="39">
        <v>0.64275527144289502</v>
      </c>
      <c r="G23" s="39">
        <v>1.199422</v>
      </c>
      <c r="H23" s="36">
        <v>2.5181089999999999</v>
      </c>
      <c r="I23" s="39">
        <f t="shared" si="1"/>
        <v>109.94353947151212</v>
      </c>
      <c r="J23" s="39">
        <f t="shared" si="2"/>
        <v>0.57770800854584403</v>
      </c>
      <c r="K23" s="9"/>
    </row>
    <row r="24" spans="1:11" x14ac:dyDescent="0.2">
      <c r="A24" s="6"/>
      <c r="B24" s="2" t="s">
        <v>198</v>
      </c>
      <c r="C24" s="39">
        <v>12.261668109999999</v>
      </c>
      <c r="D24" s="36">
        <v>25.986597789999998</v>
      </c>
      <c r="E24" s="39">
        <v>111.93362564434963</v>
      </c>
      <c r="F24" s="39">
        <v>0.57108086055493301</v>
      </c>
      <c r="G24" s="39">
        <v>0.82864400000000005</v>
      </c>
      <c r="H24" s="36">
        <v>2.3844829999999999</v>
      </c>
      <c r="I24" s="39">
        <f t="shared" si="1"/>
        <v>187.75722747042153</v>
      </c>
      <c r="J24" s="39">
        <f t="shared" si="2"/>
        <v>0.54705134898505969</v>
      </c>
      <c r="K24" s="9"/>
    </row>
    <row r="25" spans="1:11" x14ac:dyDescent="0.2">
      <c r="A25" s="6"/>
      <c r="B25" s="2" t="s">
        <v>211</v>
      </c>
      <c r="C25" s="39">
        <v>6.3764284500000006</v>
      </c>
      <c r="D25" s="36">
        <v>10.77729078</v>
      </c>
      <c r="E25" s="39">
        <v>69.017669758373884</v>
      </c>
      <c r="F25" s="39">
        <v>0.23684148817132039</v>
      </c>
      <c r="G25" s="39">
        <v>1.2014020000000001</v>
      </c>
      <c r="H25" s="36">
        <v>0.80469800000000002</v>
      </c>
      <c r="I25" s="39">
        <f t="shared" si="1"/>
        <v>-33.020088196956557</v>
      </c>
      <c r="J25" s="39">
        <f t="shared" si="2"/>
        <v>0.1846149150258482</v>
      </c>
      <c r="K25" s="9"/>
    </row>
    <row r="26" spans="1:11" x14ac:dyDescent="0.2">
      <c r="A26" s="6"/>
      <c r="B26" s="2" t="s">
        <v>202</v>
      </c>
      <c r="C26" s="39">
        <v>6.7020032399999998</v>
      </c>
      <c r="D26" s="36">
        <v>8.7073054600000006</v>
      </c>
      <c r="E26" s="39">
        <v>29.920937788147061</v>
      </c>
      <c r="F26" s="39">
        <v>0.19135153956648313</v>
      </c>
      <c r="G26" s="39">
        <v>0.81601100000000004</v>
      </c>
      <c r="H26" s="36">
        <v>0.583283</v>
      </c>
      <c r="I26" s="39">
        <f t="shared" si="1"/>
        <v>-28.520203771762887</v>
      </c>
      <c r="J26" s="39">
        <f t="shared" si="2"/>
        <v>0.13381758309455449</v>
      </c>
      <c r="K26" s="9"/>
    </row>
    <row r="27" spans="1:11" x14ac:dyDescent="0.2">
      <c r="A27" s="6"/>
      <c r="B27" s="2" t="s">
        <v>215</v>
      </c>
      <c r="C27" s="39">
        <v>0.46844924999999998</v>
      </c>
      <c r="D27" s="36">
        <v>4.6126202000000003</v>
      </c>
      <c r="E27" s="39">
        <v>884.65739885377138</v>
      </c>
      <c r="F27" s="39">
        <v>0.10136683280035741</v>
      </c>
      <c r="G27" s="39">
        <v>0.130048</v>
      </c>
      <c r="H27" s="36">
        <v>0.40784999999999999</v>
      </c>
      <c r="I27" s="39">
        <f t="shared" si="1"/>
        <v>213.61497293307087</v>
      </c>
      <c r="J27" s="39">
        <f t="shared" si="2"/>
        <v>9.3569504451722504E-2</v>
      </c>
      <c r="K27" s="9"/>
    </row>
    <row r="28" spans="1:11" x14ac:dyDescent="0.2">
      <c r="A28" s="6"/>
      <c r="B28" s="2" t="s">
        <v>200</v>
      </c>
      <c r="C28" s="39">
        <v>0.88230129000000002</v>
      </c>
      <c r="D28" s="36">
        <v>4.0336556699999999</v>
      </c>
      <c r="E28" s="39">
        <v>357.17440467530082</v>
      </c>
      <c r="F28" s="39">
        <v>8.8643521934692049E-2</v>
      </c>
      <c r="G28" s="39">
        <v>0.23525699999999999</v>
      </c>
      <c r="H28" s="36">
        <v>7.3812000000000003E-2</v>
      </c>
      <c r="I28" s="39">
        <f t="shared" si="1"/>
        <v>-68.62495058595492</v>
      </c>
      <c r="J28" s="39">
        <f t="shared" si="2"/>
        <v>1.6934049926665543E-2</v>
      </c>
      <c r="K28" s="9"/>
    </row>
    <row r="29" spans="1:11" x14ac:dyDescent="0.2">
      <c r="A29" s="6"/>
      <c r="B29" s="2" t="s">
        <v>205</v>
      </c>
      <c r="C29" s="39">
        <v>3.27790465</v>
      </c>
      <c r="D29" s="36">
        <v>3.54328961</v>
      </c>
      <c r="E29" s="39">
        <v>8.0961769281483029</v>
      </c>
      <c r="F29" s="39">
        <v>7.7867248957569413E-2</v>
      </c>
      <c r="G29" s="39">
        <v>0.527644</v>
      </c>
      <c r="H29" s="36">
        <v>0.10472099999999999</v>
      </c>
      <c r="I29" s="39">
        <f t="shared" si="1"/>
        <v>-80.153095647823164</v>
      </c>
      <c r="J29" s="39">
        <f t="shared" si="2"/>
        <v>2.4025234953264266E-2</v>
      </c>
      <c r="K29" s="9"/>
    </row>
    <row r="30" spans="1:11" x14ac:dyDescent="0.2">
      <c r="A30" s="6"/>
      <c r="B30" s="2" t="s">
        <v>204</v>
      </c>
      <c r="C30" s="39">
        <v>2.3019314199999998</v>
      </c>
      <c r="D30" s="36">
        <v>3.4558918700000003</v>
      </c>
      <c r="E30" s="39">
        <v>50.130096838419291</v>
      </c>
      <c r="F30" s="39">
        <v>7.5946598283206698E-2</v>
      </c>
      <c r="G30" s="39">
        <v>0.24033199999999999</v>
      </c>
      <c r="H30" s="36">
        <v>0.33642899999999998</v>
      </c>
      <c r="I30" s="39">
        <f t="shared" si="1"/>
        <v>39.985103939550285</v>
      </c>
      <c r="J30" s="39">
        <f t="shared" si="2"/>
        <v>7.718400101308949E-2</v>
      </c>
      <c r="K30" s="9"/>
    </row>
    <row r="31" spans="1:11" x14ac:dyDescent="0.2">
      <c r="A31" s="6"/>
      <c r="B31" s="2" t="s">
        <v>210</v>
      </c>
      <c r="C31" s="39">
        <v>1.0689578399999999</v>
      </c>
      <c r="D31" s="36">
        <v>2.2887796800000002</v>
      </c>
      <c r="E31" s="39">
        <v>114.11318523095359</v>
      </c>
      <c r="F31" s="39">
        <v>5.0298168303433165E-2</v>
      </c>
      <c r="G31" s="39">
        <v>0</v>
      </c>
      <c r="H31" s="36">
        <v>0</v>
      </c>
      <c r="I31" s="39"/>
      <c r="J31" s="39">
        <f t="shared" si="2"/>
        <v>0</v>
      </c>
      <c r="K31" s="9"/>
    </row>
    <row r="32" spans="1:11" x14ac:dyDescent="0.2">
      <c r="A32" s="6"/>
      <c r="B32" s="2" t="s">
        <v>212</v>
      </c>
      <c r="C32" s="39">
        <v>1.6138674799999999</v>
      </c>
      <c r="D32" s="36">
        <v>1.18234876</v>
      </c>
      <c r="E32" s="39">
        <v>-26.738175553298838</v>
      </c>
      <c r="F32" s="39">
        <v>2.5983268482982821E-2</v>
      </c>
      <c r="G32" s="39">
        <v>0.17316400000000001</v>
      </c>
      <c r="H32" s="36">
        <v>0.135298</v>
      </c>
      <c r="I32" s="39">
        <f t="shared" si="1"/>
        <v>-21.867131736388636</v>
      </c>
      <c r="J32" s="39">
        <f t="shared" si="2"/>
        <v>3.1040252086083492E-2</v>
      </c>
      <c r="K32" s="9"/>
    </row>
    <row r="33" spans="1:11" x14ac:dyDescent="0.2">
      <c r="A33" s="6"/>
      <c r="B33" s="2" t="s">
        <v>206</v>
      </c>
      <c r="C33" s="39">
        <v>0.31641239999999998</v>
      </c>
      <c r="D33" s="36">
        <v>0.61859202000000002</v>
      </c>
      <c r="E33" s="39">
        <v>95.501826097839412</v>
      </c>
      <c r="F33" s="39">
        <v>1.3594163651925071E-2</v>
      </c>
      <c r="G33" s="39">
        <v>7.6499999999999997E-3</v>
      </c>
      <c r="H33" s="36">
        <v>7.77E-3</v>
      </c>
      <c r="I33" s="39">
        <f t="shared" si="1"/>
        <v>1.5686274509803866</v>
      </c>
      <c r="J33" s="39">
        <f t="shared" si="2"/>
        <v>1.7826040200806272E-3</v>
      </c>
      <c r="K33" s="9"/>
    </row>
    <row r="34" spans="1:11" x14ac:dyDescent="0.2">
      <c r="A34" s="6"/>
      <c r="B34" s="2" t="s">
        <v>207</v>
      </c>
      <c r="C34" s="39">
        <v>4.5659900000000003E-2</v>
      </c>
      <c r="D34" s="36">
        <v>0.57951120999999994</v>
      </c>
      <c r="E34" s="39">
        <v>1169.1907122004209</v>
      </c>
      <c r="F34" s="39">
        <v>1.2735324692460654E-2</v>
      </c>
      <c r="G34" s="39">
        <v>0</v>
      </c>
      <c r="H34" s="36">
        <v>0</v>
      </c>
      <c r="I34" s="39"/>
      <c r="J34" s="39">
        <f t="shared" si="2"/>
        <v>0</v>
      </c>
      <c r="K34" s="9"/>
    </row>
    <row r="35" spans="1:11" x14ac:dyDescent="0.2">
      <c r="A35" s="6"/>
      <c r="B35" s="2" t="s">
        <v>214</v>
      </c>
      <c r="C35" s="39">
        <v>0.16871307999999999</v>
      </c>
      <c r="D35" s="36">
        <v>0.51052470000000005</v>
      </c>
      <c r="E35" s="39">
        <v>202.59935981252912</v>
      </c>
      <c r="F35" s="39">
        <v>1.1219278774643668E-2</v>
      </c>
      <c r="G35" s="39">
        <v>0</v>
      </c>
      <c r="H35" s="36">
        <v>7.8613000000000002E-2</v>
      </c>
      <c r="I35" s="39"/>
      <c r="J35" s="39">
        <f t="shared" si="2"/>
        <v>1.8035501908699916E-2</v>
      </c>
      <c r="K35" s="9"/>
    </row>
    <row r="36" spans="1:11" x14ac:dyDescent="0.2">
      <c r="A36" s="6"/>
      <c r="B36" s="2" t="s">
        <v>216</v>
      </c>
      <c r="C36" s="39">
        <v>0.30253836000000001</v>
      </c>
      <c r="D36" s="36">
        <v>0.23899742999999998</v>
      </c>
      <c r="E36" s="39">
        <v>-21.002602777380041</v>
      </c>
      <c r="F36" s="39">
        <v>5.2522018887497229E-3</v>
      </c>
      <c r="G36" s="39">
        <v>4.6962999999999998E-2</v>
      </c>
      <c r="H36" s="36">
        <v>4.2342999999999999E-2</v>
      </c>
      <c r="I36" s="39">
        <f t="shared" si="1"/>
        <v>-9.8375316738709131</v>
      </c>
      <c r="J36" s="39">
        <f t="shared" si="2"/>
        <v>9.7143889346555986E-3</v>
      </c>
      <c r="K36" s="9"/>
    </row>
    <row r="37" spans="1:11" x14ac:dyDescent="0.2">
      <c r="A37" s="6"/>
      <c r="B37" s="2" t="s">
        <v>208</v>
      </c>
      <c r="C37" s="39">
        <v>8.3338259999999997E-2</v>
      </c>
      <c r="D37" s="36">
        <v>9.3998810000000002E-2</v>
      </c>
      <c r="E37" s="39">
        <v>12.791903742650735</v>
      </c>
      <c r="F37" s="39">
        <v>2.0657156331021064E-3</v>
      </c>
      <c r="G37" s="39">
        <v>0</v>
      </c>
      <c r="H37" s="36" t="e">
        <v>#N/A</v>
      </c>
      <c r="I37" s="39"/>
      <c r="J37" s="39"/>
      <c r="K37" s="9"/>
    </row>
    <row r="38" spans="1:11" x14ac:dyDescent="0.2">
      <c r="A38" s="6"/>
      <c r="C38" s="21"/>
      <c r="D38" s="21"/>
      <c r="E38" s="21"/>
      <c r="F38" s="37"/>
      <c r="G38" s="37"/>
      <c r="H38" s="37"/>
      <c r="I38" s="38"/>
      <c r="J38" s="38"/>
      <c r="K38" s="9"/>
    </row>
    <row r="39" spans="1:11" ht="22.5" x14ac:dyDescent="0.2">
      <c r="A39" s="10"/>
      <c r="B39" s="120" t="s">
        <v>129</v>
      </c>
      <c r="C39" s="1"/>
      <c r="D39" s="1"/>
      <c r="E39" s="1"/>
      <c r="F39" s="1"/>
      <c r="G39" s="1"/>
      <c r="H39" s="1"/>
      <c r="I39" s="1"/>
      <c r="J39" s="1"/>
      <c r="K39" s="23"/>
    </row>
    <row r="40" spans="1:11" x14ac:dyDescent="0.2">
      <c r="B40" s="29"/>
      <c r="C40" s="29"/>
      <c r="D40" s="29"/>
      <c r="E40" s="29"/>
    </row>
    <row r="41" spans="1:11" x14ac:dyDescent="0.2">
      <c r="B41" s="29"/>
      <c r="C41" s="29"/>
      <c r="D41" s="29"/>
      <c r="E41" s="29"/>
    </row>
  </sheetData>
  <sortState ref="B14:J44">
    <sortCondition descending="1" ref="J14:J44"/>
  </sortState>
  <mergeCells count="8">
    <mergeCell ref="C7:J7"/>
    <mergeCell ref="C8:J8"/>
    <mergeCell ref="C10:D10"/>
    <mergeCell ref="E10:E11"/>
    <mergeCell ref="F10:F11"/>
    <mergeCell ref="G10:H10"/>
    <mergeCell ref="I10:I11"/>
    <mergeCell ref="J10:J11"/>
  </mergeCells>
  <conditionalFormatting sqref="C14:J37">
    <cfRule type="expression" dxfId="3" priority="2">
      <formula>$B14="Bogotá"</formula>
    </cfRule>
  </conditionalFormatting>
  <conditionalFormatting sqref="B14:B37">
    <cfRule type="expression" dxfId="2" priority="1">
      <formula>$B14="Bogotá"</formula>
    </cfRule>
  </conditionalFormatting>
  <printOptions horizontalCentered="1" verticalCentered="1"/>
  <pageMargins left="0.23622047244094491" right="0.23622047244094491" top="0.74803149606299213" bottom="0.74803149606299213" header="0.31496062992125984" footer="0.31496062992125984"/>
  <pageSetup scale="92" orientation="portrait" r:id="rId1"/>
  <headerFooter alignWithMargins="0">
    <oddFooter>&amp;C&amp;"-,Negrita"&amp;12&amp;K004559Página 47</oddFooter>
  </headerFooter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published="0">
    <tabColor theme="3"/>
  </sheetPr>
  <dimension ref="A1:N40"/>
  <sheetViews>
    <sheetView workbookViewId="0">
      <selection activeCell="I16" sqref="I16"/>
    </sheetView>
  </sheetViews>
  <sheetFormatPr baseColWidth="10" defaultColWidth="10.85546875" defaultRowHeight="12.75" x14ac:dyDescent="0.2"/>
  <cols>
    <col min="1" max="1" width="1.85546875" style="2" customWidth="1"/>
    <col min="2" max="2" width="19.7109375" style="2" customWidth="1"/>
    <col min="3" max="4" width="13" style="2" customWidth="1"/>
    <col min="5" max="5" width="11.140625" style="2" customWidth="1"/>
    <col min="6" max="6" width="10" style="2" customWidth="1"/>
    <col min="7" max="7" width="9.85546875" style="2" customWidth="1"/>
    <col min="8" max="8" width="10" style="2" customWidth="1"/>
    <col min="9" max="9" width="11.28515625" style="2" customWidth="1"/>
    <col min="10" max="10" width="10" style="2" customWidth="1"/>
    <col min="11" max="11" width="1.85546875" style="2" customWidth="1"/>
    <col min="12" max="12" width="10.85546875" style="2"/>
    <col min="13" max="13" width="11.42578125" style="2" customWidth="1"/>
    <col min="14" max="14" width="10.85546875" style="2" customWidth="1"/>
    <col min="15" max="16384" width="10.85546875" style="2"/>
  </cols>
  <sheetData>
    <row r="1" spans="1:14" ht="15.6" customHeight="1" x14ac:dyDescent="0.2">
      <c r="A1" s="6"/>
      <c r="B1" s="4"/>
      <c r="C1" s="4"/>
      <c r="D1" s="4"/>
      <c r="E1" s="4"/>
      <c r="F1" s="4"/>
      <c r="G1" s="4"/>
      <c r="H1" s="4"/>
      <c r="I1" s="30"/>
      <c r="J1" s="4"/>
      <c r="K1" s="5"/>
      <c r="L1" s="24"/>
    </row>
    <row r="2" spans="1:14" ht="15.6" customHeight="1" x14ac:dyDescent="0.2">
      <c r="A2" s="6"/>
      <c r="B2" s="7"/>
      <c r="C2" s="7"/>
      <c r="D2" s="7"/>
      <c r="E2" s="7"/>
      <c r="F2" s="7"/>
      <c r="G2" s="7"/>
      <c r="H2" s="7"/>
      <c r="J2" s="7"/>
      <c r="K2" s="8"/>
      <c r="L2" s="24"/>
    </row>
    <row r="3" spans="1:14" ht="15.6" customHeight="1" x14ac:dyDescent="0.2">
      <c r="A3" s="6"/>
      <c r="B3" s="7"/>
      <c r="C3" s="7"/>
      <c r="D3" s="7"/>
      <c r="E3" s="7"/>
      <c r="F3" s="7"/>
      <c r="G3" s="7"/>
      <c r="H3" s="7"/>
      <c r="J3" s="7"/>
      <c r="K3" s="8"/>
      <c r="L3" s="24"/>
    </row>
    <row r="4" spans="1:14" ht="15.6" customHeight="1" x14ac:dyDescent="0.2">
      <c r="A4" s="6"/>
      <c r="B4" s="7"/>
      <c r="C4" s="7"/>
      <c r="D4" s="7"/>
      <c r="E4" s="7"/>
      <c r="F4" s="7"/>
      <c r="G4" s="7"/>
      <c r="H4" s="7"/>
      <c r="J4" s="7"/>
      <c r="K4" s="9"/>
    </row>
    <row r="5" spans="1:14" ht="15.6" customHeight="1" x14ac:dyDescent="0.2">
      <c r="A5" s="6"/>
      <c r="B5" s="7"/>
      <c r="C5" s="7"/>
      <c r="D5" s="7"/>
      <c r="E5" s="7"/>
      <c r="F5" s="7"/>
      <c r="G5" s="7"/>
      <c r="H5" s="7"/>
      <c r="I5" s="7"/>
      <c r="J5" s="7"/>
      <c r="K5" s="9"/>
    </row>
    <row r="6" spans="1:14" ht="15.6" customHeight="1" x14ac:dyDescent="0.2">
      <c r="A6" s="6"/>
      <c r="B6" s="7"/>
      <c r="C6" s="7"/>
      <c r="D6" s="7"/>
      <c r="E6" s="7"/>
      <c r="F6" s="7"/>
      <c r="G6" s="7"/>
      <c r="H6" s="7"/>
      <c r="I6" s="7"/>
      <c r="J6" s="7"/>
      <c r="K6" s="9"/>
    </row>
    <row r="7" spans="1:14" x14ac:dyDescent="0.2">
      <c r="A7" s="6"/>
      <c r="B7" s="7"/>
      <c r="C7" s="135" t="s">
        <v>63</v>
      </c>
      <c r="D7" s="135"/>
      <c r="E7" s="135"/>
      <c r="F7" s="135"/>
      <c r="G7" s="135"/>
      <c r="H7" s="135"/>
      <c r="I7" s="135"/>
      <c r="J7" s="135"/>
      <c r="K7" s="9"/>
    </row>
    <row r="8" spans="1:14" x14ac:dyDescent="0.2">
      <c r="A8" s="6"/>
      <c r="B8" s="7"/>
      <c r="C8" s="135" t="s">
        <v>9</v>
      </c>
      <c r="D8" s="135"/>
      <c r="E8" s="135"/>
      <c r="F8" s="135"/>
      <c r="G8" s="135"/>
      <c r="H8" s="135"/>
      <c r="I8" s="135"/>
      <c r="J8" s="135"/>
      <c r="K8" s="9"/>
    </row>
    <row r="9" spans="1:14" ht="15.6" customHeight="1" x14ac:dyDescent="0.2">
      <c r="A9" s="6"/>
      <c r="B9" s="7"/>
      <c r="C9" s="14"/>
      <c r="D9" s="14"/>
      <c r="E9" s="14"/>
      <c r="F9" s="14"/>
      <c r="G9" s="14"/>
      <c r="H9" s="14"/>
      <c r="I9" s="7"/>
      <c r="J9" s="7"/>
      <c r="K9" s="9"/>
    </row>
    <row r="10" spans="1:14" ht="15.75" customHeight="1" x14ac:dyDescent="0.2">
      <c r="A10" s="6"/>
      <c r="C10" s="133" t="s">
        <v>187</v>
      </c>
      <c r="D10" s="133"/>
      <c r="E10" s="140" t="s">
        <v>188</v>
      </c>
      <c r="F10" s="140" t="s">
        <v>189</v>
      </c>
      <c r="G10" s="133" t="s">
        <v>180</v>
      </c>
      <c r="H10" s="133"/>
      <c r="I10" s="140" t="s">
        <v>188</v>
      </c>
      <c r="J10" s="140" t="s">
        <v>189</v>
      </c>
      <c r="K10" s="9"/>
    </row>
    <row r="11" spans="1:14" x14ac:dyDescent="0.2">
      <c r="A11" s="6"/>
      <c r="C11" s="14" t="s">
        <v>190</v>
      </c>
      <c r="D11" s="14" t="s">
        <v>191</v>
      </c>
      <c r="E11" s="140"/>
      <c r="F11" s="140"/>
      <c r="G11" s="14" t="s">
        <v>190</v>
      </c>
      <c r="H11" s="14" t="s">
        <v>191</v>
      </c>
      <c r="I11" s="140"/>
      <c r="J11" s="140"/>
      <c r="K11" s="9"/>
      <c r="N11" s="31"/>
    </row>
    <row r="12" spans="1:14" ht="12" customHeight="1" x14ac:dyDescent="0.2">
      <c r="A12" s="6"/>
      <c r="C12" s="14"/>
      <c r="D12" s="14"/>
      <c r="E12" s="14"/>
      <c r="F12" s="14"/>
      <c r="G12" s="14"/>
      <c r="H12" s="14"/>
      <c r="I12" s="14"/>
      <c r="J12" s="14"/>
      <c r="K12" s="9"/>
    </row>
    <row r="13" spans="1:14" ht="15.6" customHeight="1" x14ac:dyDescent="0.2">
      <c r="A13" s="6"/>
      <c r="B13" s="32" t="s">
        <v>19</v>
      </c>
      <c r="C13" s="33">
        <v>710.43680326000003</v>
      </c>
      <c r="D13" s="34">
        <v>837.25571695999986</v>
      </c>
      <c r="E13" s="33">
        <v>17.850836713140783</v>
      </c>
      <c r="F13" s="33">
        <v>100</v>
      </c>
      <c r="G13" s="33">
        <v>72.877311489999997</v>
      </c>
      <c r="H13" s="34">
        <v>84.898779259999969</v>
      </c>
      <c r="I13" s="33">
        <v>16.495487448997782</v>
      </c>
      <c r="J13" s="33">
        <v>100</v>
      </c>
      <c r="K13" s="9"/>
    </row>
    <row r="14" spans="1:14" x14ac:dyDescent="0.2">
      <c r="A14" s="6"/>
      <c r="B14" s="2" t="s">
        <v>192</v>
      </c>
      <c r="C14" s="39">
        <v>306.04504063000002</v>
      </c>
      <c r="D14" s="36">
        <v>341.64686327999999</v>
      </c>
      <c r="E14" s="39">
        <v>11.632870304551535</v>
      </c>
      <c r="F14" s="39">
        <v>40.80555753270805</v>
      </c>
      <c r="G14" s="39">
        <v>31.64037278</v>
      </c>
      <c r="H14" s="36">
        <v>38.209309329999996</v>
      </c>
      <c r="I14" s="39">
        <v>20.761248913452256</v>
      </c>
      <c r="J14" s="39">
        <v>45.005722889118502</v>
      </c>
      <c r="K14" s="9"/>
    </row>
    <row r="15" spans="1:14" x14ac:dyDescent="0.2">
      <c r="A15" s="6"/>
      <c r="B15" s="2" t="s">
        <v>193</v>
      </c>
      <c r="C15" s="39">
        <v>183.00777271999999</v>
      </c>
      <c r="D15" s="36">
        <v>229.88487705</v>
      </c>
      <c r="E15" s="39">
        <v>25.614816044847167</v>
      </c>
      <c r="F15" s="39">
        <v>27.456949220327964</v>
      </c>
      <c r="G15" s="39">
        <v>18.430587080000002</v>
      </c>
      <c r="H15" s="36">
        <v>22.740259260000002</v>
      </c>
      <c r="I15" s="39">
        <v>23.383260453361522</v>
      </c>
      <c r="J15" s="39">
        <v>26.785142799708154</v>
      </c>
      <c r="K15" s="9"/>
    </row>
    <row r="16" spans="1:14" x14ac:dyDescent="0.2">
      <c r="A16" s="6"/>
      <c r="B16" s="2" t="s">
        <v>194</v>
      </c>
      <c r="C16" s="39">
        <v>83.562927720000005</v>
      </c>
      <c r="D16" s="36">
        <v>84.049606549999993</v>
      </c>
      <c r="E16" s="39">
        <v>0.58240997925627092</v>
      </c>
      <c r="F16" s="39">
        <v>10.038702017488342</v>
      </c>
      <c r="G16" s="39">
        <v>6.9214845</v>
      </c>
      <c r="H16" s="36">
        <v>7.8986441900000006</v>
      </c>
      <c r="I16" s="39">
        <v>14.117776179373088</v>
      </c>
      <c r="J16" s="39">
        <v>9.3036016051663584</v>
      </c>
      <c r="K16" s="9"/>
    </row>
    <row r="17" spans="1:11" x14ac:dyDescent="0.2">
      <c r="A17" s="6"/>
      <c r="B17" s="2" t="s">
        <v>195</v>
      </c>
      <c r="C17" s="39">
        <v>38.578679200000003</v>
      </c>
      <c r="D17" s="36">
        <v>60.427829670000001</v>
      </c>
      <c r="E17" s="39">
        <v>56.635299401333562</v>
      </c>
      <c r="F17" s="39">
        <v>7.2173684151609034</v>
      </c>
      <c r="G17" s="39">
        <v>5.5807091</v>
      </c>
      <c r="H17" s="36">
        <v>6.5934963299999998</v>
      </c>
      <c r="I17" s="39">
        <v>18.148002554012344</v>
      </c>
      <c r="J17" s="39">
        <v>7.766302869688638</v>
      </c>
      <c r="K17" s="9"/>
    </row>
    <row r="18" spans="1:11" x14ac:dyDescent="0.2">
      <c r="A18" s="6"/>
      <c r="B18" s="2" t="s">
        <v>196</v>
      </c>
      <c r="C18" s="39">
        <v>44.03038754</v>
      </c>
      <c r="D18" s="36">
        <v>50.494097240000002</v>
      </c>
      <c r="E18" s="39">
        <v>14.680110853278228</v>
      </c>
      <c r="F18" s="39">
        <v>6.0309050409759548</v>
      </c>
      <c r="G18" s="39">
        <v>4.5886958399999997</v>
      </c>
      <c r="H18" s="36">
        <v>3.4497054999999999</v>
      </c>
      <c r="I18" s="39">
        <v>-24.821656952534031</v>
      </c>
      <c r="J18" s="39">
        <v>4.0633157862439688</v>
      </c>
      <c r="K18" s="9"/>
    </row>
    <row r="19" spans="1:11" x14ac:dyDescent="0.2">
      <c r="A19" s="6"/>
      <c r="B19" s="2" t="s">
        <v>197</v>
      </c>
      <c r="C19" s="39">
        <v>28.573798679999999</v>
      </c>
      <c r="D19" s="36">
        <v>40.31257248</v>
      </c>
      <c r="E19" s="39">
        <v>41.082300367071809</v>
      </c>
      <c r="F19" s="39">
        <v>4.814845890377593</v>
      </c>
      <c r="G19" s="39">
        <v>3.44989948</v>
      </c>
      <c r="H19" s="36">
        <v>3.6126985499999997</v>
      </c>
      <c r="I19" s="39">
        <v>4.7189511156423558</v>
      </c>
      <c r="J19" s="39">
        <v>4.2553009377628603</v>
      </c>
      <c r="K19" s="9"/>
    </row>
    <row r="20" spans="1:11" x14ac:dyDescent="0.2">
      <c r="A20" s="6"/>
      <c r="B20" s="2" t="s">
        <v>198</v>
      </c>
      <c r="C20" s="39">
        <v>16.995694520000001</v>
      </c>
      <c r="D20" s="36">
        <v>14.680307880000001</v>
      </c>
      <c r="E20" s="39">
        <v>-13.623371714967725</v>
      </c>
      <c r="F20" s="39">
        <v>1.7533840119124986</v>
      </c>
      <c r="G20" s="39">
        <v>1.5909119599999999</v>
      </c>
      <c r="H20" s="36">
        <v>0.87453869000000006</v>
      </c>
      <c r="I20" s="39">
        <v>-45.029095764670714</v>
      </c>
      <c r="J20" s="39">
        <v>1.0300957182455492</v>
      </c>
      <c r="K20" s="9"/>
    </row>
    <row r="21" spans="1:11" x14ac:dyDescent="0.2">
      <c r="A21" s="6"/>
      <c r="B21" s="2" t="s">
        <v>199</v>
      </c>
      <c r="C21" s="39">
        <v>6.1481549600000003</v>
      </c>
      <c r="D21" s="36">
        <v>6.6403029599999996</v>
      </c>
      <c r="E21" s="39">
        <v>8.0048079985283849</v>
      </c>
      <c r="F21" s="39">
        <v>0.79310332858763177</v>
      </c>
      <c r="G21" s="39">
        <v>0.31392700000000001</v>
      </c>
      <c r="H21" s="36">
        <v>1.00188195</v>
      </c>
      <c r="I21" s="39">
        <v>219.14488081624071</v>
      </c>
      <c r="J21" s="39">
        <v>1.1800899361953916</v>
      </c>
      <c r="K21" s="9"/>
    </row>
    <row r="22" spans="1:11" x14ac:dyDescent="0.2">
      <c r="A22" s="6"/>
      <c r="B22" s="2" t="s">
        <v>200</v>
      </c>
      <c r="C22" s="39">
        <v>1.2634999999999998E-4</v>
      </c>
      <c r="D22" s="36">
        <v>4.5</v>
      </c>
      <c r="E22" s="39">
        <v>3561435.4174910965</v>
      </c>
      <c r="F22" s="39">
        <v>0.53747020281200286</v>
      </c>
      <c r="G22" s="39" t="s">
        <v>80</v>
      </c>
      <c r="H22" s="36" t="s">
        <v>80</v>
      </c>
      <c r="I22" s="39" t="s">
        <v>80</v>
      </c>
      <c r="J22" s="39" t="s">
        <v>80</v>
      </c>
      <c r="K22" s="9"/>
    </row>
    <row r="23" spans="1:11" x14ac:dyDescent="0.2">
      <c r="A23" s="6"/>
      <c r="B23" s="2" t="s">
        <v>201</v>
      </c>
      <c r="C23" s="39">
        <v>1.30204001</v>
      </c>
      <c r="D23" s="36">
        <v>2.6376191800000002</v>
      </c>
      <c r="E23" s="39">
        <v>102.57589319394262</v>
      </c>
      <c r="F23" s="39">
        <v>0.3150314923589842</v>
      </c>
      <c r="G23" s="39">
        <v>0.17636399</v>
      </c>
      <c r="H23" s="36">
        <v>0.42326662999999998</v>
      </c>
      <c r="I23" s="39">
        <v>139.99606155428893</v>
      </c>
      <c r="J23" s="39">
        <v>0.49855443586975334</v>
      </c>
      <c r="K23" s="9"/>
    </row>
    <row r="24" spans="1:11" x14ac:dyDescent="0.2">
      <c r="A24" s="6"/>
      <c r="B24" s="2" t="s">
        <v>202</v>
      </c>
      <c r="C24" s="39">
        <v>0.80200435999999997</v>
      </c>
      <c r="D24" s="36">
        <v>0.8387308</v>
      </c>
      <c r="E24" s="39">
        <v>4.5793317133587585</v>
      </c>
      <c r="F24" s="39">
        <v>0.1001761807068163</v>
      </c>
      <c r="G24" s="39">
        <v>2.2317959999999998E-2</v>
      </c>
      <c r="H24" s="36">
        <v>1.6780900000000001E-2</v>
      </c>
      <c r="I24" s="39">
        <v>-24.809884057503449</v>
      </c>
      <c r="J24" s="39">
        <v>1.9765773013777969E-2</v>
      </c>
      <c r="K24" s="9"/>
    </row>
    <row r="25" spans="1:11" x14ac:dyDescent="0.2">
      <c r="A25" s="6"/>
      <c r="B25" s="2" t="s">
        <v>203</v>
      </c>
      <c r="C25" s="39">
        <v>0.2778582</v>
      </c>
      <c r="D25" s="36">
        <v>0.34646296999999998</v>
      </c>
      <c r="E25" s="39">
        <v>24.690568786524913</v>
      </c>
      <c r="F25" s="39">
        <v>4.1380782833944189E-2</v>
      </c>
      <c r="G25" s="39">
        <v>4.2300000000000003E-3</v>
      </c>
      <c r="H25" s="36">
        <v>2.2220439999999998E-2</v>
      </c>
      <c r="I25" s="39">
        <v>425.30591016548459</v>
      </c>
      <c r="J25" s="39">
        <v>2.6172861604936114E-2</v>
      </c>
      <c r="K25" s="9"/>
    </row>
    <row r="26" spans="1:11" x14ac:dyDescent="0.2">
      <c r="A26" s="6"/>
      <c r="B26" s="2" t="s">
        <v>204</v>
      </c>
      <c r="C26" s="39">
        <v>0.61882279000000007</v>
      </c>
      <c r="D26" s="36">
        <v>0.30393640000000005</v>
      </c>
      <c r="E26" s="39">
        <v>-50.884743595173667</v>
      </c>
      <c r="F26" s="39">
        <v>3.6301501899988903E-2</v>
      </c>
      <c r="G26" s="39">
        <v>3.2555300000000002E-2</v>
      </c>
      <c r="H26" s="36">
        <v>3.8795780000000002E-2</v>
      </c>
      <c r="I26" s="39">
        <v>19.168860369893693</v>
      </c>
      <c r="J26" s="39">
        <v>4.5696510995981564E-2</v>
      </c>
      <c r="K26" s="9"/>
    </row>
    <row r="27" spans="1:11" x14ac:dyDescent="0.2">
      <c r="A27" s="6"/>
      <c r="B27" s="2" t="s">
        <v>205</v>
      </c>
      <c r="C27" s="39">
        <v>0.2390312</v>
      </c>
      <c r="D27" s="36">
        <v>0.22188437</v>
      </c>
      <c r="E27" s="39">
        <v>-7.1734694048308345</v>
      </c>
      <c r="F27" s="39">
        <v>2.6501386076603E-2</v>
      </c>
      <c r="G27" s="39">
        <v>6.9924800000000009E-2</v>
      </c>
      <c r="H27" s="36">
        <v>1.2313200000000002E-2</v>
      </c>
      <c r="I27" s="39">
        <v>-82.390796970459689</v>
      </c>
      <c r="J27" s="39">
        <v>1.4503388749903217E-2</v>
      </c>
      <c r="K27" s="9"/>
    </row>
    <row r="28" spans="1:11" x14ac:dyDescent="0.2">
      <c r="A28" s="6"/>
      <c r="B28" s="2" t="s">
        <v>206</v>
      </c>
      <c r="C28" s="39" t="s">
        <v>80</v>
      </c>
      <c r="D28" s="36">
        <v>7.8892080000000003E-2</v>
      </c>
      <c r="E28" s="39" t="s">
        <v>80</v>
      </c>
      <c r="F28" s="39">
        <v>9.4226982750801672E-3</v>
      </c>
      <c r="G28" s="39" t="s">
        <v>80</v>
      </c>
      <c r="H28" s="36" t="s">
        <v>80</v>
      </c>
      <c r="I28" s="39" t="s">
        <v>80</v>
      </c>
      <c r="J28" s="39" t="s">
        <v>80</v>
      </c>
      <c r="K28" s="9"/>
    </row>
    <row r="29" spans="1:11" x14ac:dyDescent="0.2">
      <c r="A29" s="6"/>
      <c r="B29" s="2" t="s">
        <v>207</v>
      </c>
      <c r="C29" s="39">
        <v>4.3243000000000003E-4</v>
      </c>
      <c r="D29" s="36">
        <v>6.0305730000000002E-2</v>
      </c>
      <c r="E29" s="39">
        <v>13845.778507504105</v>
      </c>
      <c r="F29" s="39">
        <v>7.2027850964057529E-3</v>
      </c>
      <c r="G29" s="39" t="s">
        <v>80</v>
      </c>
      <c r="H29" s="36" t="s">
        <v>80</v>
      </c>
      <c r="I29" s="39" t="s">
        <v>80</v>
      </c>
      <c r="J29" s="39" t="s">
        <v>80</v>
      </c>
      <c r="K29" s="9"/>
    </row>
    <row r="30" spans="1:11" x14ac:dyDescent="0.2">
      <c r="A30" s="6"/>
      <c r="B30" s="2" t="s">
        <v>208</v>
      </c>
      <c r="C30" s="39" t="s">
        <v>80</v>
      </c>
      <c r="D30" s="36">
        <v>3.7776999999999998E-2</v>
      </c>
      <c r="E30" s="39" t="s">
        <v>80</v>
      </c>
      <c r="F30" s="39">
        <v>4.5120026336953403E-3</v>
      </c>
      <c r="G30" s="39" t="s">
        <v>80</v>
      </c>
      <c r="H30" s="36" t="s">
        <v>80</v>
      </c>
      <c r="I30" s="39" t="s">
        <v>80</v>
      </c>
      <c r="J30" s="39" t="s">
        <v>80</v>
      </c>
      <c r="K30" s="9"/>
    </row>
    <row r="31" spans="1:11" x14ac:dyDescent="0.2">
      <c r="A31" s="6"/>
      <c r="B31" s="2" t="s">
        <v>209</v>
      </c>
      <c r="C31" s="39" t="s">
        <v>80</v>
      </c>
      <c r="D31" s="36">
        <v>2.65548E-2</v>
      </c>
      <c r="E31" s="39" t="s">
        <v>80</v>
      </c>
      <c r="F31" s="39">
        <v>3.1716474981404834E-3</v>
      </c>
      <c r="G31" s="39" t="s">
        <v>80</v>
      </c>
      <c r="H31" s="36" t="s">
        <v>80</v>
      </c>
      <c r="I31" s="39" t="s">
        <v>80</v>
      </c>
      <c r="J31" s="39" t="s">
        <v>80</v>
      </c>
      <c r="K31" s="9"/>
    </row>
    <row r="32" spans="1:11" x14ac:dyDescent="0.2">
      <c r="A32" s="6"/>
      <c r="B32" s="2" t="s">
        <v>210</v>
      </c>
      <c r="C32" s="39" t="s">
        <v>80</v>
      </c>
      <c r="D32" s="36">
        <v>2.2620000000000001E-2</v>
      </c>
      <c r="E32" s="39" t="s">
        <v>80</v>
      </c>
      <c r="F32" s="39">
        <v>2.701683552801668E-3</v>
      </c>
      <c r="G32" s="39" t="s">
        <v>80</v>
      </c>
      <c r="H32" s="36" t="s">
        <v>80</v>
      </c>
      <c r="I32" s="39" t="s">
        <v>80</v>
      </c>
      <c r="J32" s="39" t="s">
        <v>80</v>
      </c>
      <c r="K32" s="9"/>
    </row>
    <row r="33" spans="1:11" x14ac:dyDescent="0.2">
      <c r="A33" s="6"/>
      <c r="B33" s="2" t="s">
        <v>211</v>
      </c>
      <c r="C33" s="39">
        <v>0.18937491000000001</v>
      </c>
      <c r="D33" s="36">
        <v>1.9626439999999998E-2</v>
      </c>
      <c r="E33" s="39">
        <v>-89.636198374958965</v>
      </c>
      <c r="F33" s="39">
        <v>2.3441392638394679E-3</v>
      </c>
      <c r="G33" s="39">
        <v>5.42517E-2</v>
      </c>
      <c r="H33" s="36">
        <v>4.6050999999999997E-4</v>
      </c>
      <c r="I33" s="39">
        <v>-99.15116024013993</v>
      </c>
      <c r="J33" s="39">
        <v>5.4242240467286562E-4</v>
      </c>
      <c r="K33" s="9"/>
    </row>
    <row r="34" spans="1:11" x14ac:dyDescent="0.2">
      <c r="A34" s="6"/>
      <c r="B34" s="2" t="s">
        <v>212</v>
      </c>
      <c r="C34" s="39">
        <v>1.8127799999999999E-3</v>
      </c>
      <c r="D34" s="36">
        <v>1.4477200000000001E-2</v>
      </c>
      <c r="E34" s="39">
        <v>698.61869614625061</v>
      </c>
      <c r="F34" s="39">
        <v>1.7291252489222064E-3</v>
      </c>
      <c r="G34" s="39">
        <v>1.08E-3</v>
      </c>
      <c r="H34" s="36" t="s">
        <v>80</v>
      </c>
      <c r="I34" s="39" t="s">
        <v>80</v>
      </c>
      <c r="J34" s="39" t="s">
        <v>80</v>
      </c>
      <c r="K34" s="9"/>
    </row>
    <row r="35" spans="1:11" x14ac:dyDescent="0.2">
      <c r="A35" s="6"/>
      <c r="B35" s="2" t="s">
        <v>213</v>
      </c>
      <c r="C35" s="39">
        <v>5.3E-3</v>
      </c>
      <c r="D35" s="36">
        <v>5.9648800000000005E-3</v>
      </c>
      <c r="E35" s="39">
        <v>12.54490566037736</v>
      </c>
      <c r="F35" s="39">
        <v>7.1243228074427997E-4</v>
      </c>
      <c r="G35" s="39" t="s">
        <v>80</v>
      </c>
      <c r="H35" s="36" t="s">
        <v>80</v>
      </c>
      <c r="I35" s="39" t="s">
        <v>80</v>
      </c>
      <c r="J35" s="39" t="s">
        <v>80</v>
      </c>
      <c r="K35" s="9"/>
    </row>
    <row r="36" spans="1:11" x14ac:dyDescent="0.2">
      <c r="A36" s="6"/>
      <c r="B36" s="2" t="s">
        <v>214</v>
      </c>
      <c r="C36" s="39">
        <v>5.754426E-2</v>
      </c>
      <c r="D36" s="36">
        <v>4.4079999999999996E-3</v>
      </c>
      <c r="E36" s="39">
        <v>-92.339809391935873</v>
      </c>
      <c r="F36" s="39">
        <v>5.264819231100685E-4</v>
      </c>
      <c r="G36" s="39" t="s">
        <v>80</v>
      </c>
      <c r="H36" s="36">
        <v>4.4079999999999996E-3</v>
      </c>
      <c r="I36" s="39" t="s">
        <v>80</v>
      </c>
      <c r="J36" s="39">
        <v>5.1920652315867013E-3</v>
      </c>
      <c r="K36" s="9"/>
    </row>
    <row r="37" spans="1:11" x14ac:dyDescent="0.2">
      <c r="A37" s="6"/>
      <c r="C37" s="21"/>
      <c r="D37" s="21"/>
      <c r="E37" s="21"/>
      <c r="F37" s="37"/>
      <c r="G37" s="37"/>
      <c r="H37" s="37"/>
      <c r="I37" s="38"/>
      <c r="J37" s="38"/>
      <c r="K37" s="9"/>
    </row>
    <row r="38" spans="1:11" ht="22.5" x14ac:dyDescent="0.2">
      <c r="A38" s="10"/>
      <c r="B38" s="120" t="s">
        <v>129</v>
      </c>
      <c r="C38" s="1"/>
      <c r="D38" s="1"/>
      <c r="E38" s="1"/>
      <c r="F38" s="1"/>
      <c r="G38" s="1"/>
      <c r="H38" s="1"/>
      <c r="I38" s="1"/>
      <c r="J38" s="1"/>
      <c r="K38" s="23"/>
    </row>
    <row r="39" spans="1:11" x14ac:dyDescent="0.2">
      <c r="B39" s="29"/>
      <c r="C39" s="29"/>
      <c r="D39" s="29"/>
      <c r="E39" s="29"/>
    </row>
    <row r="40" spans="1:11" x14ac:dyDescent="0.2">
      <c r="B40" s="29"/>
      <c r="C40" s="29"/>
      <c r="D40" s="29"/>
      <c r="E40" s="29"/>
    </row>
  </sheetData>
  <sortState ref="B14:J41">
    <sortCondition descending="1" ref="J14:J41"/>
  </sortState>
  <mergeCells count="8">
    <mergeCell ref="C7:J7"/>
    <mergeCell ref="C8:J8"/>
    <mergeCell ref="C10:D10"/>
    <mergeCell ref="E10:E11"/>
    <mergeCell ref="F10:F11"/>
    <mergeCell ref="G10:H10"/>
    <mergeCell ref="I10:I11"/>
    <mergeCell ref="J10:J11"/>
  </mergeCells>
  <conditionalFormatting sqref="C14:J36">
    <cfRule type="expression" dxfId="1" priority="2">
      <formula>$B14="Bogotá"</formula>
    </cfRule>
  </conditionalFormatting>
  <conditionalFormatting sqref="B14:B36">
    <cfRule type="expression" dxfId="0" priority="1">
      <formula>$B14="Bogotá"</formula>
    </cfRule>
  </conditionalFormatting>
  <printOptions horizontalCentered="1" verticalCentered="1"/>
  <pageMargins left="0.23622047244094491" right="0.23622047244094491" top="0.74803149606299213" bottom="0.74803149606299213" header="0.31496062992125984" footer="0.31496062992125984"/>
  <pageSetup scale="92" orientation="portrait" r:id="rId1"/>
  <headerFooter alignWithMargins="0">
    <oddFooter>&amp;C&amp;"-,Negrita"&amp;12&amp;K004559Página 48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published="0">
    <tabColor theme="3"/>
  </sheetPr>
  <dimension ref="A1:N35"/>
  <sheetViews>
    <sheetView topLeftCell="A3" workbookViewId="0">
      <selection activeCell="I16" sqref="I16:J16"/>
    </sheetView>
  </sheetViews>
  <sheetFormatPr baseColWidth="10" defaultColWidth="10.85546875" defaultRowHeight="12.75" x14ac:dyDescent="0.2"/>
  <cols>
    <col min="1" max="1" width="1.85546875" style="2" customWidth="1"/>
    <col min="2" max="2" width="37.140625" style="2" customWidth="1"/>
    <col min="3" max="4" width="13" style="2" customWidth="1"/>
    <col min="5" max="5" width="11" style="2" customWidth="1"/>
    <col min="6" max="6" width="9.5703125" style="2" customWidth="1"/>
    <col min="7" max="8" width="7.42578125" style="2" customWidth="1"/>
    <col min="9" max="9" width="11.5703125" style="2" customWidth="1"/>
    <col min="10" max="10" width="10" style="2" customWidth="1"/>
    <col min="11" max="11" width="1.85546875" style="2" customWidth="1"/>
    <col min="12" max="12" width="10.85546875" style="2"/>
    <col min="13" max="13" width="11.42578125" style="2" customWidth="1"/>
    <col min="14" max="14" width="10.85546875" style="2" customWidth="1"/>
    <col min="15" max="16384" width="10.85546875" style="2"/>
  </cols>
  <sheetData>
    <row r="1" spans="1:14" ht="15.6" customHeight="1" x14ac:dyDescent="0.2">
      <c r="A1" s="3"/>
      <c r="B1" s="4"/>
      <c r="C1" s="4"/>
      <c r="D1" s="4"/>
      <c r="E1" s="4"/>
      <c r="F1" s="4"/>
      <c r="G1" s="4"/>
      <c r="H1" s="4"/>
      <c r="I1" s="30"/>
      <c r="J1" s="4"/>
      <c r="K1" s="5"/>
      <c r="L1" s="24"/>
    </row>
    <row r="2" spans="1:14" ht="15.6" customHeight="1" x14ac:dyDescent="0.2">
      <c r="A2" s="6"/>
      <c r="B2" s="7"/>
      <c r="C2" s="7"/>
      <c r="D2" s="7"/>
      <c r="E2" s="7"/>
      <c r="F2" s="7"/>
      <c r="G2" s="7"/>
      <c r="H2" s="7"/>
      <c r="J2" s="7"/>
      <c r="K2" s="8"/>
      <c r="L2" s="24"/>
    </row>
    <row r="3" spans="1:14" ht="15.6" customHeight="1" x14ac:dyDescent="0.2">
      <c r="A3" s="6"/>
      <c r="B3" s="7"/>
      <c r="C3" s="7"/>
      <c r="D3" s="7"/>
      <c r="E3" s="7"/>
      <c r="F3" s="7"/>
      <c r="G3" s="7"/>
      <c r="H3" s="7"/>
      <c r="J3" s="7"/>
      <c r="K3" s="8"/>
      <c r="L3" s="24"/>
    </row>
    <row r="4" spans="1:14" ht="15.6" customHeight="1" x14ac:dyDescent="0.2">
      <c r="A4" s="6"/>
      <c r="B4" s="7"/>
      <c r="C4" s="7"/>
      <c r="D4" s="7"/>
      <c r="E4" s="7"/>
      <c r="F4" s="7"/>
      <c r="G4" s="7"/>
      <c r="H4" s="7"/>
      <c r="J4" s="7"/>
      <c r="K4" s="9"/>
    </row>
    <row r="5" spans="1:14" ht="15.6" customHeight="1" x14ac:dyDescent="0.2">
      <c r="A5" s="6"/>
      <c r="B5" s="7"/>
      <c r="C5" s="7"/>
      <c r="D5" s="7"/>
      <c r="E5" s="7"/>
      <c r="F5" s="7"/>
      <c r="G5" s="7"/>
      <c r="H5" s="7"/>
      <c r="I5" s="7"/>
      <c r="J5" s="7"/>
      <c r="K5" s="9"/>
    </row>
    <row r="6" spans="1:14" ht="15.6" customHeight="1" x14ac:dyDescent="0.2">
      <c r="A6" s="6"/>
      <c r="B6" s="7"/>
      <c r="C6" s="7"/>
      <c r="D6" s="7"/>
      <c r="E6" s="7"/>
      <c r="F6" s="7"/>
      <c r="G6" s="7"/>
      <c r="H6" s="7"/>
      <c r="I6" s="7"/>
      <c r="J6" s="7"/>
      <c r="K6" s="9"/>
    </row>
    <row r="7" spans="1:14" x14ac:dyDescent="0.2">
      <c r="A7" s="6"/>
      <c r="B7" s="7"/>
      <c r="C7" s="135" t="s">
        <v>42</v>
      </c>
      <c r="D7" s="135"/>
      <c r="E7" s="135"/>
      <c r="F7" s="135"/>
      <c r="G7" s="135"/>
      <c r="H7" s="135"/>
      <c r="I7" s="135"/>
      <c r="J7" s="135"/>
      <c r="K7" s="9"/>
    </row>
    <row r="8" spans="1:14" x14ac:dyDescent="0.2">
      <c r="A8" s="6"/>
      <c r="B8" s="7"/>
      <c r="C8" s="135" t="s">
        <v>41</v>
      </c>
      <c r="D8" s="135"/>
      <c r="E8" s="135"/>
      <c r="F8" s="135"/>
      <c r="G8" s="135"/>
      <c r="H8" s="135"/>
      <c r="I8" s="135"/>
      <c r="J8" s="135"/>
      <c r="K8" s="9"/>
    </row>
    <row r="9" spans="1:14" ht="15.6" customHeight="1" x14ac:dyDescent="0.2">
      <c r="A9" s="6"/>
      <c r="B9" s="7"/>
      <c r="C9" s="14"/>
      <c r="D9" s="14"/>
      <c r="E9" s="14"/>
      <c r="F9" s="14"/>
      <c r="G9" s="14"/>
      <c r="H9" s="14"/>
      <c r="I9" s="7"/>
      <c r="J9" s="7"/>
      <c r="K9" s="9"/>
    </row>
    <row r="10" spans="1:14" ht="15.75" customHeight="1" x14ac:dyDescent="0.2">
      <c r="A10" s="6"/>
      <c r="C10" s="133" t="s">
        <v>187</v>
      </c>
      <c r="D10" s="133"/>
      <c r="E10" s="140" t="s">
        <v>188</v>
      </c>
      <c r="F10" s="140" t="s">
        <v>189</v>
      </c>
      <c r="G10" s="133" t="s">
        <v>180</v>
      </c>
      <c r="H10" s="133"/>
      <c r="I10" s="140" t="s">
        <v>188</v>
      </c>
      <c r="J10" s="140" t="s">
        <v>189</v>
      </c>
      <c r="K10" s="9"/>
    </row>
    <row r="11" spans="1:14" x14ac:dyDescent="0.2">
      <c r="A11" s="6"/>
      <c r="C11" s="14" t="s">
        <v>190</v>
      </c>
      <c r="D11" s="14" t="s">
        <v>191</v>
      </c>
      <c r="E11" s="140"/>
      <c r="F11" s="140"/>
      <c r="G11" s="14" t="s">
        <v>190</v>
      </c>
      <c r="H11" s="14" t="s">
        <v>191</v>
      </c>
      <c r="I11" s="140"/>
      <c r="J11" s="140"/>
      <c r="K11" s="9"/>
      <c r="N11" s="31"/>
    </row>
    <row r="12" spans="1:14" x14ac:dyDescent="0.2">
      <c r="A12" s="6"/>
      <c r="C12" s="14"/>
      <c r="D12" s="14"/>
      <c r="E12" s="14"/>
      <c r="F12" s="14"/>
      <c r="G12" s="14"/>
      <c r="H12" s="14"/>
      <c r="I12" s="14"/>
      <c r="J12" s="14"/>
      <c r="K12" s="9"/>
    </row>
    <row r="13" spans="1:14" x14ac:dyDescent="0.2">
      <c r="A13" s="6"/>
      <c r="B13" s="32" t="s">
        <v>12</v>
      </c>
      <c r="C13" s="36">
        <v>2629.99595279</v>
      </c>
      <c r="D13" s="36">
        <v>3323.6290922199996</v>
      </c>
      <c r="E13" s="36">
        <v>26.373924214376345</v>
      </c>
      <c r="F13" s="36">
        <v>100</v>
      </c>
      <c r="G13" s="36">
        <v>307.57953957000001</v>
      </c>
      <c r="H13" s="36">
        <v>289.43790674000002</v>
      </c>
      <c r="I13" s="36">
        <v>-5.8981923359929027</v>
      </c>
      <c r="J13" s="36">
        <v>100</v>
      </c>
      <c r="K13" s="9"/>
      <c r="L13" s="24"/>
    </row>
    <row r="14" spans="1:14" x14ac:dyDescent="0.2">
      <c r="A14" s="6"/>
      <c r="C14" s="21"/>
      <c r="D14" s="21"/>
      <c r="E14" s="38"/>
      <c r="F14" s="38"/>
      <c r="G14" s="38"/>
      <c r="H14" s="38"/>
      <c r="I14" s="38"/>
      <c r="J14" s="38"/>
      <c r="K14" s="9"/>
    </row>
    <row r="15" spans="1:14" x14ac:dyDescent="0.2">
      <c r="A15" s="6"/>
      <c r="B15" s="32" t="s">
        <v>13</v>
      </c>
      <c r="C15" s="21"/>
      <c r="D15" s="21"/>
      <c r="E15" s="38"/>
      <c r="F15" s="38"/>
      <c r="G15" s="38"/>
      <c r="H15" s="38"/>
      <c r="I15" s="38"/>
      <c r="J15" s="38"/>
      <c r="K15" s="9"/>
    </row>
    <row r="16" spans="1:14" ht="15.6" customHeight="1" x14ac:dyDescent="0.2">
      <c r="A16" s="6"/>
      <c r="B16" s="103" t="s">
        <v>140</v>
      </c>
      <c r="C16" s="39">
        <v>186.73730759999998</v>
      </c>
      <c r="D16" s="36">
        <v>162.85253116999999</v>
      </c>
      <c r="E16" s="39">
        <v>-12.790575561452499</v>
      </c>
      <c r="F16" s="39">
        <v>4.899840705787768</v>
      </c>
      <c r="G16" s="39">
        <v>23.260881730000001</v>
      </c>
      <c r="H16" s="36">
        <v>13.742101539999998</v>
      </c>
      <c r="I16" s="39">
        <f t="shared" ref="I16:I30" si="0">(H16/G16-1)*100</f>
        <v>-40.921837359774074</v>
      </c>
      <c r="J16" s="39">
        <f>H16/$H$13*100</f>
        <v>4.7478582521481645</v>
      </c>
      <c r="K16" s="9"/>
      <c r="M16" s="24"/>
    </row>
    <row r="17" spans="1:11" ht="15.6" customHeight="1" x14ac:dyDescent="0.2">
      <c r="A17" s="6"/>
      <c r="B17" s="103" t="s">
        <v>141</v>
      </c>
      <c r="C17" s="39">
        <v>153.39766309000001</v>
      </c>
      <c r="D17" s="36">
        <v>153.12357317999999</v>
      </c>
      <c r="E17" s="39">
        <v>-0.17867932566821842</v>
      </c>
      <c r="F17" s="39">
        <v>4.6071197757425439</v>
      </c>
      <c r="G17" s="39">
        <v>18.845919690000002</v>
      </c>
      <c r="H17" s="36">
        <v>16.080239450000001</v>
      </c>
      <c r="I17" s="39">
        <f t="shared" si="0"/>
        <v>-14.675220342085627</v>
      </c>
      <c r="J17" s="39">
        <f t="shared" ref="J17:J30" si="1">H17/$H$13*100</f>
        <v>5.5556784635140284</v>
      </c>
      <c r="K17" s="9"/>
    </row>
    <row r="18" spans="1:11" ht="15.6" customHeight="1" x14ac:dyDescent="0.2">
      <c r="A18" s="6"/>
      <c r="B18" s="103" t="s">
        <v>368</v>
      </c>
      <c r="C18" s="39">
        <v>14.87484201</v>
      </c>
      <c r="D18" s="36">
        <v>9.3699458599999996</v>
      </c>
      <c r="E18" s="39">
        <v>-37.008098279626701</v>
      </c>
      <c r="F18" s="39">
        <v>0.2819191191319545</v>
      </c>
      <c r="G18" s="39">
        <v>1.6420602500000001</v>
      </c>
      <c r="H18" s="36">
        <v>0.48260971000000003</v>
      </c>
      <c r="I18" s="39">
        <f t="shared" si="0"/>
        <v>-70.609500473566669</v>
      </c>
      <c r="J18" s="39">
        <f t="shared" si="1"/>
        <v>0.16674032625364613</v>
      </c>
      <c r="K18" s="9"/>
    </row>
    <row r="19" spans="1:11" ht="15.6" customHeight="1" x14ac:dyDescent="0.2">
      <c r="A19" s="6"/>
      <c r="B19" s="103" t="s">
        <v>369</v>
      </c>
      <c r="C19" s="39">
        <v>13.953823710000002</v>
      </c>
      <c r="D19" s="36">
        <v>12.714809019999999</v>
      </c>
      <c r="E19" s="39">
        <v>-8.8793918839039314</v>
      </c>
      <c r="F19" s="39">
        <v>0.38255800112482502</v>
      </c>
      <c r="G19" s="39">
        <v>0.46482448999999998</v>
      </c>
      <c r="H19" s="36">
        <v>1.8117253799999999</v>
      </c>
      <c r="I19" s="39">
        <f t="shared" si="0"/>
        <v>289.76547470637792</v>
      </c>
      <c r="J19" s="39">
        <f t="shared" si="1"/>
        <v>0.62594613138473931</v>
      </c>
      <c r="K19" s="9"/>
    </row>
    <row r="20" spans="1:11" ht="15.6" customHeight="1" x14ac:dyDescent="0.2">
      <c r="A20" s="6"/>
      <c r="B20" s="103" t="s">
        <v>361</v>
      </c>
      <c r="C20" s="39">
        <v>10.13909041</v>
      </c>
      <c r="D20" s="36">
        <v>8.79466635</v>
      </c>
      <c r="E20" s="39">
        <v>-13.259809367850384</v>
      </c>
      <c r="F20" s="39">
        <v>0.26461034327165706</v>
      </c>
      <c r="G20" s="39">
        <v>2.5669464799999999</v>
      </c>
      <c r="H20" s="36">
        <v>0.74279655</v>
      </c>
      <c r="I20" s="39">
        <f t="shared" si="0"/>
        <v>-71.063029331254299</v>
      </c>
      <c r="J20" s="39">
        <f t="shared" si="1"/>
        <v>0.25663416321872756</v>
      </c>
      <c r="K20" s="9"/>
    </row>
    <row r="21" spans="1:11" ht="15.6" customHeight="1" x14ac:dyDescent="0.2">
      <c r="A21" s="6"/>
      <c r="B21" s="103" t="s">
        <v>155</v>
      </c>
      <c r="C21" s="39">
        <v>8.3091009000000007</v>
      </c>
      <c r="D21" s="36">
        <v>8.198190610000001</v>
      </c>
      <c r="E21" s="39">
        <v>-1.3348049486316849</v>
      </c>
      <c r="F21" s="39">
        <v>0.24666382386622043</v>
      </c>
      <c r="G21" s="39">
        <v>0.48668697999999999</v>
      </c>
      <c r="H21" s="36">
        <v>0.40913239000000001</v>
      </c>
      <c r="I21" s="39">
        <f t="shared" si="0"/>
        <v>-15.935209526254424</v>
      </c>
      <c r="J21" s="39">
        <f t="shared" si="1"/>
        <v>0.14135411446556675</v>
      </c>
      <c r="K21" s="9"/>
    </row>
    <row r="22" spans="1:11" x14ac:dyDescent="0.2">
      <c r="A22" s="6"/>
      <c r="B22" s="103" t="s">
        <v>370</v>
      </c>
      <c r="C22" s="39">
        <v>6.6356144400000003</v>
      </c>
      <c r="D22" s="36">
        <v>6.0561249899999998</v>
      </c>
      <c r="E22" s="39">
        <v>-8.7330187014301615</v>
      </c>
      <c r="F22" s="39">
        <v>0.18221422493190553</v>
      </c>
      <c r="G22" s="39">
        <v>0.21728495</v>
      </c>
      <c r="H22" s="36">
        <v>1.4617893</v>
      </c>
      <c r="I22" s="39">
        <f t="shared" si="0"/>
        <v>572.75220856299529</v>
      </c>
      <c r="J22" s="39">
        <f t="shared" si="1"/>
        <v>0.50504417906570709</v>
      </c>
      <c r="K22" s="9"/>
    </row>
    <row r="23" spans="1:11" x14ac:dyDescent="0.2">
      <c r="A23" s="6"/>
      <c r="B23" s="103" t="s">
        <v>371</v>
      </c>
      <c r="C23" s="39">
        <v>5.72998809</v>
      </c>
      <c r="D23" s="36">
        <v>1.01357878</v>
      </c>
      <c r="E23" s="39">
        <v>-82.310979288614888</v>
      </c>
      <c r="F23" s="39">
        <v>3.0496145986102969E-2</v>
      </c>
      <c r="G23" s="39">
        <v>2.38548144</v>
      </c>
      <c r="H23" s="36">
        <v>2.6991020000000001E-2</v>
      </c>
      <c r="I23" s="39">
        <f t="shared" si="0"/>
        <v>-98.868529448713716</v>
      </c>
      <c r="J23" s="39">
        <f t="shared" si="1"/>
        <v>9.325323107814568E-3</v>
      </c>
      <c r="K23" s="9"/>
    </row>
    <row r="24" spans="1:11" x14ac:dyDescent="0.2">
      <c r="A24" s="6"/>
      <c r="B24" s="103" t="s">
        <v>157</v>
      </c>
      <c r="C24" s="39">
        <v>3.3728062000000003</v>
      </c>
      <c r="D24" s="36">
        <v>2.05531117</v>
      </c>
      <c r="E24" s="39">
        <v>-39.062280839023614</v>
      </c>
      <c r="F24" s="39">
        <v>6.183936633636717E-2</v>
      </c>
      <c r="G24" s="39">
        <v>8.1473430000000013E-2</v>
      </c>
      <c r="H24" s="36">
        <v>0.30248012000000002</v>
      </c>
      <c r="I24" s="39">
        <f t="shared" si="0"/>
        <v>271.26228759486372</v>
      </c>
      <c r="J24" s="39">
        <f t="shared" si="1"/>
        <v>0.10450604877809448</v>
      </c>
      <c r="K24" s="9"/>
    </row>
    <row r="25" spans="1:11" x14ac:dyDescent="0.2">
      <c r="A25" s="6"/>
      <c r="B25" s="103" t="s">
        <v>363</v>
      </c>
      <c r="C25" s="39">
        <v>2.47173205</v>
      </c>
      <c r="D25" s="36">
        <v>1.70411293</v>
      </c>
      <c r="E25" s="39">
        <v>-31.055919673817389</v>
      </c>
      <c r="F25" s="39">
        <v>5.1272656566552902E-2</v>
      </c>
      <c r="G25" s="39">
        <v>0.27192141999999997</v>
      </c>
      <c r="H25" s="36">
        <v>8.0847099999999991E-2</v>
      </c>
      <c r="I25" s="39">
        <f t="shared" si="0"/>
        <v>-70.268212044494334</v>
      </c>
      <c r="J25" s="39">
        <f t="shared" si="1"/>
        <v>2.7932450490192481E-2</v>
      </c>
      <c r="K25" s="9"/>
    </row>
    <row r="26" spans="1:11" x14ac:dyDescent="0.2">
      <c r="A26" s="6"/>
      <c r="B26" s="103" t="s">
        <v>158</v>
      </c>
      <c r="C26" s="39">
        <v>2.2272674000000001</v>
      </c>
      <c r="D26" s="36">
        <v>2.0356326</v>
      </c>
      <c r="E26" s="39">
        <v>-8.6040320080112522</v>
      </c>
      <c r="F26" s="39">
        <v>6.1247285527889953E-2</v>
      </c>
      <c r="G26" s="39">
        <v>0.18555093</v>
      </c>
      <c r="H26" s="36">
        <v>7.7673560000000003E-2</v>
      </c>
      <c r="I26" s="39">
        <f t="shared" si="0"/>
        <v>-58.138954086621929</v>
      </c>
      <c r="J26" s="39">
        <f t="shared" si="1"/>
        <v>2.6836001156466904E-2</v>
      </c>
      <c r="K26" s="9"/>
    </row>
    <row r="27" spans="1:11" x14ac:dyDescent="0.2">
      <c r="A27" s="6"/>
      <c r="B27" s="103" t="s">
        <v>372</v>
      </c>
      <c r="C27" s="39">
        <v>2.1542652000000002</v>
      </c>
      <c r="D27" s="36">
        <v>1.83483788</v>
      </c>
      <c r="E27" s="39">
        <v>-14.827669313880209</v>
      </c>
      <c r="F27" s="39">
        <v>5.5205855680316912E-2</v>
      </c>
      <c r="G27" s="39">
        <v>4.2830980000000005E-2</v>
      </c>
      <c r="H27" s="123">
        <v>5.9899889999999997E-2</v>
      </c>
      <c r="I27" s="39">
        <f t="shared" si="0"/>
        <v>39.851784852926528</v>
      </c>
      <c r="J27" s="39">
        <f t="shared" si="1"/>
        <v>2.0695247099685402E-2</v>
      </c>
      <c r="K27" s="9"/>
    </row>
    <row r="28" spans="1:11" x14ac:dyDescent="0.2">
      <c r="A28" s="6"/>
      <c r="B28" s="103" t="s">
        <v>373</v>
      </c>
      <c r="C28" s="39">
        <v>1.50540538</v>
      </c>
      <c r="D28" s="36">
        <v>0.8494020699999999</v>
      </c>
      <c r="E28" s="39">
        <v>-43.576522225528393</v>
      </c>
      <c r="F28" s="39">
        <v>2.5556463926383752E-2</v>
      </c>
      <c r="G28" s="39">
        <v>0.15834196</v>
      </c>
      <c r="H28" s="123">
        <v>1.1435520000000001E-2</v>
      </c>
      <c r="I28" s="39">
        <f t="shared" si="0"/>
        <v>-92.77795980294799</v>
      </c>
      <c r="J28" s="39">
        <f t="shared" si="1"/>
        <v>3.950940679747399E-3</v>
      </c>
      <c r="K28" s="9"/>
    </row>
    <row r="29" spans="1:11" x14ac:dyDescent="0.2">
      <c r="A29" s="6"/>
      <c r="B29" s="103" t="s">
        <v>2</v>
      </c>
      <c r="C29" s="39">
        <v>8.6416013899999999</v>
      </c>
      <c r="D29" s="36">
        <v>4.3512282200000003</v>
      </c>
      <c r="E29" s="39">
        <v>-49.647894833066353</v>
      </c>
      <c r="F29" s="39">
        <v>0.13091798450631631</v>
      </c>
      <c r="G29" s="39">
        <v>0.67368053000000006</v>
      </c>
      <c r="H29" s="36">
        <v>0.69078516999999995</v>
      </c>
      <c r="I29" s="39">
        <f t="shared" si="0"/>
        <v>2.5389838711829649</v>
      </c>
      <c r="J29" s="39">
        <f t="shared" si="1"/>
        <v>0.23866437460817019</v>
      </c>
      <c r="K29" s="9"/>
    </row>
    <row r="30" spans="1:11" x14ac:dyDescent="0.2">
      <c r="A30" s="6"/>
      <c r="B30" s="32" t="s">
        <v>15</v>
      </c>
      <c r="C30" s="36">
        <v>420.15050787000001</v>
      </c>
      <c r="D30" s="36">
        <v>374.95394482999995</v>
      </c>
      <c r="E30" s="36">
        <v>-10.757231561882218</v>
      </c>
      <c r="F30" s="36">
        <v>11.281461752386802</v>
      </c>
      <c r="G30" s="36">
        <v>51.283885259999998</v>
      </c>
      <c r="H30" s="36">
        <v>35.980506699999992</v>
      </c>
      <c r="I30" s="36">
        <f t="shared" si="0"/>
        <v>-29.840521018278253</v>
      </c>
      <c r="J30" s="36">
        <f t="shared" si="1"/>
        <v>12.431166015970749</v>
      </c>
      <c r="K30" s="9"/>
    </row>
    <row r="31" spans="1:11" x14ac:dyDescent="0.2">
      <c r="A31" s="6"/>
      <c r="C31" s="38"/>
      <c r="D31" s="21"/>
      <c r="E31" s="38"/>
      <c r="F31" s="38"/>
      <c r="G31" s="38"/>
      <c r="H31" s="38"/>
      <c r="I31" s="38"/>
      <c r="J31" s="38"/>
      <c r="K31" s="9"/>
    </row>
    <row r="32" spans="1:11" x14ac:dyDescent="0.2">
      <c r="A32" s="6"/>
      <c r="C32" s="21"/>
      <c r="D32" s="21"/>
      <c r="E32" s="21"/>
      <c r="F32" s="37"/>
      <c r="G32" s="37"/>
      <c r="H32" s="37"/>
      <c r="I32" s="38"/>
      <c r="J32" s="38"/>
      <c r="K32" s="9"/>
    </row>
    <row r="33" spans="1:11" ht="22.5" x14ac:dyDescent="0.2">
      <c r="A33" s="10"/>
      <c r="B33" s="120" t="s">
        <v>129</v>
      </c>
      <c r="C33" s="1"/>
      <c r="D33" s="1"/>
      <c r="E33" s="1"/>
      <c r="F33" s="1"/>
      <c r="G33" s="1"/>
      <c r="H33" s="1"/>
      <c r="I33" s="1"/>
      <c r="J33" s="1"/>
      <c r="K33" s="23"/>
    </row>
    <row r="34" spans="1:11" x14ac:dyDescent="0.2">
      <c r="B34" s="29"/>
      <c r="C34" s="29"/>
      <c r="D34" s="29"/>
      <c r="E34" s="29"/>
    </row>
    <row r="35" spans="1:11" x14ac:dyDescent="0.2">
      <c r="B35" s="29"/>
      <c r="C35" s="29"/>
      <c r="D35" s="29"/>
      <c r="E35" s="29"/>
    </row>
  </sheetData>
  <sortState ref="A17:N37">
    <sortCondition descending="1" ref="J17:J37"/>
  </sortState>
  <mergeCells count="8">
    <mergeCell ref="C7:J7"/>
    <mergeCell ref="C8:J8"/>
    <mergeCell ref="C10:D10"/>
    <mergeCell ref="E10:E11"/>
    <mergeCell ref="F10:F11"/>
    <mergeCell ref="G10:H10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85" orientation="portrait" r:id="rId1"/>
  <headerFooter alignWithMargins="0">
    <oddFooter>&amp;C&amp;"-,Negrita"&amp;12&amp;K004559Página 4</oddFooter>
  </headerFooter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published="0">
    <tabColor theme="3"/>
  </sheetPr>
  <dimension ref="A1:F16"/>
  <sheetViews>
    <sheetView workbookViewId="0">
      <selection activeCell="I16" sqref="I16"/>
    </sheetView>
  </sheetViews>
  <sheetFormatPr baseColWidth="10" defaultColWidth="10.85546875" defaultRowHeight="12.75" x14ac:dyDescent="0.2"/>
  <cols>
    <col min="1" max="1" width="1.85546875" style="2" customWidth="1"/>
    <col min="2" max="2" width="19.7109375" style="2" customWidth="1"/>
    <col min="3" max="4" width="34" style="2" customWidth="1"/>
    <col min="5" max="5" width="1.5703125" style="2" customWidth="1"/>
    <col min="6" max="6" width="10.85546875" style="2"/>
    <col min="7" max="7" width="11.42578125" style="2" customWidth="1"/>
    <col min="8" max="8" width="10.85546875" style="2" customWidth="1"/>
    <col min="9" max="256" width="10.85546875" style="2"/>
    <col min="257" max="257" width="1.85546875" style="2" customWidth="1"/>
    <col min="258" max="258" width="19.7109375" style="2" customWidth="1"/>
    <col min="259" max="260" width="34" style="2" customWidth="1"/>
    <col min="261" max="261" width="1.85546875" style="2" customWidth="1"/>
    <col min="262" max="262" width="10.85546875" style="2"/>
    <col min="263" max="263" width="11.42578125" style="2" customWidth="1"/>
    <col min="264" max="264" width="10.85546875" style="2" customWidth="1"/>
    <col min="265" max="512" width="10.85546875" style="2"/>
    <col min="513" max="513" width="1.85546875" style="2" customWidth="1"/>
    <col min="514" max="514" width="19.7109375" style="2" customWidth="1"/>
    <col min="515" max="516" width="34" style="2" customWidth="1"/>
    <col min="517" max="517" width="1.85546875" style="2" customWidth="1"/>
    <col min="518" max="518" width="10.85546875" style="2"/>
    <col min="519" max="519" width="11.42578125" style="2" customWidth="1"/>
    <col min="520" max="520" width="10.85546875" style="2" customWidth="1"/>
    <col min="521" max="768" width="10.85546875" style="2"/>
    <col min="769" max="769" width="1.85546875" style="2" customWidth="1"/>
    <col min="770" max="770" width="19.7109375" style="2" customWidth="1"/>
    <col min="771" max="772" width="34" style="2" customWidth="1"/>
    <col min="773" max="773" width="1.85546875" style="2" customWidth="1"/>
    <col min="774" max="774" width="10.85546875" style="2"/>
    <col min="775" max="775" width="11.42578125" style="2" customWidth="1"/>
    <col min="776" max="776" width="10.85546875" style="2" customWidth="1"/>
    <col min="777" max="1024" width="10.85546875" style="2"/>
    <col min="1025" max="1025" width="1.85546875" style="2" customWidth="1"/>
    <col min="1026" max="1026" width="19.7109375" style="2" customWidth="1"/>
    <col min="1027" max="1028" width="34" style="2" customWidth="1"/>
    <col min="1029" max="1029" width="1.85546875" style="2" customWidth="1"/>
    <col min="1030" max="1030" width="10.85546875" style="2"/>
    <col min="1031" max="1031" width="11.42578125" style="2" customWidth="1"/>
    <col min="1032" max="1032" width="10.85546875" style="2" customWidth="1"/>
    <col min="1033" max="1280" width="10.85546875" style="2"/>
    <col min="1281" max="1281" width="1.85546875" style="2" customWidth="1"/>
    <col min="1282" max="1282" width="19.7109375" style="2" customWidth="1"/>
    <col min="1283" max="1284" width="34" style="2" customWidth="1"/>
    <col min="1285" max="1285" width="1.85546875" style="2" customWidth="1"/>
    <col min="1286" max="1286" width="10.85546875" style="2"/>
    <col min="1287" max="1287" width="11.42578125" style="2" customWidth="1"/>
    <col min="1288" max="1288" width="10.85546875" style="2" customWidth="1"/>
    <col min="1289" max="1536" width="10.85546875" style="2"/>
    <col min="1537" max="1537" width="1.85546875" style="2" customWidth="1"/>
    <col min="1538" max="1538" width="19.7109375" style="2" customWidth="1"/>
    <col min="1539" max="1540" width="34" style="2" customWidth="1"/>
    <col min="1541" max="1541" width="1.85546875" style="2" customWidth="1"/>
    <col min="1542" max="1542" width="10.85546875" style="2"/>
    <col min="1543" max="1543" width="11.42578125" style="2" customWidth="1"/>
    <col min="1544" max="1544" width="10.85546875" style="2" customWidth="1"/>
    <col min="1545" max="1792" width="10.85546875" style="2"/>
    <col min="1793" max="1793" width="1.85546875" style="2" customWidth="1"/>
    <col min="1794" max="1794" width="19.7109375" style="2" customWidth="1"/>
    <col min="1795" max="1796" width="34" style="2" customWidth="1"/>
    <col min="1797" max="1797" width="1.85546875" style="2" customWidth="1"/>
    <col min="1798" max="1798" width="10.85546875" style="2"/>
    <col min="1799" max="1799" width="11.42578125" style="2" customWidth="1"/>
    <col min="1800" max="1800" width="10.85546875" style="2" customWidth="1"/>
    <col min="1801" max="2048" width="10.85546875" style="2"/>
    <col min="2049" max="2049" width="1.85546875" style="2" customWidth="1"/>
    <col min="2050" max="2050" width="19.7109375" style="2" customWidth="1"/>
    <col min="2051" max="2052" width="34" style="2" customWidth="1"/>
    <col min="2053" max="2053" width="1.85546875" style="2" customWidth="1"/>
    <col min="2054" max="2054" width="10.85546875" style="2"/>
    <col min="2055" max="2055" width="11.42578125" style="2" customWidth="1"/>
    <col min="2056" max="2056" width="10.85546875" style="2" customWidth="1"/>
    <col min="2057" max="2304" width="10.85546875" style="2"/>
    <col min="2305" max="2305" width="1.85546875" style="2" customWidth="1"/>
    <col min="2306" max="2306" width="19.7109375" style="2" customWidth="1"/>
    <col min="2307" max="2308" width="34" style="2" customWidth="1"/>
    <col min="2309" max="2309" width="1.85546875" style="2" customWidth="1"/>
    <col min="2310" max="2310" width="10.85546875" style="2"/>
    <col min="2311" max="2311" width="11.42578125" style="2" customWidth="1"/>
    <col min="2312" max="2312" width="10.85546875" style="2" customWidth="1"/>
    <col min="2313" max="2560" width="10.85546875" style="2"/>
    <col min="2561" max="2561" width="1.85546875" style="2" customWidth="1"/>
    <col min="2562" max="2562" width="19.7109375" style="2" customWidth="1"/>
    <col min="2563" max="2564" width="34" style="2" customWidth="1"/>
    <col min="2565" max="2565" width="1.85546875" style="2" customWidth="1"/>
    <col min="2566" max="2566" width="10.85546875" style="2"/>
    <col min="2567" max="2567" width="11.42578125" style="2" customWidth="1"/>
    <col min="2568" max="2568" width="10.85546875" style="2" customWidth="1"/>
    <col min="2569" max="2816" width="10.85546875" style="2"/>
    <col min="2817" max="2817" width="1.85546875" style="2" customWidth="1"/>
    <col min="2818" max="2818" width="19.7109375" style="2" customWidth="1"/>
    <col min="2819" max="2820" width="34" style="2" customWidth="1"/>
    <col min="2821" max="2821" width="1.85546875" style="2" customWidth="1"/>
    <col min="2822" max="2822" width="10.85546875" style="2"/>
    <col min="2823" max="2823" width="11.42578125" style="2" customWidth="1"/>
    <col min="2824" max="2824" width="10.85546875" style="2" customWidth="1"/>
    <col min="2825" max="3072" width="10.85546875" style="2"/>
    <col min="3073" max="3073" width="1.85546875" style="2" customWidth="1"/>
    <col min="3074" max="3074" width="19.7109375" style="2" customWidth="1"/>
    <col min="3075" max="3076" width="34" style="2" customWidth="1"/>
    <col min="3077" max="3077" width="1.85546875" style="2" customWidth="1"/>
    <col min="3078" max="3078" width="10.85546875" style="2"/>
    <col min="3079" max="3079" width="11.42578125" style="2" customWidth="1"/>
    <col min="3080" max="3080" width="10.85546875" style="2" customWidth="1"/>
    <col min="3081" max="3328" width="10.85546875" style="2"/>
    <col min="3329" max="3329" width="1.85546875" style="2" customWidth="1"/>
    <col min="3330" max="3330" width="19.7109375" style="2" customWidth="1"/>
    <col min="3331" max="3332" width="34" style="2" customWidth="1"/>
    <col min="3333" max="3333" width="1.85546875" style="2" customWidth="1"/>
    <col min="3334" max="3334" width="10.85546875" style="2"/>
    <col min="3335" max="3335" width="11.42578125" style="2" customWidth="1"/>
    <col min="3336" max="3336" width="10.85546875" style="2" customWidth="1"/>
    <col min="3337" max="3584" width="10.85546875" style="2"/>
    <col min="3585" max="3585" width="1.85546875" style="2" customWidth="1"/>
    <col min="3586" max="3586" width="19.7109375" style="2" customWidth="1"/>
    <col min="3587" max="3588" width="34" style="2" customWidth="1"/>
    <col min="3589" max="3589" width="1.85546875" style="2" customWidth="1"/>
    <col min="3590" max="3590" width="10.85546875" style="2"/>
    <col min="3591" max="3591" width="11.42578125" style="2" customWidth="1"/>
    <col min="3592" max="3592" width="10.85546875" style="2" customWidth="1"/>
    <col min="3593" max="3840" width="10.85546875" style="2"/>
    <col min="3841" max="3841" width="1.85546875" style="2" customWidth="1"/>
    <col min="3842" max="3842" width="19.7109375" style="2" customWidth="1"/>
    <col min="3843" max="3844" width="34" style="2" customWidth="1"/>
    <col min="3845" max="3845" width="1.85546875" style="2" customWidth="1"/>
    <col min="3846" max="3846" width="10.85546875" style="2"/>
    <col min="3847" max="3847" width="11.42578125" style="2" customWidth="1"/>
    <col min="3848" max="3848" width="10.85546875" style="2" customWidth="1"/>
    <col min="3849" max="4096" width="10.85546875" style="2"/>
    <col min="4097" max="4097" width="1.85546875" style="2" customWidth="1"/>
    <col min="4098" max="4098" width="19.7109375" style="2" customWidth="1"/>
    <col min="4099" max="4100" width="34" style="2" customWidth="1"/>
    <col min="4101" max="4101" width="1.85546875" style="2" customWidth="1"/>
    <col min="4102" max="4102" width="10.85546875" style="2"/>
    <col min="4103" max="4103" width="11.42578125" style="2" customWidth="1"/>
    <col min="4104" max="4104" width="10.85546875" style="2" customWidth="1"/>
    <col min="4105" max="4352" width="10.85546875" style="2"/>
    <col min="4353" max="4353" width="1.85546875" style="2" customWidth="1"/>
    <col min="4354" max="4354" width="19.7109375" style="2" customWidth="1"/>
    <col min="4355" max="4356" width="34" style="2" customWidth="1"/>
    <col min="4357" max="4357" width="1.85546875" style="2" customWidth="1"/>
    <col min="4358" max="4358" width="10.85546875" style="2"/>
    <col min="4359" max="4359" width="11.42578125" style="2" customWidth="1"/>
    <col min="4360" max="4360" width="10.85546875" style="2" customWidth="1"/>
    <col min="4361" max="4608" width="10.85546875" style="2"/>
    <col min="4609" max="4609" width="1.85546875" style="2" customWidth="1"/>
    <col min="4610" max="4610" width="19.7109375" style="2" customWidth="1"/>
    <col min="4611" max="4612" width="34" style="2" customWidth="1"/>
    <col min="4613" max="4613" width="1.85546875" style="2" customWidth="1"/>
    <col min="4614" max="4614" width="10.85546875" style="2"/>
    <col min="4615" max="4615" width="11.42578125" style="2" customWidth="1"/>
    <col min="4616" max="4616" width="10.85546875" style="2" customWidth="1"/>
    <col min="4617" max="4864" width="10.85546875" style="2"/>
    <col min="4865" max="4865" width="1.85546875" style="2" customWidth="1"/>
    <col min="4866" max="4866" width="19.7109375" style="2" customWidth="1"/>
    <col min="4867" max="4868" width="34" style="2" customWidth="1"/>
    <col min="4869" max="4869" width="1.85546875" style="2" customWidth="1"/>
    <col min="4870" max="4870" width="10.85546875" style="2"/>
    <col min="4871" max="4871" width="11.42578125" style="2" customWidth="1"/>
    <col min="4872" max="4872" width="10.85546875" style="2" customWidth="1"/>
    <col min="4873" max="5120" width="10.85546875" style="2"/>
    <col min="5121" max="5121" width="1.85546875" style="2" customWidth="1"/>
    <col min="5122" max="5122" width="19.7109375" style="2" customWidth="1"/>
    <col min="5123" max="5124" width="34" style="2" customWidth="1"/>
    <col min="5125" max="5125" width="1.85546875" style="2" customWidth="1"/>
    <col min="5126" max="5126" width="10.85546875" style="2"/>
    <col min="5127" max="5127" width="11.42578125" style="2" customWidth="1"/>
    <col min="5128" max="5128" width="10.85546875" style="2" customWidth="1"/>
    <col min="5129" max="5376" width="10.85546875" style="2"/>
    <col min="5377" max="5377" width="1.85546875" style="2" customWidth="1"/>
    <col min="5378" max="5378" width="19.7109375" style="2" customWidth="1"/>
    <col min="5379" max="5380" width="34" style="2" customWidth="1"/>
    <col min="5381" max="5381" width="1.85546875" style="2" customWidth="1"/>
    <col min="5382" max="5382" width="10.85546875" style="2"/>
    <col min="5383" max="5383" width="11.42578125" style="2" customWidth="1"/>
    <col min="5384" max="5384" width="10.85546875" style="2" customWidth="1"/>
    <col min="5385" max="5632" width="10.85546875" style="2"/>
    <col min="5633" max="5633" width="1.85546875" style="2" customWidth="1"/>
    <col min="5634" max="5634" width="19.7109375" style="2" customWidth="1"/>
    <col min="5635" max="5636" width="34" style="2" customWidth="1"/>
    <col min="5637" max="5637" width="1.85546875" style="2" customWidth="1"/>
    <col min="5638" max="5638" width="10.85546875" style="2"/>
    <col min="5639" max="5639" width="11.42578125" style="2" customWidth="1"/>
    <col min="5640" max="5640" width="10.85546875" style="2" customWidth="1"/>
    <col min="5641" max="5888" width="10.85546875" style="2"/>
    <col min="5889" max="5889" width="1.85546875" style="2" customWidth="1"/>
    <col min="5890" max="5890" width="19.7109375" style="2" customWidth="1"/>
    <col min="5891" max="5892" width="34" style="2" customWidth="1"/>
    <col min="5893" max="5893" width="1.85546875" style="2" customWidth="1"/>
    <col min="5894" max="5894" width="10.85546875" style="2"/>
    <col min="5895" max="5895" width="11.42578125" style="2" customWidth="1"/>
    <col min="5896" max="5896" width="10.85546875" style="2" customWidth="1"/>
    <col min="5897" max="6144" width="10.85546875" style="2"/>
    <col min="6145" max="6145" width="1.85546875" style="2" customWidth="1"/>
    <col min="6146" max="6146" width="19.7109375" style="2" customWidth="1"/>
    <col min="6147" max="6148" width="34" style="2" customWidth="1"/>
    <col min="6149" max="6149" width="1.85546875" style="2" customWidth="1"/>
    <col min="6150" max="6150" width="10.85546875" style="2"/>
    <col min="6151" max="6151" width="11.42578125" style="2" customWidth="1"/>
    <col min="6152" max="6152" width="10.85546875" style="2" customWidth="1"/>
    <col min="6153" max="6400" width="10.85546875" style="2"/>
    <col min="6401" max="6401" width="1.85546875" style="2" customWidth="1"/>
    <col min="6402" max="6402" width="19.7109375" style="2" customWidth="1"/>
    <col min="6403" max="6404" width="34" style="2" customWidth="1"/>
    <col min="6405" max="6405" width="1.85546875" style="2" customWidth="1"/>
    <col min="6406" max="6406" width="10.85546875" style="2"/>
    <col min="6407" max="6407" width="11.42578125" style="2" customWidth="1"/>
    <col min="6408" max="6408" width="10.85546875" style="2" customWidth="1"/>
    <col min="6409" max="6656" width="10.85546875" style="2"/>
    <col min="6657" max="6657" width="1.85546875" style="2" customWidth="1"/>
    <col min="6658" max="6658" width="19.7109375" style="2" customWidth="1"/>
    <col min="6659" max="6660" width="34" style="2" customWidth="1"/>
    <col min="6661" max="6661" width="1.85546875" style="2" customWidth="1"/>
    <col min="6662" max="6662" width="10.85546875" style="2"/>
    <col min="6663" max="6663" width="11.42578125" style="2" customWidth="1"/>
    <col min="6664" max="6664" width="10.85546875" style="2" customWidth="1"/>
    <col min="6665" max="6912" width="10.85546875" style="2"/>
    <col min="6913" max="6913" width="1.85546875" style="2" customWidth="1"/>
    <col min="6914" max="6914" width="19.7109375" style="2" customWidth="1"/>
    <col min="6915" max="6916" width="34" style="2" customWidth="1"/>
    <col min="6917" max="6917" width="1.85546875" style="2" customWidth="1"/>
    <col min="6918" max="6918" width="10.85546875" style="2"/>
    <col min="6919" max="6919" width="11.42578125" style="2" customWidth="1"/>
    <col min="6920" max="6920" width="10.85546875" style="2" customWidth="1"/>
    <col min="6921" max="7168" width="10.85546875" style="2"/>
    <col min="7169" max="7169" width="1.85546875" style="2" customWidth="1"/>
    <col min="7170" max="7170" width="19.7109375" style="2" customWidth="1"/>
    <col min="7171" max="7172" width="34" style="2" customWidth="1"/>
    <col min="7173" max="7173" width="1.85546875" style="2" customWidth="1"/>
    <col min="7174" max="7174" width="10.85546875" style="2"/>
    <col min="7175" max="7175" width="11.42578125" style="2" customWidth="1"/>
    <col min="7176" max="7176" width="10.85546875" style="2" customWidth="1"/>
    <col min="7177" max="7424" width="10.85546875" style="2"/>
    <col min="7425" max="7425" width="1.85546875" style="2" customWidth="1"/>
    <col min="7426" max="7426" width="19.7109375" style="2" customWidth="1"/>
    <col min="7427" max="7428" width="34" style="2" customWidth="1"/>
    <col min="7429" max="7429" width="1.85546875" style="2" customWidth="1"/>
    <col min="7430" max="7430" width="10.85546875" style="2"/>
    <col min="7431" max="7431" width="11.42578125" style="2" customWidth="1"/>
    <col min="7432" max="7432" width="10.85546875" style="2" customWidth="1"/>
    <col min="7433" max="7680" width="10.85546875" style="2"/>
    <col min="7681" max="7681" width="1.85546875" style="2" customWidth="1"/>
    <col min="7682" max="7682" width="19.7109375" style="2" customWidth="1"/>
    <col min="7683" max="7684" width="34" style="2" customWidth="1"/>
    <col min="7685" max="7685" width="1.85546875" style="2" customWidth="1"/>
    <col min="7686" max="7686" width="10.85546875" style="2"/>
    <col min="7687" max="7687" width="11.42578125" style="2" customWidth="1"/>
    <col min="7688" max="7688" width="10.85546875" style="2" customWidth="1"/>
    <col min="7689" max="7936" width="10.85546875" style="2"/>
    <col min="7937" max="7937" width="1.85546875" style="2" customWidth="1"/>
    <col min="7938" max="7938" width="19.7109375" style="2" customWidth="1"/>
    <col min="7939" max="7940" width="34" style="2" customWidth="1"/>
    <col min="7941" max="7941" width="1.85546875" style="2" customWidth="1"/>
    <col min="7942" max="7942" width="10.85546875" style="2"/>
    <col min="7943" max="7943" width="11.42578125" style="2" customWidth="1"/>
    <col min="7944" max="7944" width="10.85546875" style="2" customWidth="1"/>
    <col min="7945" max="8192" width="10.85546875" style="2"/>
    <col min="8193" max="8193" width="1.85546875" style="2" customWidth="1"/>
    <col min="8194" max="8194" width="19.7109375" style="2" customWidth="1"/>
    <col min="8195" max="8196" width="34" style="2" customWidth="1"/>
    <col min="8197" max="8197" width="1.85546875" style="2" customWidth="1"/>
    <col min="8198" max="8198" width="10.85546875" style="2"/>
    <col min="8199" max="8199" width="11.42578125" style="2" customWidth="1"/>
    <col min="8200" max="8200" width="10.85546875" style="2" customWidth="1"/>
    <col min="8201" max="8448" width="10.85546875" style="2"/>
    <col min="8449" max="8449" width="1.85546875" style="2" customWidth="1"/>
    <col min="8450" max="8450" width="19.7109375" style="2" customWidth="1"/>
    <col min="8451" max="8452" width="34" style="2" customWidth="1"/>
    <col min="8453" max="8453" width="1.85546875" style="2" customWidth="1"/>
    <col min="8454" max="8454" width="10.85546875" style="2"/>
    <col min="8455" max="8455" width="11.42578125" style="2" customWidth="1"/>
    <col min="8456" max="8456" width="10.85546875" style="2" customWidth="1"/>
    <col min="8457" max="8704" width="10.85546875" style="2"/>
    <col min="8705" max="8705" width="1.85546875" style="2" customWidth="1"/>
    <col min="8706" max="8706" width="19.7109375" style="2" customWidth="1"/>
    <col min="8707" max="8708" width="34" style="2" customWidth="1"/>
    <col min="8709" max="8709" width="1.85546875" style="2" customWidth="1"/>
    <col min="8710" max="8710" width="10.85546875" style="2"/>
    <col min="8711" max="8711" width="11.42578125" style="2" customWidth="1"/>
    <col min="8712" max="8712" width="10.85546875" style="2" customWidth="1"/>
    <col min="8713" max="8960" width="10.85546875" style="2"/>
    <col min="8961" max="8961" width="1.85546875" style="2" customWidth="1"/>
    <col min="8962" max="8962" width="19.7109375" style="2" customWidth="1"/>
    <col min="8963" max="8964" width="34" style="2" customWidth="1"/>
    <col min="8965" max="8965" width="1.85546875" style="2" customWidth="1"/>
    <col min="8966" max="8966" width="10.85546875" style="2"/>
    <col min="8967" max="8967" width="11.42578125" style="2" customWidth="1"/>
    <col min="8968" max="8968" width="10.85546875" style="2" customWidth="1"/>
    <col min="8969" max="9216" width="10.85546875" style="2"/>
    <col min="9217" max="9217" width="1.85546875" style="2" customWidth="1"/>
    <col min="9218" max="9218" width="19.7109375" style="2" customWidth="1"/>
    <col min="9219" max="9220" width="34" style="2" customWidth="1"/>
    <col min="9221" max="9221" width="1.85546875" style="2" customWidth="1"/>
    <col min="9222" max="9222" width="10.85546875" style="2"/>
    <col min="9223" max="9223" width="11.42578125" style="2" customWidth="1"/>
    <col min="9224" max="9224" width="10.85546875" style="2" customWidth="1"/>
    <col min="9225" max="9472" width="10.85546875" style="2"/>
    <col min="9473" max="9473" width="1.85546875" style="2" customWidth="1"/>
    <col min="9474" max="9474" width="19.7109375" style="2" customWidth="1"/>
    <col min="9475" max="9476" width="34" style="2" customWidth="1"/>
    <col min="9477" max="9477" width="1.85546875" style="2" customWidth="1"/>
    <col min="9478" max="9478" width="10.85546875" style="2"/>
    <col min="9479" max="9479" width="11.42578125" style="2" customWidth="1"/>
    <col min="9480" max="9480" width="10.85546875" style="2" customWidth="1"/>
    <col min="9481" max="9728" width="10.85546875" style="2"/>
    <col min="9729" max="9729" width="1.85546875" style="2" customWidth="1"/>
    <col min="9730" max="9730" width="19.7109375" style="2" customWidth="1"/>
    <col min="9731" max="9732" width="34" style="2" customWidth="1"/>
    <col min="9733" max="9733" width="1.85546875" style="2" customWidth="1"/>
    <col min="9734" max="9734" width="10.85546875" style="2"/>
    <col min="9735" max="9735" width="11.42578125" style="2" customWidth="1"/>
    <col min="9736" max="9736" width="10.85546875" style="2" customWidth="1"/>
    <col min="9737" max="9984" width="10.85546875" style="2"/>
    <col min="9985" max="9985" width="1.85546875" style="2" customWidth="1"/>
    <col min="9986" max="9986" width="19.7109375" style="2" customWidth="1"/>
    <col min="9987" max="9988" width="34" style="2" customWidth="1"/>
    <col min="9989" max="9989" width="1.85546875" style="2" customWidth="1"/>
    <col min="9990" max="9990" width="10.85546875" style="2"/>
    <col min="9991" max="9991" width="11.42578125" style="2" customWidth="1"/>
    <col min="9992" max="9992" width="10.85546875" style="2" customWidth="1"/>
    <col min="9993" max="10240" width="10.85546875" style="2"/>
    <col min="10241" max="10241" width="1.85546875" style="2" customWidth="1"/>
    <col min="10242" max="10242" width="19.7109375" style="2" customWidth="1"/>
    <col min="10243" max="10244" width="34" style="2" customWidth="1"/>
    <col min="10245" max="10245" width="1.85546875" style="2" customWidth="1"/>
    <col min="10246" max="10246" width="10.85546875" style="2"/>
    <col min="10247" max="10247" width="11.42578125" style="2" customWidth="1"/>
    <col min="10248" max="10248" width="10.85546875" style="2" customWidth="1"/>
    <col min="10249" max="10496" width="10.85546875" style="2"/>
    <col min="10497" max="10497" width="1.85546875" style="2" customWidth="1"/>
    <col min="10498" max="10498" width="19.7109375" style="2" customWidth="1"/>
    <col min="10499" max="10500" width="34" style="2" customWidth="1"/>
    <col min="10501" max="10501" width="1.85546875" style="2" customWidth="1"/>
    <col min="10502" max="10502" width="10.85546875" style="2"/>
    <col min="10503" max="10503" width="11.42578125" style="2" customWidth="1"/>
    <col min="10504" max="10504" width="10.85546875" style="2" customWidth="1"/>
    <col min="10505" max="10752" width="10.85546875" style="2"/>
    <col min="10753" max="10753" width="1.85546875" style="2" customWidth="1"/>
    <col min="10754" max="10754" width="19.7109375" style="2" customWidth="1"/>
    <col min="10755" max="10756" width="34" style="2" customWidth="1"/>
    <col min="10757" max="10757" width="1.85546875" style="2" customWidth="1"/>
    <col min="10758" max="10758" width="10.85546875" style="2"/>
    <col min="10759" max="10759" width="11.42578125" style="2" customWidth="1"/>
    <col min="10760" max="10760" width="10.85546875" style="2" customWidth="1"/>
    <col min="10761" max="11008" width="10.85546875" style="2"/>
    <col min="11009" max="11009" width="1.85546875" style="2" customWidth="1"/>
    <col min="11010" max="11010" width="19.7109375" style="2" customWidth="1"/>
    <col min="11011" max="11012" width="34" style="2" customWidth="1"/>
    <col min="11013" max="11013" width="1.85546875" style="2" customWidth="1"/>
    <col min="11014" max="11014" width="10.85546875" style="2"/>
    <col min="11015" max="11015" width="11.42578125" style="2" customWidth="1"/>
    <col min="11016" max="11016" width="10.85546875" style="2" customWidth="1"/>
    <col min="11017" max="11264" width="10.85546875" style="2"/>
    <col min="11265" max="11265" width="1.85546875" style="2" customWidth="1"/>
    <col min="11266" max="11266" width="19.7109375" style="2" customWidth="1"/>
    <col min="11267" max="11268" width="34" style="2" customWidth="1"/>
    <col min="11269" max="11269" width="1.85546875" style="2" customWidth="1"/>
    <col min="11270" max="11270" width="10.85546875" style="2"/>
    <col min="11271" max="11271" width="11.42578125" style="2" customWidth="1"/>
    <col min="11272" max="11272" width="10.85546875" style="2" customWidth="1"/>
    <col min="11273" max="11520" width="10.85546875" style="2"/>
    <col min="11521" max="11521" width="1.85546875" style="2" customWidth="1"/>
    <col min="11522" max="11522" width="19.7109375" style="2" customWidth="1"/>
    <col min="11523" max="11524" width="34" style="2" customWidth="1"/>
    <col min="11525" max="11525" width="1.85546875" style="2" customWidth="1"/>
    <col min="11526" max="11526" width="10.85546875" style="2"/>
    <col min="11527" max="11527" width="11.42578125" style="2" customWidth="1"/>
    <col min="11528" max="11528" width="10.85546875" style="2" customWidth="1"/>
    <col min="11529" max="11776" width="10.85546875" style="2"/>
    <col min="11777" max="11777" width="1.85546875" style="2" customWidth="1"/>
    <col min="11778" max="11778" width="19.7109375" style="2" customWidth="1"/>
    <col min="11779" max="11780" width="34" style="2" customWidth="1"/>
    <col min="11781" max="11781" width="1.85546875" style="2" customWidth="1"/>
    <col min="11782" max="11782" width="10.85546875" style="2"/>
    <col min="11783" max="11783" width="11.42578125" style="2" customWidth="1"/>
    <col min="11784" max="11784" width="10.85546875" style="2" customWidth="1"/>
    <col min="11785" max="12032" width="10.85546875" style="2"/>
    <col min="12033" max="12033" width="1.85546875" style="2" customWidth="1"/>
    <col min="12034" max="12034" width="19.7109375" style="2" customWidth="1"/>
    <col min="12035" max="12036" width="34" style="2" customWidth="1"/>
    <col min="12037" max="12037" width="1.85546875" style="2" customWidth="1"/>
    <col min="12038" max="12038" width="10.85546875" style="2"/>
    <col min="12039" max="12039" width="11.42578125" style="2" customWidth="1"/>
    <col min="12040" max="12040" width="10.85546875" style="2" customWidth="1"/>
    <col min="12041" max="12288" width="10.85546875" style="2"/>
    <col min="12289" max="12289" width="1.85546875" style="2" customWidth="1"/>
    <col min="12290" max="12290" width="19.7109375" style="2" customWidth="1"/>
    <col min="12291" max="12292" width="34" style="2" customWidth="1"/>
    <col min="12293" max="12293" width="1.85546875" style="2" customWidth="1"/>
    <col min="12294" max="12294" width="10.85546875" style="2"/>
    <col min="12295" max="12295" width="11.42578125" style="2" customWidth="1"/>
    <col min="12296" max="12296" width="10.85546875" style="2" customWidth="1"/>
    <col min="12297" max="12544" width="10.85546875" style="2"/>
    <col min="12545" max="12545" width="1.85546875" style="2" customWidth="1"/>
    <col min="12546" max="12546" width="19.7109375" style="2" customWidth="1"/>
    <col min="12547" max="12548" width="34" style="2" customWidth="1"/>
    <col min="12549" max="12549" width="1.85546875" style="2" customWidth="1"/>
    <col min="12550" max="12550" width="10.85546875" style="2"/>
    <col min="12551" max="12551" width="11.42578125" style="2" customWidth="1"/>
    <col min="12552" max="12552" width="10.85546875" style="2" customWidth="1"/>
    <col min="12553" max="12800" width="10.85546875" style="2"/>
    <col min="12801" max="12801" width="1.85546875" style="2" customWidth="1"/>
    <col min="12802" max="12802" width="19.7109375" style="2" customWidth="1"/>
    <col min="12803" max="12804" width="34" style="2" customWidth="1"/>
    <col min="12805" max="12805" width="1.85546875" style="2" customWidth="1"/>
    <col min="12806" max="12806" width="10.85546875" style="2"/>
    <col min="12807" max="12807" width="11.42578125" style="2" customWidth="1"/>
    <col min="12808" max="12808" width="10.85546875" style="2" customWidth="1"/>
    <col min="12809" max="13056" width="10.85546875" style="2"/>
    <col min="13057" max="13057" width="1.85546875" style="2" customWidth="1"/>
    <col min="13058" max="13058" width="19.7109375" style="2" customWidth="1"/>
    <col min="13059" max="13060" width="34" style="2" customWidth="1"/>
    <col min="13061" max="13061" width="1.85546875" style="2" customWidth="1"/>
    <col min="13062" max="13062" width="10.85546875" style="2"/>
    <col min="13063" max="13063" width="11.42578125" style="2" customWidth="1"/>
    <col min="13064" max="13064" width="10.85546875" style="2" customWidth="1"/>
    <col min="13065" max="13312" width="10.85546875" style="2"/>
    <col min="13313" max="13313" width="1.85546875" style="2" customWidth="1"/>
    <col min="13314" max="13314" width="19.7109375" style="2" customWidth="1"/>
    <col min="13315" max="13316" width="34" style="2" customWidth="1"/>
    <col min="13317" max="13317" width="1.85546875" style="2" customWidth="1"/>
    <col min="13318" max="13318" width="10.85546875" style="2"/>
    <col min="13319" max="13319" width="11.42578125" style="2" customWidth="1"/>
    <col min="13320" max="13320" width="10.85546875" style="2" customWidth="1"/>
    <col min="13321" max="13568" width="10.85546875" style="2"/>
    <col min="13569" max="13569" width="1.85546875" style="2" customWidth="1"/>
    <col min="13570" max="13570" width="19.7109375" style="2" customWidth="1"/>
    <col min="13571" max="13572" width="34" style="2" customWidth="1"/>
    <col min="13573" max="13573" width="1.85546875" style="2" customWidth="1"/>
    <col min="13574" max="13574" width="10.85546875" style="2"/>
    <col min="13575" max="13575" width="11.42578125" style="2" customWidth="1"/>
    <col min="13576" max="13576" width="10.85546875" style="2" customWidth="1"/>
    <col min="13577" max="13824" width="10.85546875" style="2"/>
    <col min="13825" max="13825" width="1.85546875" style="2" customWidth="1"/>
    <col min="13826" max="13826" width="19.7109375" style="2" customWidth="1"/>
    <col min="13827" max="13828" width="34" style="2" customWidth="1"/>
    <col min="13829" max="13829" width="1.85546875" style="2" customWidth="1"/>
    <col min="13830" max="13830" width="10.85546875" style="2"/>
    <col min="13831" max="13831" width="11.42578125" style="2" customWidth="1"/>
    <col min="13832" max="13832" width="10.85546875" style="2" customWidth="1"/>
    <col min="13833" max="14080" width="10.85546875" style="2"/>
    <col min="14081" max="14081" width="1.85546875" style="2" customWidth="1"/>
    <col min="14082" max="14082" width="19.7109375" style="2" customWidth="1"/>
    <col min="14083" max="14084" width="34" style="2" customWidth="1"/>
    <col min="14085" max="14085" width="1.85546875" style="2" customWidth="1"/>
    <col min="14086" max="14086" width="10.85546875" style="2"/>
    <col min="14087" max="14087" width="11.42578125" style="2" customWidth="1"/>
    <col min="14088" max="14088" width="10.85546875" style="2" customWidth="1"/>
    <col min="14089" max="14336" width="10.85546875" style="2"/>
    <col min="14337" max="14337" width="1.85546875" style="2" customWidth="1"/>
    <col min="14338" max="14338" width="19.7109375" style="2" customWidth="1"/>
    <col min="14339" max="14340" width="34" style="2" customWidth="1"/>
    <col min="14341" max="14341" width="1.85546875" style="2" customWidth="1"/>
    <col min="14342" max="14342" width="10.85546875" style="2"/>
    <col min="14343" max="14343" width="11.42578125" style="2" customWidth="1"/>
    <col min="14344" max="14344" width="10.85546875" style="2" customWidth="1"/>
    <col min="14345" max="14592" width="10.85546875" style="2"/>
    <col min="14593" max="14593" width="1.85546875" style="2" customWidth="1"/>
    <col min="14594" max="14594" width="19.7109375" style="2" customWidth="1"/>
    <col min="14595" max="14596" width="34" style="2" customWidth="1"/>
    <col min="14597" max="14597" width="1.85546875" style="2" customWidth="1"/>
    <col min="14598" max="14598" width="10.85546875" style="2"/>
    <col min="14599" max="14599" width="11.42578125" style="2" customWidth="1"/>
    <col min="14600" max="14600" width="10.85546875" style="2" customWidth="1"/>
    <col min="14601" max="14848" width="10.85546875" style="2"/>
    <col min="14849" max="14849" width="1.85546875" style="2" customWidth="1"/>
    <col min="14850" max="14850" width="19.7109375" style="2" customWidth="1"/>
    <col min="14851" max="14852" width="34" style="2" customWidth="1"/>
    <col min="14853" max="14853" width="1.85546875" style="2" customWidth="1"/>
    <col min="14854" max="14854" width="10.85546875" style="2"/>
    <col min="14855" max="14855" width="11.42578125" style="2" customWidth="1"/>
    <col min="14856" max="14856" width="10.85546875" style="2" customWidth="1"/>
    <col min="14857" max="15104" width="10.85546875" style="2"/>
    <col min="15105" max="15105" width="1.85546875" style="2" customWidth="1"/>
    <col min="15106" max="15106" width="19.7109375" style="2" customWidth="1"/>
    <col min="15107" max="15108" width="34" style="2" customWidth="1"/>
    <col min="15109" max="15109" width="1.85546875" style="2" customWidth="1"/>
    <col min="15110" max="15110" width="10.85546875" style="2"/>
    <col min="15111" max="15111" width="11.42578125" style="2" customWidth="1"/>
    <col min="15112" max="15112" width="10.85546875" style="2" customWidth="1"/>
    <col min="15113" max="15360" width="10.85546875" style="2"/>
    <col min="15361" max="15361" width="1.85546875" style="2" customWidth="1"/>
    <col min="15362" max="15362" width="19.7109375" style="2" customWidth="1"/>
    <col min="15363" max="15364" width="34" style="2" customWidth="1"/>
    <col min="15365" max="15365" width="1.85546875" style="2" customWidth="1"/>
    <col min="15366" max="15366" width="10.85546875" style="2"/>
    <col min="15367" max="15367" width="11.42578125" style="2" customWidth="1"/>
    <col min="15368" max="15368" width="10.85546875" style="2" customWidth="1"/>
    <col min="15369" max="15616" width="10.85546875" style="2"/>
    <col min="15617" max="15617" width="1.85546875" style="2" customWidth="1"/>
    <col min="15618" max="15618" width="19.7109375" style="2" customWidth="1"/>
    <col min="15619" max="15620" width="34" style="2" customWidth="1"/>
    <col min="15621" max="15621" width="1.85546875" style="2" customWidth="1"/>
    <col min="15622" max="15622" width="10.85546875" style="2"/>
    <col min="15623" max="15623" width="11.42578125" style="2" customWidth="1"/>
    <col min="15624" max="15624" width="10.85546875" style="2" customWidth="1"/>
    <col min="15625" max="15872" width="10.85546875" style="2"/>
    <col min="15873" max="15873" width="1.85546875" style="2" customWidth="1"/>
    <col min="15874" max="15874" width="19.7109375" style="2" customWidth="1"/>
    <col min="15875" max="15876" width="34" style="2" customWidth="1"/>
    <col min="15877" max="15877" width="1.85546875" style="2" customWidth="1"/>
    <col min="15878" max="15878" width="10.85546875" style="2"/>
    <col min="15879" max="15879" width="11.42578125" style="2" customWidth="1"/>
    <col min="15880" max="15880" width="10.85546875" style="2" customWidth="1"/>
    <col min="15881" max="16128" width="10.85546875" style="2"/>
    <col min="16129" max="16129" width="1.85546875" style="2" customWidth="1"/>
    <col min="16130" max="16130" width="19.7109375" style="2" customWidth="1"/>
    <col min="16131" max="16132" width="34" style="2" customWidth="1"/>
    <col min="16133" max="16133" width="1.85546875" style="2" customWidth="1"/>
    <col min="16134" max="16134" width="10.85546875" style="2"/>
    <col min="16135" max="16135" width="11.42578125" style="2" customWidth="1"/>
    <col min="16136" max="16136" width="10.85546875" style="2" customWidth="1"/>
    <col min="16137" max="16384" width="10.85546875" style="2"/>
  </cols>
  <sheetData>
    <row r="1" spans="1:6" ht="15.6" customHeight="1" x14ac:dyDescent="0.2">
      <c r="A1" s="3"/>
      <c r="B1" s="4"/>
      <c r="C1" s="4"/>
      <c r="D1" s="4"/>
      <c r="E1" s="5"/>
      <c r="F1" s="24"/>
    </row>
    <row r="2" spans="1:6" ht="15.6" customHeight="1" x14ac:dyDescent="0.2">
      <c r="A2" s="6"/>
      <c r="B2" s="7"/>
      <c r="C2" s="7"/>
      <c r="D2" s="7"/>
      <c r="E2" s="8"/>
      <c r="F2" s="24"/>
    </row>
    <row r="3" spans="1:6" ht="15.6" customHeight="1" x14ac:dyDescent="0.2">
      <c r="A3" s="6"/>
      <c r="B3" s="7"/>
      <c r="C3" s="7"/>
      <c r="D3" s="7"/>
      <c r="E3" s="8"/>
      <c r="F3" s="24"/>
    </row>
    <row r="4" spans="1:6" ht="15.6" customHeight="1" x14ac:dyDescent="0.2">
      <c r="A4" s="6"/>
      <c r="B4" s="7"/>
      <c r="C4" s="7"/>
      <c r="D4" s="7"/>
      <c r="E4" s="9"/>
    </row>
    <row r="5" spans="1:6" ht="15.6" customHeight="1" x14ac:dyDescent="0.2">
      <c r="A5" s="6"/>
      <c r="B5" s="7"/>
      <c r="C5" s="7"/>
      <c r="D5" s="7"/>
      <c r="E5" s="9"/>
    </row>
    <row r="6" spans="1:6" ht="15.6" customHeight="1" x14ac:dyDescent="0.2">
      <c r="A6" s="6"/>
      <c r="B6" s="7"/>
      <c r="C6" s="7"/>
      <c r="D6" s="7"/>
      <c r="E6" s="9"/>
    </row>
    <row r="7" spans="1:6" ht="15.75" customHeight="1" x14ac:dyDescent="0.2">
      <c r="A7" s="6"/>
      <c r="B7" s="7"/>
      <c r="C7" s="147" t="s">
        <v>87</v>
      </c>
      <c r="D7" s="148"/>
      <c r="E7" s="9"/>
    </row>
    <row r="8" spans="1:6" x14ac:dyDescent="0.2">
      <c r="A8" s="6"/>
      <c r="B8" s="7"/>
      <c r="C8" s="148"/>
      <c r="D8" s="148"/>
      <c r="E8" s="9"/>
    </row>
    <row r="9" spans="1:6" ht="15.6" customHeight="1" x14ac:dyDescent="0.2">
      <c r="A9" s="6"/>
      <c r="B9" s="7"/>
      <c r="C9" s="14"/>
      <c r="D9" s="14"/>
      <c r="E9" s="9"/>
    </row>
    <row r="10" spans="1:6" ht="153" x14ac:dyDescent="0.2">
      <c r="A10" s="6"/>
      <c r="B10" s="25" t="s">
        <v>88</v>
      </c>
      <c r="C10" s="26" t="s">
        <v>89</v>
      </c>
      <c r="D10" s="27" t="s">
        <v>90</v>
      </c>
      <c r="E10" s="9"/>
    </row>
    <row r="11" spans="1:6" ht="204" x14ac:dyDescent="0.2">
      <c r="A11" s="6"/>
      <c r="B11" s="25" t="s">
        <v>91</v>
      </c>
      <c r="C11" s="26" t="s">
        <v>92</v>
      </c>
      <c r="D11" s="27" t="s">
        <v>93</v>
      </c>
      <c r="E11" s="9"/>
    </row>
    <row r="12" spans="1:6" ht="140.25" x14ac:dyDescent="0.2">
      <c r="A12" s="6"/>
      <c r="B12" s="28" t="s">
        <v>94</v>
      </c>
      <c r="C12" s="26" t="s">
        <v>95</v>
      </c>
      <c r="D12" s="27" t="s">
        <v>96</v>
      </c>
      <c r="E12" s="9"/>
    </row>
    <row r="13" spans="1:6" x14ac:dyDescent="0.2">
      <c r="A13" s="6"/>
      <c r="B13" s="7"/>
      <c r="C13" s="14"/>
      <c r="D13" s="14"/>
      <c r="E13" s="9"/>
    </row>
    <row r="14" spans="1:6" x14ac:dyDescent="0.2">
      <c r="A14" s="10"/>
      <c r="B14" s="1" t="s">
        <v>100</v>
      </c>
      <c r="C14" s="1"/>
      <c r="D14" s="1"/>
      <c r="E14" s="23"/>
    </row>
    <row r="15" spans="1:6" x14ac:dyDescent="0.2">
      <c r="B15" s="29"/>
      <c r="C15" s="29"/>
      <c r="D15" s="29"/>
    </row>
    <row r="16" spans="1:6" x14ac:dyDescent="0.2">
      <c r="B16" s="29"/>
      <c r="C16" s="29"/>
      <c r="D16" s="29"/>
    </row>
  </sheetData>
  <mergeCells count="1">
    <mergeCell ref="C7:D8"/>
  </mergeCells>
  <pageMargins left="0.7" right="0.7" top="0.75" bottom="0.75" header="0.3" footer="0.3"/>
  <pageSetup paperSize="9" scale="93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published="0">
    <tabColor theme="3"/>
  </sheetPr>
  <dimension ref="A1:N37"/>
  <sheetViews>
    <sheetView workbookViewId="0">
      <selection activeCell="I16" sqref="I16:J16"/>
    </sheetView>
  </sheetViews>
  <sheetFormatPr baseColWidth="10" defaultColWidth="10.85546875" defaultRowHeight="12.75" x14ac:dyDescent="0.2"/>
  <cols>
    <col min="1" max="1" width="1.85546875" style="2" customWidth="1"/>
    <col min="2" max="2" width="22" style="2" customWidth="1"/>
    <col min="3" max="4" width="12.7109375" style="2" customWidth="1"/>
    <col min="5" max="5" width="11.5703125" style="2" customWidth="1"/>
    <col min="6" max="6" width="9.5703125" style="2" customWidth="1"/>
    <col min="7" max="8" width="7.42578125" style="2" customWidth="1"/>
    <col min="9" max="9" width="11.5703125" style="2" customWidth="1"/>
    <col min="10" max="10" width="10" style="2" customWidth="1"/>
    <col min="11" max="11" width="1.85546875" style="2" customWidth="1"/>
    <col min="12" max="12" width="10.85546875" style="2"/>
    <col min="13" max="13" width="11.42578125" style="2" customWidth="1"/>
    <col min="14" max="14" width="10.85546875" style="2" customWidth="1"/>
    <col min="15" max="16384" width="10.85546875" style="2"/>
  </cols>
  <sheetData>
    <row r="1" spans="1:14" ht="15.6" customHeight="1" x14ac:dyDescent="0.2">
      <c r="A1" s="3"/>
      <c r="B1" s="4"/>
      <c r="C1" s="4"/>
      <c r="D1" s="4"/>
      <c r="E1" s="4"/>
      <c r="F1" s="4"/>
      <c r="G1" s="4"/>
      <c r="H1" s="4"/>
      <c r="I1" s="30"/>
      <c r="J1" s="4"/>
      <c r="K1" s="5"/>
      <c r="L1" s="24"/>
    </row>
    <row r="2" spans="1:14" ht="15.6" customHeight="1" x14ac:dyDescent="0.2">
      <c r="A2" s="6"/>
      <c r="B2" s="7"/>
      <c r="C2" s="7"/>
      <c r="D2" s="7"/>
      <c r="E2" s="7"/>
      <c r="F2" s="7"/>
      <c r="G2" s="7"/>
      <c r="H2" s="7"/>
      <c r="J2" s="7"/>
      <c r="K2" s="8"/>
      <c r="L2" s="24"/>
    </row>
    <row r="3" spans="1:14" ht="15.6" customHeight="1" x14ac:dyDescent="0.2">
      <c r="A3" s="6"/>
      <c r="B3" s="7"/>
      <c r="C3" s="7"/>
      <c r="D3" s="7"/>
      <c r="E3" s="7"/>
      <c r="F3" s="7"/>
      <c r="G3" s="7"/>
      <c r="H3" s="7"/>
      <c r="J3" s="7"/>
      <c r="K3" s="8"/>
      <c r="L3" s="24"/>
    </row>
    <row r="4" spans="1:14" ht="15.6" customHeight="1" x14ac:dyDescent="0.2">
      <c r="A4" s="6"/>
      <c r="B4" s="7"/>
      <c r="C4" s="7"/>
      <c r="D4" s="7"/>
      <c r="E4" s="7"/>
      <c r="F4" s="7"/>
      <c r="G4" s="7"/>
      <c r="H4" s="7"/>
      <c r="J4" s="7"/>
      <c r="K4" s="9"/>
    </row>
    <row r="5" spans="1:14" ht="15.6" customHeight="1" x14ac:dyDescent="0.2">
      <c r="A5" s="6"/>
      <c r="B5" s="7"/>
      <c r="C5" s="7"/>
      <c r="D5" s="7"/>
      <c r="E5" s="7"/>
      <c r="F5" s="7"/>
      <c r="G5" s="7"/>
      <c r="H5" s="7"/>
      <c r="I5" s="7"/>
      <c r="J5" s="7"/>
      <c r="K5" s="9"/>
    </row>
    <row r="6" spans="1:14" ht="15.6" customHeight="1" x14ac:dyDescent="0.2">
      <c r="A6" s="6"/>
      <c r="B6" s="7"/>
      <c r="C6" s="7"/>
      <c r="D6" s="7"/>
      <c r="E6" s="7"/>
      <c r="F6" s="7"/>
      <c r="G6" s="7"/>
      <c r="H6" s="7"/>
      <c r="I6" s="7"/>
      <c r="J6" s="7"/>
      <c r="K6" s="9"/>
    </row>
    <row r="7" spans="1:14" x14ac:dyDescent="0.2">
      <c r="A7" s="6"/>
      <c r="B7" s="7"/>
      <c r="C7" s="135" t="s">
        <v>42</v>
      </c>
      <c r="D7" s="135"/>
      <c r="E7" s="135"/>
      <c r="F7" s="135"/>
      <c r="G7" s="135"/>
      <c r="H7" s="135"/>
      <c r="I7" s="135"/>
      <c r="J7" s="135"/>
      <c r="K7" s="9"/>
    </row>
    <row r="8" spans="1:14" x14ac:dyDescent="0.2">
      <c r="A8" s="6"/>
      <c r="B8" s="7"/>
      <c r="C8" s="135" t="s">
        <v>41</v>
      </c>
      <c r="D8" s="135"/>
      <c r="E8" s="135"/>
      <c r="F8" s="135"/>
      <c r="G8" s="135"/>
      <c r="H8" s="135"/>
      <c r="I8" s="135"/>
      <c r="J8" s="135"/>
      <c r="K8" s="9"/>
    </row>
    <row r="9" spans="1:14" ht="15.6" customHeight="1" x14ac:dyDescent="0.2">
      <c r="A9" s="6"/>
      <c r="B9" s="7"/>
      <c r="C9" s="14"/>
      <c r="D9" s="14"/>
      <c r="E9" s="14"/>
      <c r="F9" s="14"/>
      <c r="G9" s="14"/>
      <c r="H9" s="14"/>
      <c r="I9" s="7"/>
      <c r="J9" s="7"/>
      <c r="K9" s="9"/>
    </row>
    <row r="10" spans="1:14" ht="15.75" customHeight="1" x14ac:dyDescent="0.2">
      <c r="A10" s="6"/>
      <c r="C10" s="133" t="s">
        <v>187</v>
      </c>
      <c r="D10" s="133"/>
      <c r="E10" s="140" t="s">
        <v>188</v>
      </c>
      <c r="F10" s="140" t="s">
        <v>189</v>
      </c>
      <c r="G10" s="133" t="s">
        <v>180</v>
      </c>
      <c r="H10" s="133"/>
      <c r="I10" s="140" t="s">
        <v>188</v>
      </c>
      <c r="J10" s="140" t="s">
        <v>189</v>
      </c>
      <c r="K10" s="9"/>
    </row>
    <row r="11" spans="1:14" x14ac:dyDescent="0.2">
      <c r="A11" s="6"/>
      <c r="C11" s="14" t="s">
        <v>190</v>
      </c>
      <c r="D11" s="14" t="s">
        <v>191</v>
      </c>
      <c r="E11" s="140"/>
      <c r="F11" s="140"/>
      <c r="G11" s="14" t="s">
        <v>190</v>
      </c>
      <c r="H11" s="14" t="s">
        <v>191</v>
      </c>
      <c r="I11" s="140"/>
      <c r="J11" s="140"/>
      <c r="K11" s="9"/>
      <c r="N11" s="31"/>
    </row>
    <row r="12" spans="1:14" ht="15.6" customHeight="1" x14ac:dyDescent="0.2">
      <c r="A12" s="6"/>
      <c r="C12" s="14"/>
      <c r="D12" s="14"/>
      <c r="E12" s="14"/>
      <c r="F12" s="14"/>
      <c r="G12" s="14"/>
      <c r="H12" s="14"/>
      <c r="I12" s="14"/>
      <c r="J12" s="14"/>
      <c r="K12" s="9"/>
    </row>
    <row r="13" spans="1:14" ht="15.6" customHeight="1" x14ac:dyDescent="0.2">
      <c r="A13" s="6"/>
      <c r="B13" s="32" t="s">
        <v>12</v>
      </c>
      <c r="C13" s="36">
        <v>2629.99595279</v>
      </c>
      <c r="D13" s="36">
        <v>3323.6290922199996</v>
      </c>
      <c r="E13" s="36">
        <v>26.373924214376345</v>
      </c>
      <c r="F13" s="36">
        <v>100</v>
      </c>
      <c r="G13" s="36">
        <v>307.57953957000001</v>
      </c>
      <c r="H13" s="36">
        <v>289.43790674000002</v>
      </c>
      <c r="I13" s="36">
        <v>-5.8981923359929027</v>
      </c>
      <c r="J13" s="36">
        <v>100</v>
      </c>
      <c r="K13" s="9"/>
    </row>
    <row r="14" spans="1:14" ht="15.6" customHeight="1" x14ac:dyDescent="0.2">
      <c r="A14" s="6"/>
      <c r="C14" s="21"/>
      <c r="D14" s="21"/>
      <c r="E14" s="38"/>
      <c r="F14" s="38"/>
      <c r="G14" s="38"/>
      <c r="H14" s="38"/>
      <c r="I14" s="38"/>
      <c r="J14" s="105"/>
      <c r="K14" s="9"/>
    </row>
    <row r="15" spans="1:14" x14ac:dyDescent="0.2">
      <c r="A15" s="6"/>
      <c r="B15" s="32" t="s">
        <v>14</v>
      </c>
      <c r="C15" s="21"/>
      <c r="D15" s="21"/>
      <c r="E15" s="38"/>
      <c r="F15" s="38"/>
      <c r="G15" s="38"/>
      <c r="H15" s="38"/>
      <c r="I15" s="38"/>
      <c r="J15" s="38"/>
      <c r="K15" s="9"/>
    </row>
    <row r="16" spans="1:14" ht="15.6" customHeight="1" x14ac:dyDescent="0.2">
      <c r="A16" s="6"/>
      <c r="B16" s="103" t="s">
        <v>138</v>
      </c>
      <c r="C16" s="39">
        <v>1044.6754140399999</v>
      </c>
      <c r="D16" s="36">
        <v>1341.1700188699999</v>
      </c>
      <c r="E16" s="39">
        <v>28.381504996215746</v>
      </c>
      <c r="F16" s="39">
        <v>40.352577909774304</v>
      </c>
      <c r="G16" s="39">
        <v>125.93236376</v>
      </c>
      <c r="H16" s="36">
        <v>109.75904408</v>
      </c>
      <c r="I16" s="39">
        <f t="shared" ref="I16" si="0">(H16/G16-1)*100</f>
        <v>-12.84286199123752</v>
      </c>
      <c r="J16" s="39">
        <f>H16/$H$13*100</f>
        <v>37.921447579634325</v>
      </c>
      <c r="K16" s="9"/>
    </row>
    <row r="17" spans="1:11" ht="15.6" customHeight="1" x14ac:dyDescent="0.2">
      <c r="A17" s="6"/>
      <c r="B17" s="103" t="s">
        <v>139</v>
      </c>
      <c r="C17" s="39">
        <v>297.48761136000002</v>
      </c>
      <c r="D17" s="36">
        <v>353.80071444999999</v>
      </c>
      <c r="E17" s="39">
        <v>18.929562421963709</v>
      </c>
      <c r="F17" s="39">
        <v>10.645011962321005</v>
      </c>
      <c r="G17" s="39">
        <v>28.716607639999999</v>
      </c>
      <c r="H17" s="36">
        <v>28.727196840000001</v>
      </c>
      <c r="I17" s="39">
        <f>(H17/G17-1)*100</f>
        <v>3.6874829132860221E-2</v>
      </c>
      <c r="J17" s="39">
        <f t="shared" ref="J17:J30" si="1">H17/$H$13*100</f>
        <v>9.9251674266029841</v>
      </c>
      <c r="K17" s="9"/>
    </row>
    <row r="18" spans="1:11" ht="15.6" customHeight="1" x14ac:dyDescent="0.2">
      <c r="A18" s="6"/>
      <c r="B18" s="103" t="s">
        <v>143</v>
      </c>
      <c r="C18" s="39">
        <v>64.104678050000004</v>
      </c>
      <c r="D18" s="36">
        <v>99.29832614</v>
      </c>
      <c r="E18" s="39">
        <v>54.900280542006399</v>
      </c>
      <c r="F18" s="39">
        <v>2.9876476401184173</v>
      </c>
      <c r="G18" s="39">
        <v>6.9470780000000003</v>
      </c>
      <c r="H18" s="36">
        <v>11.2212485</v>
      </c>
      <c r="I18" s="39">
        <f t="shared" ref="I18:I30" si="2">(H18/G18-1)*100</f>
        <v>61.524723056225938</v>
      </c>
      <c r="J18" s="39">
        <f t="shared" si="1"/>
        <v>3.876910466354349</v>
      </c>
      <c r="K18" s="9"/>
    </row>
    <row r="19" spans="1:11" ht="15.6" customHeight="1" x14ac:dyDescent="0.2">
      <c r="A19" s="6"/>
      <c r="B19" s="103" t="s">
        <v>367</v>
      </c>
      <c r="C19" s="39">
        <v>51.788871829999998</v>
      </c>
      <c r="D19" s="36">
        <v>89.66973265</v>
      </c>
      <c r="E19" s="39">
        <v>73.144788603131076</v>
      </c>
      <c r="F19" s="39">
        <v>2.6979464363186687</v>
      </c>
      <c r="G19" s="39">
        <v>6.98302859</v>
      </c>
      <c r="H19" s="36">
        <v>10.534936679999999</v>
      </c>
      <c r="I19" s="39">
        <f t="shared" si="2"/>
        <v>50.864865354933329</v>
      </c>
      <c r="J19" s="39">
        <f t="shared" si="1"/>
        <v>3.6397916218567241</v>
      </c>
      <c r="K19" s="9"/>
    </row>
    <row r="20" spans="1:11" ht="15.6" customHeight="1" x14ac:dyDescent="0.2">
      <c r="A20" s="6"/>
      <c r="B20" s="103" t="s">
        <v>146</v>
      </c>
      <c r="C20" s="39">
        <v>75.996202109999999</v>
      </c>
      <c r="D20" s="36">
        <v>78.223961860000003</v>
      </c>
      <c r="E20" s="39">
        <v>2.9314093180280887</v>
      </c>
      <c r="F20" s="39">
        <v>2.3535707411849236</v>
      </c>
      <c r="G20" s="39">
        <v>8.9092453200000001</v>
      </c>
      <c r="H20" s="36">
        <v>6.1417682199999994</v>
      </c>
      <c r="I20" s="39">
        <f t="shared" si="2"/>
        <v>-31.062980090888338</v>
      </c>
      <c r="J20" s="39">
        <f t="shared" si="1"/>
        <v>2.1219640126533617</v>
      </c>
      <c r="K20" s="9"/>
    </row>
    <row r="21" spans="1:11" ht="15.6" customHeight="1" x14ac:dyDescent="0.2">
      <c r="A21" s="6"/>
      <c r="B21" s="103" t="s">
        <v>144</v>
      </c>
      <c r="C21" s="39">
        <v>57.999276539999997</v>
      </c>
      <c r="D21" s="36">
        <v>75.983032530000003</v>
      </c>
      <c r="E21" s="39">
        <v>31.006862607324525</v>
      </c>
      <c r="F21" s="39">
        <v>2.2861465711640996</v>
      </c>
      <c r="G21" s="39">
        <v>12.424161699999999</v>
      </c>
      <c r="H21" s="36">
        <v>4.9995163899999993</v>
      </c>
      <c r="I21" s="39">
        <f t="shared" si="2"/>
        <v>-59.759728577904781</v>
      </c>
      <c r="J21" s="39">
        <f t="shared" si="1"/>
        <v>1.7273191498344509</v>
      </c>
      <c r="K21" s="9"/>
    </row>
    <row r="22" spans="1:11" ht="15.6" customHeight="1" x14ac:dyDescent="0.2">
      <c r="A22" s="6"/>
      <c r="B22" s="103" t="s">
        <v>355</v>
      </c>
      <c r="C22" s="39">
        <v>67.087057779999995</v>
      </c>
      <c r="D22" s="36">
        <v>70.868677629999993</v>
      </c>
      <c r="E22" s="39">
        <v>5.6368843337878172</v>
      </c>
      <c r="F22" s="39">
        <v>2.1322679415669588</v>
      </c>
      <c r="G22" s="39">
        <v>8.117204769999999</v>
      </c>
      <c r="H22" s="36">
        <v>5.6760669200000002</v>
      </c>
      <c r="I22" s="39">
        <f t="shared" si="2"/>
        <v>-30.073626564431233</v>
      </c>
      <c r="J22" s="39">
        <f t="shared" si="1"/>
        <v>1.961065495508427</v>
      </c>
      <c r="K22" s="9"/>
    </row>
    <row r="23" spans="1:11" ht="15.6" customHeight="1" x14ac:dyDescent="0.2">
      <c r="A23" s="6"/>
      <c r="B23" s="103" t="s">
        <v>142</v>
      </c>
      <c r="C23" s="39">
        <v>37.458122930000002</v>
      </c>
      <c r="D23" s="36">
        <v>68.050414169999996</v>
      </c>
      <c r="E23" s="39">
        <v>81.670646703705472</v>
      </c>
      <c r="F23" s="39">
        <v>2.0474731771151422</v>
      </c>
      <c r="G23" s="39">
        <v>4.7075689199999999</v>
      </c>
      <c r="H23" s="36">
        <v>3.7062423900000003</v>
      </c>
      <c r="I23" s="39">
        <f t="shared" si="2"/>
        <v>-21.270565487546801</v>
      </c>
      <c r="J23" s="39">
        <f t="shared" si="1"/>
        <v>1.280496543021675</v>
      </c>
      <c r="K23" s="9"/>
    </row>
    <row r="24" spans="1:11" x14ac:dyDescent="0.2">
      <c r="A24" s="6"/>
      <c r="B24" s="103" t="s">
        <v>147</v>
      </c>
      <c r="C24" s="39">
        <v>27.085814370000001</v>
      </c>
      <c r="D24" s="36">
        <v>59.75851445</v>
      </c>
      <c r="E24" s="39">
        <v>120.62661153060246</v>
      </c>
      <c r="F24" s="39">
        <v>1.7979898716702061</v>
      </c>
      <c r="G24" s="39">
        <v>4.4666657800000005</v>
      </c>
      <c r="H24" s="36">
        <v>3.0668491600000003</v>
      </c>
      <c r="I24" s="39">
        <f t="shared" si="2"/>
        <v>-31.339184280763444</v>
      </c>
      <c r="J24" s="39">
        <f t="shared" si="1"/>
        <v>1.0595879422092866</v>
      </c>
      <c r="K24" s="9"/>
    </row>
    <row r="25" spans="1:11" x14ac:dyDescent="0.2">
      <c r="A25" s="6"/>
      <c r="B25" s="103" t="s">
        <v>148</v>
      </c>
      <c r="C25" s="39">
        <v>31.740651670000002</v>
      </c>
      <c r="D25" s="36">
        <v>51.149205020000004</v>
      </c>
      <c r="E25" s="39">
        <v>61.147305832867296</v>
      </c>
      <c r="F25" s="39">
        <v>1.5389564720001647</v>
      </c>
      <c r="G25" s="39">
        <v>4.1338592799999994</v>
      </c>
      <c r="H25" s="36">
        <v>5.4941943499999999</v>
      </c>
      <c r="I25" s="39">
        <f t="shared" si="2"/>
        <v>32.90714506372845</v>
      </c>
      <c r="J25" s="39">
        <f t="shared" si="1"/>
        <v>1.898229023241035</v>
      </c>
      <c r="K25" s="9"/>
    </row>
    <row r="26" spans="1:11" x14ac:dyDescent="0.2">
      <c r="A26" s="6"/>
      <c r="B26" s="103" t="s">
        <v>356</v>
      </c>
      <c r="C26" s="39">
        <v>39.93424787</v>
      </c>
      <c r="D26" s="36">
        <v>50.834432060000005</v>
      </c>
      <c r="E26" s="39">
        <v>27.295328624903448</v>
      </c>
      <c r="F26" s="39">
        <v>1.5294857112363711</v>
      </c>
      <c r="G26" s="39">
        <v>4.4477961700000002</v>
      </c>
      <c r="H26" s="36">
        <v>5.2452763400000002</v>
      </c>
      <c r="I26" s="39">
        <f t="shared" si="2"/>
        <v>17.929782290360663</v>
      </c>
      <c r="J26" s="39">
        <f t="shared" si="1"/>
        <v>1.8122285360195733</v>
      </c>
      <c r="K26" s="9"/>
    </row>
    <row r="27" spans="1:11" x14ac:dyDescent="0.2">
      <c r="A27" s="6"/>
      <c r="B27" s="103" t="s">
        <v>357</v>
      </c>
      <c r="C27" s="39">
        <v>39.543593430000001</v>
      </c>
      <c r="D27" s="36">
        <v>47.837127580000001</v>
      </c>
      <c r="E27" s="39">
        <v>20.973142374329747</v>
      </c>
      <c r="F27" s="39">
        <v>1.4393040334126892</v>
      </c>
      <c r="G27" s="39">
        <v>3.7773516000000003</v>
      </c>
      <c r="H27" s="36">
        <v>5.50317262</v>
      </c>
      <c r="I27" s="39">
        <f t="shared" si="2"/>
        <v>45.688651805672521</v>
      </c>
      <c r="J27" s="39">
        <f t="shared" si="1"/>
        <v>1.9013309908102189</v>
      </c>
      <c r="K27" s="9"/>
    </row>
    <row r="28" spans="1:11" x14ac:dyDescent="0.2">
      <c r="A28" s="6"/>
      <c r="B28" s="103" t="s">
        <v>149</v>
      </c>
      <c r="C28" s="39">
        <v>40.489851080000001</v>
      </c>
      <c r="D28" s="36">
        <v>47.467696150000002</v>
      </c>
      <c r="E28" s="39">
        <v>17.233565656275562</v>
      </c>
      <c r="F28" s="39">
        <v>1.4281887308398249</v>
      </c>
      <c r="G28" s="39">
        <v>2.71711642</v>
      </c>
      <c r="H28" s="36">
        <v>6.1980674200000001</v>
      </c>
      <c r="I28" s="39">
        <f t="shared" si="2"/>
        <v>128.11195627753045</v>
      </c>
      <c r="J28" s="39">
        <f t="shared" si="1"/>
        <v>2.1414152312702011</v>
      </c>
      <c r="K28" s="9"/>
    </row>
    <row r="29" spans="1:11" x14ac:dyDescent="0.2">
      <c r="A29" s="6"/>
      <c r="B29" s="103" t="s">
        <v>145</v>
      </c>
      <c r="C29" s="39">
        <v>26.836558289999999</v>
      </c>
      <c r="D29" s="36">
        <v>45.834186530000004</v>
      </c>
      <c r="E29" s="39">
        <v>70.790106669822165</v>
      </c>
      <c r="F29" s="39">
        <v>1.3790403579415449</v>
      </c>
      <c r="G29" s="39">
        <v>3.0805365299999998</v>
      </c>
      <c r="H29" s="36">
        <v>1.6297203500000002</v>
      </c>
      <c r="I29" s="39">
        <f t="shared" si="2"/>
        <v>-47.096217359253309</v>
      </c>
      <c r="J29" s="39">
        <f t="shared" si="1"/>
        <v>0.5630638945519898</v>
      </c>
      <c r="K29" s="9"/>
    </row>
    <row r="30" spans="1:11" x14ac:dyDescent="0.2">
      <c r="A30" s="6"/>
      <c r="B30" s="32" t="s">
        <v>15</v>
      </c>
      <c r="C30" s="36">
        <v>1902.2279513500002</v>
      </c>
      <c r="D30" s="36">
        <v>2479.9460400899993</v>
      </c>
      <c r="E30" s="36">
        <v>30.370602446988325</v>
      </c>
      <c r="F30" s="36">
        <v>74.615607556664315</v>
      </c>
      <c r="G30" s="36">
        <v>225.36058448</v>
      </c>
      <c r="H30" s="36">
        <v>207.90330025999998</v>
      </c>
      <c r="I30" s="36">
        <f t="shared" si="2"/>
        <v>-7.7463786581318921</v>
      </c>
      <c r="J30" s="36">
        <f t="shared" si="1"/>
        <v>71.830017913568597</v>
      </c>
      <c r="K30" s="9"/>
    </row>
    <row r="31" spans="1:11" x14ac:dyDescent="0.2">
      <c r="A31" s="6"/>
      <c r="C31" s="21"/>
      <c r="D31" s="21"/>
      <c r="E31" s="21"/>
      <c r="F31" s="37"/>
      <c r="G31" s="37"/>
      <c r="H31" s="37"/>
      <c r="I31" s="38"/>
      <c r="J31" s="38"/>
      <c r="K31" s="9"/>
    </row>
    <row r="32" spans="1:11" ht="22.5" x14ac:dyDescent="0.2">
      <c r="A32" s="10"/>
      <c r="B32" s="120" t="s">
        <v>129</v>
      </c>
      <c r="C32" s="1"/>
      <c r="D32" s="1"/>
      <c r="E32" s="1"/>
      <c r="F32" s="1"/>
      <c r="G32" s="1"/>
      <c r="H32" s="1"/>
      <c r="I32" s="1"/>
      <c r="J32" s="1"/>
      <c r="K32" s="23"/>
    </row>
    <row r="33" spans="2:13" x14ac:dyDescent="0.2">
      <c r="B33" s="29"/>
      <c r="C33" s="29"/>
      <c r="D33" s="29"/>
      <c r="E33" s="29"/>
      <c r="L33" s="24"/>
      <c r="M33" s="24"/>
    </row>
    <row r="34" spans="2:13" x14ac:dyDescent="0.2">
      <c r="B34" s="29"/>
      <c r="C34" s="29"/>
      <c r="D34" s="29"/>
      <c r="E34" s="29"/>
    </row>
    <row r="37" spans="2:13" x14ac:dyDescent="0.2">
      <c r="M37" s="2" t="s">
        <v>80</v>
      </c>
    </row>
  </sheetData>
  <sortState ref="A17:N39">
    <sortCondition descending="1" ref="J17:J39"/>
  </sortState>
  <mergeCells count="8">
    <mergeCell ref="C7:J7"/>
    <mergeCell ref="C8:J8"/>
    <mergeCell ref="C10:D10"/>
    <mergeCell ref="E10:E11"/>
    <mergeCell ref="F10:F11"/>
    <mergeCell ref="G10:H10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3" orientation="portrait" r:id="rId1"/>
  <headerFooter alignWithMargins="0">
    <oddFooter>&amp;C&amp;"-,Negrita"&amp;12&amp;K004559Página 5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published="0">
    <tabColor theme="3"/>
  </sheetPr>
  <dimension ref="A1:N36"/>
  <sheetViews>
    <sheetView workbookViewId="0">
      <selection activeCell="G41" sqref="G41"/>
    </sheetView>
  </sheetViews>
  <sheetFormatPr baseColWidth="10" defaultColWidth="10.85546875" defaultRowHeight="12.75" x14ac:dyDescent="0.2"/>
  <cols>
    <col min="1" max="1" width="1.85546875" style="2" customWidth="1"/>
    <col min="2" max="2" width="22.5703125" style="2" customWidth="1"/>
    <col min="3" max="4" width="12.85546875" style="2" customWidth="1"/>
    <col min="5" max="5" width="11.7109375" style="2" customWidth="1"/>
    <col min="6" max="6" width="9.42578125" style="2" customWidth="1"/>
    <col min="7" max="7" width="7.7109375" style="2" customWidth="1"/>
    <col min="8" max="8" width="7.85546875" style="2" customWidth="1"/>
    <col min="9" max="9" width="10.5703125" style="2" customWidth="1"/>
    <col min="10" max="10" width="10" style="2" customWidth="1"/>
    <col min="11" max="11" width="1.85546875" style="2" customWidth="1"/>
    <col min="12" max="12" width="10.85546875" style="2"/>
    <col min="13" max="13" width="17.42578125" style="2" customWidth="1"/>
    <col min="14" max="14" width="10.85546875" style="2" customWidth="1"/>
    <col min="15" max="16384" width="10.85546875" style="2"/>
  </cols>
  <sheetData>
    <row r="1" spans="1:14" ht="15.6" customHeight="1" x14ac:dyDescent="0.2">
      <c r="A1" s="3"/>
      <c r="B1" s="4"/>
      <c r="C1" s="4"/>
      <c r="D1" s="4"/>
      <c r="E1" s="4"/>
      <c r="F1" s="4"/>
      <c r="G1" s="4"/>
      <c r="H1" s="4"/>
      <c r="I1" s="30"/>
      <c r="J1" s="4"/>
      <c r="K1" s="5"/>
      <c r="L1" s="24"/>
    </row>
    <row r="2" spans="1:14" ht="15.6" customHeight="1" x14ac:dyDescent="0.2">
      <c r="A2" s="6"/>
      <c r="B2" s="7"/>
      <c r="C2" s="7"/>
      <c r="D2" s="7"/>
      <c r="E2" s="7"/>
      <c r="F2" s="7"/>
      <c r="G2" s="7"/>
      <c r="H2" s="7"/>
      <c r="J2" s="7"/>
      <c r="K2" s="8"/>
      <c r="L2" s="24"/>
    </row>
    <row r="3" spans="1:14" ht="15.6" customHeight="1" x14ac:dyDescent="0.2">
      <c r="A3" s="6"/>
      <c r="B3" s="7"/>
      <c r="C3" s="7"/>
      <c r="D3" s="7"/>
      <c r="E3" s="7"/>
      <c r="F3" s="7"/>
      <c r="G3" s="7"/>
      <c r="H3" s="7"/>
      <c r="J3" s="7"/>
      <c r="K3" s="8"/>
      <c r="L3" s="24"/>
    </row>
    <row r="4" spans="1:14" ht="15.6" customHeight="1" x14ac:dyDescent="0.2">
      <c r="A4" s="6"/>
      <c r="B4" s="7"/>
      <c r="C4" s="7"/>
      <c r="D4" s="7"/>
      <c r="E4" s="7"/>
      <c r="F4" s="7"/>
      <c r="G4" s="7"/>
      <c r="H4" s="7"/>
      <c r="J4" s="7"/>
      <c r="K4" s="9"/>
    </row>
    <row r="5" spans="1:14" ht="15.6" customHeight="1" x14ac:dyDescent="0.2">
      <c r="A5" s="6"/>
      <c r="B5" s="7"/>
      <c r="C5" s="7"/>
      <c r="D5" s="7"/>
      <c r="E5" s="7"/>
      <c r="F5" s="7"/>
      <c r="G5" s="7"/>
      <c r="H5" s="7"/>
      <c r="I5" s="7"/>
      <c r="J5" s="7"/>
      <c r="K5" s="9"/>
    </row>
    <row r="6" spans="1:14" ht="15.6" customHeight="1" x14ac:dyDescent="0.2">
      <c r="A6" s="6"/>
      <c r="B6" s="7"/>
      <c r="C6" s="7"/>
      <c r="D6" s="7"/>
      <c r="E6" s="7"/>
      <c r="F6" s="7"/>
      <c r="G6" s="7"/>
      <c r="H6" s="7"/>
      <c r="I6" s="7"/>
      <c r="J6" s="7"/>
      <c r="K6" s="9"/>
    </row>
    <row r="7" spans="1:14" x14ac:dyDescent="0.2">
      <c r="A7" s="6"/>
      <c r="B7" s="7"/>
      <c r="C7" s="135" t="s">
        <v>83</v>
      </c>
      <c r="D7" s="135"/>
      <c r="E7" s="135"/>
      <c r="F7" s="135"/>
      <c r="G7" s="135"/>
      <c r="H7" s="135"/>
      <c r="I7" s="135"/>
      <c r="J7" s="135"/>
      <c r="K7" s="9"/>
    </row>
    <row r="8" spans="1:14" x14ac:dyDescent="0.2">
      <c r="A8" s="6"/>
      <c r="B8" s="7"/>
      <c r="C8" s="135" t="s">
        <v>41</v>
      </c>
      <c r="D8" s="135"/>
      <c r="E8" s="135"/>
      <c r="F8" s="135"/>
      <c r="G8" s="135"/>
      <c r="H8" s="135"/>
      <c r="I8" s="135"/>
      <c r="J8" s="135"/>
      <c r="K8" s="9"/>
    </row>
    <row r="9" spans="1:14" ht="15.6" customHeight="1" x14ac:dyDescent="0.2">
      <c r="A9" s="6"/>
      <c r="B9" s="7"/>
      <c r="C9" s="14"/>
      <c r="D9" s="14"/>
      <c r="E9" s="14"/>
      <c r="F9" s="14"/>
      <c r="G9" s="14"/>
      <c r="H9" s="14"/>
      <c r="I9" s="7"/>
      <c r="J9" s="7"/>
      <c r="K9" s="9"/>
    </row>
    <row r="10" spans="1:14" ht="15.75" customHeight="1" x14ac:dyDescent="0.2">
      <c r="A10" s="6"/>
      <c r="C10" s="133" t="s">
        <v>187</v>
      </c>
      <c r="D10" s="133"/>
      <c r="E10" s="140" t="s">
        <v>188</v>
      </c>
      <c r="F10" s="140" t="s">
        <v>189</v>
      </c>
      <c r="G10" s="133" t="s">
        <v>180</v>
      </c>
      <c r="H10" s="133"/>
      <c r="I10" s="140" t="s">
        <v>188</v>
      </c>
      <c r="J10" s="140" t="s">
        <v>189</v>
      </c>
      <c r="K10" s="9"/>
    </row>
    <row r="11" spans="1:14" x14ac:dyDescent="0.2">
      <c r="A11" s="6"/>
      <c r="C11" s="14" t="s">
        <v>190</v>
      </c>
      <c r="D11" s="14" t="s">
        <v>191</v>
      </c>
      <c r="E11" s="140"/>
      <c r="F11" s="140"/>
      <c r="G11" s="14" t="s">
        <v>190</v>
      </c>
      <c r="H11" s="14" t="s">
        <v>191</v>
      </c>
      <c r="I11" s="140"/>
      <c r="J11" s="140"/>
      <c r="K11" s="9"/>
      <c r="N11" s="31"/>
    </row>
    <row r="12" spans="1:14" ht="15.6" customHeight="1" x14ac:dyDescent="0.2">
      <c r="A12" s="6"/>
      <c r="C12" s="14"/>
      <c r="D12" s="14"/>
      <c r="E12" s="14"/>
      <c r="F12" s="14"/>
      <c r="G12" s="14"/>
      <c r="H12" s="14"/>
      <c r="I12" s="14"/>
      <c r="J12" s="14"/>
      <c r="K12" s="9"/>
    </row>
    <row r="13" spans="1:14" ht="15.6" customHeight="1" x14ac:dyDescent="0.2">
      <c r="A13" s="6"/>
      <c r="B13" s="32" t="s">
        <v>12</v>
      </c>
      <c r="C13" s="36">
        <v>2629.99595279</v>
      </c>
      <c r="D13" s="36">
        <v>3323.6290922199996</v>
      </c>
      <c r="E13" s="36">
        <v>26.373924214376345</v>
      </c>
      <c r="F13" s="88">
        <v>100</v>
      </c>
      <c r="G13" s="36">
        <v>307.57953957000001</v>
      </c>
      <c r="H13" s="36">
        <v>289.43790674000002</v>
      </c>
      <c r="I13" s="36">
        <v>-5.8981923359929027</v>
      </c>
      <c r="J13" s="88">
        <v>100</v>
      </c>
      <c r="K13" s="9"/>
    </row>
    <row r="14" spans="1:14" ht="15.6" customHeight="1" x14ac:dyDescent="0.2">
      <c r="A14" s="6"/>
      <c r="B14" s="103" t="s">
        <v>140</v>
      </c>
      <c r="C14" s="39">
        <v>186.73730759999998</v>
      </c>
      <c r="D14" s="36">
        <v>162.85253116999999</v>
      </c>
      <c r="E14" s="39">
        <v>-12.790575561452499</v>
      </c>
      <c r="F14" s="39">
        <v>4.899840705787768</v>
      </c>
      <c r="G14" s="39">
        <v>23.3</v>
      </c>
      <c r="H14" s="36">
        <v>13.742101539999998</v>
      </c>
      <c r="I14" s="39">
        <f t="shared" ref="I14" si="0">(H14/G14-1)*100</f>
        <v>-41.021023433476401</v>
      </c>
      <c r="J14" s="39">
        <f>H14/$H$13*100</f>
        <v>4.7478582521481645</v>
      </c>
      <c r="K14" s="9"/>
    </row>
    <row r="15" spans="1:14" ht="15.6" customHeight="1" x14ac:dyDescent="0.2">
      <c r="A15" s="6"/>
      <c r="B15" s="103" t="s">
        <v>355</v>
      </c>
      <c r="C15" s="39">
        <v>67.087057779999995</v>
      </c>
      <c r="D15" s="36">
        <v>70.868677629999993</v>
      </c>
      <c r="E15" s="39">
        <v>5.6368843337878172</v>
      </c>
      <c r="F15" s="39">
        <v>2.1322679415669588</v>
      </c>
      <c r="G15" s="39">
        <v>8.1</v>
      </c>
      <c r="H15" s="36">
        <v>5.6760669199999985</v>
      </c>
      <c r="I15" s="39">
        <f t="shared" ref="I15:I28" si="1">(H15/G15-1)*100</f>
        <v>-29.925099753086435</v>
      </c>
      <c r="J15" s="39">
        <f t="shared" ref="J15:J28" si="2">H15/$H$13*100</f>
        <v>1.9610654955084263</v>
      </c>
      <c r="K15" s="9"/>
    </row>
    <row r="16" spans="1:14" ht="15.6" customHeight="1" x14ac:dyDescent="0.2">
      <c r="A16" s="6" t="s">
        <v>47</v>
      </c>
      <c r="B16" s="103" t="s">
        <v>356</v>
      </c>
      <c r="C16" s="39">
        <v>39.93424787</v>
      </c>
      <c r="D16" s="36">
        <v>50.834432060000005</v>
      </c>
      <c r="E16" s="39">
        <v>27.295328624903448</v>
      </c>
      <c r="F16" s="39">
        <v>1.5294857112363711</v>
      </c>
      <c r="G16" s="39">
        <v>4.4000000000000004</v>
      </c>
      <c r="H16" s="36">
        <v>5.2452763399999984</v>
      </c>
      <c r="I16" s="39">
        <f t="shared" si="1"/>
        <v>19.210825909090868</v>
      </c>
      <c r="J16" s="39">
        <f t="shared" si="2"/>
        <v>1.8122285360195727</v>
      </c>
      <c r="K16" s="9"/>
    </row>
    <row r="17" spans="1:11" ht="15.6" customHeight="1" x14ac:dyDescent="0.2">
      <c r="A17" s="6" t="s">
        <v>47</v>
      </c>
      <c r="B17" s="103" t="s">
        <v>357</v>
      </c>
      <c r="C17" s="39">
        <v>39.543593430000001</v>
      </c>
      <c r="D17" s="36">
        <v>47.837127580000001</v>
      </c>
      <c r="E17" s="39">
        <v>20.973142374329747</v>
      </c>
      <c r="F17" s="39">
        <v>1.4393040334126892</v>
      </c>
      <c r="G17" s="39">
        <v>3.8</v>
      </c>
      <c r="H17" s="36">
        <v>5.5031726199999991</v>
      </c>
      <c r="I17" s="39">
        <f t="shared" si="1"/>
        <v>44.820332105263148</v>
      </c>
      <c r="J17" s="39">
        <f t="shared" si="2"/>
        <v>1.9013309908102187</v>
      </c>
      <c r="K17" s="9"/>
    </row>
    <row r="18" spans="1:11" ht="15.6" customHeight="1" x14ac:dyDescent="0.2">
      <c r="A18" s="6" t="s">
        <v>47</v>
      </c>
      <c r="B18" s="103" t="s">
        <v>358</v>
      </c>
      <c r="C18" s="39">
        <v>35.534304799999994</v>
      </c>
      <c r="D18" s="36">
        <v>43.986711649999997</v>
      </c>
      <c r="E18" s="39">
        <v>23.786610987813674</v>
      </c>
      <c r="F18" s="39">
        <v>1.3234542853462423</v>
      </c>
      <c r="G18" s="39">
        <v>3.6</v>
      </c>
      <c r="H18" s="36">
        <v>4.6679176199999999</v>
      </c>
      <c r="I18" s="39">
        <f t="shared" si="1"/>
        <v>29.664378333333332</v>
      </c>
      <c r="J18" s="39">
        <f t="shared" si="2"/>
        <v>1.6127526876405851</v>
      </c>
      <c r="K18" s="9"/>
    </row>
    <row r="19" spans="1:11" ht="15.6" customHeight="1" x14ac:dyDescent="0.2">
      <c r="A19" s="6"/>
      <c r="B19" s="103" t="s">
        <v>359</v>
      </c>
      <c r="C19" s="39">
        <v>17.258323359999999</v>
      </c>
      <c r="D19" s="36">
        <v>29.51567386</v>
      </c>
      <c r="E19" s="39">
        <v>71.02283486244751</v>
      </c>
      <c r="F19" s="39">
        <v>0.88805558746283475</v>
      </c>
      <c r="G19" s="39">
        <v>2.2999999999999998</v>
      </c>
      <c r="H19" s="36">
        <v>3.2605910699999994</v>
      </c>
      <c r="I19" s="39">
        <f t="shared" si="1"/>
        <v>41.764829130434755</v>
      </c>
      <c r="J19" s="39">
        <f t="shared" si="2"/>
        <v>1.1265252387721849</v>
      </c>
      <c r="K19" s="9"/>
    </row>
    <row r="20" spans="1:11" ht="15.6" customHeight="1" x14ac:dyDescent="0.2">
      <c r="A20" s="6" t="s">
        <v>47</v>
      </c>
      <c r="B20" s="103" t="s">
        <v>360</v>
      </c>
      <c r="C20" s="39">
        <v>16.463232699999999</v>
      </c>
      <c r="D20" s="36">
        <v>16.474143160000001</v>
      </c>
      <c r="E20" s="39">
        <v>6.6271674578244344E-2</v>
      </c>
      <c r="F20" s="39">
        <v>0.4956673173478629</v>
      </c>
      <c r="G20" s="39">
        <v>2</v>
      </c>
      <c r="H20" s="36">
        <v>1.5860385499999998</v>
      </c>
      <c r="I20" s="39">
        <f t="shared" si="1"/>
        <v>-20.698072500000009</v>
      </c>
      <c r="J20" s="39">
        <f t="shared" si="2"/>
        <v>0.54797195290136158</v>
      </c>
      <c r="K20" s="9"/>
    </row>
    <row r="21" spans="1:11" ht="15.6" customHeight="1" x14ac:dyDescent="0.2">
      <c r="A21" s="6" t="s">
        <v>47</v>
      </c>
      <c r="B21" s="103" t="s">
        <v>361</v>
      </c>
      <c r="C21" s="39">
        <v>10.13909041</v>
      </c>
      <c r="D21" s="36">
        <v>8.79466635</v>
      </c>
      <c r="E21" s="39">
        <v>-13.259809367850384</v>
      </c>
      <c r="F21" s="39">
        <v>0.26461034327165706</v>
      </c>
      <c r="G21" s="39">
        <v>2.6</v>
      </c>
      <c r="H21" s="36">
        <v>0.74279655</v>
      </c>
      <c r="I21" s="39">
        <f t="shared" si="1"/>
        <v>-71.430901923076931</v>
      </c>
      <c r="J21" s="39">
        <f t="shared" si="2"/>
        <v>0.25663416321872756</v>
      </c>
      <c r="K21" s="9"/>
    </row>
    <row r="22" spans="1:11" ht="15.6" customHeight="1" x14ac:dyDescent="0.2">
      <c r="A22" s="6" t="s">
        <v>47</v>
      </c>
      <c r="B22" s="103" t="s">
        <v>362</v>
      </c>
      <c r="C22" s="39">
        <v>2.6484262099999998</v>
      </c>
      <c r="D22" s="36">
        <v>3.8300703299999999</v>
      </c>
      <c r="E22" s="39">
        <v>44.616841335368008</v>
      </c>
      <c r="F22" s="39">
        <v>0.11523759793069224</v>
      </c>
      <c r="G22" s="39">
        <v>0.6</v>
      </c>
      <c r="H22" s="36">
        <v>0.25794252000000001</v>
      </c>
      <c r="I22" s="39">
        <f t="shared" si="1"/>
        <v>-57.009580000000007</v>
      </c>
      <c r="J22" s="39">
        <f t="shared" si="2"/>
        <v>8.9118430583354072E-2</v>
      </c>
      <c r="K22" s="9"/>
    </row>
    <row r="23" spans="1:11" x14ac:dyDescent="0.2">
      <c r="A23" s="6" t="s">
        <v>47</v>
      </c>
      <c r="B23" s="103" t="s">
        <v>156</v>
      </c>
      <c r="C23" s="39">
        <v>3.3649460099999997</v>
      </c>
      <c r="D23" s="36">
        <v>3.7487427700000002</v>
      </c>
      <c r="E23" s="39">
        <v>11.405733074451341</v>
      </c>
      <c r="F23" s="39">
        <v>0.11279064739128421</v>
      </c>
      <c r="G23" s="39">
        <v>0.6</v>
      </c>
      <c r="H23" s="36">
        <v>0.51210453</v>
      </c>
      <c r="I23" s="39">
        <f t="shared" si="1"/>
        <v>-14.649245000000001</v>
      </c>
      <c r="J23" s="39">
        <f t="shared" si="2"/>
        <v>0.17693070536887892</v>
      </c>
      <c r="K23" s="9"/>
    </row>
    <row r="24" spans="1:11" x14ac:dyDescent="0.2">
      <c r="A24" s="6" t="s">
        <v>47</v>
      </c>
      <c r="B24" s="103" t="s">
        <v>363</v>
      </c>
      <c r="C24" s="39">
        <v>2.47173205</v>
      </c>
      <c r="D24" s="36">
        <v>1.70411293</v>
      </c>
      <c r="E24" s="39">
        <v>-31.055919673817389</v>
      </c>
      <c r="F24" s="39">
        <v>5.1272656566552902E-2</v>
      </c>
      <c r="G24" s="39">
        <v>0.3</v>
      </c>
      <c r="H24" s="36">
        <v>8.0847099999999991E-2</v>
      </c>
      <c r="I24" s="39">
        <f t="shared" si="1"/>
        <v>-73.050966666666667</v>
      </c>
      <c r="J24" s="39">
        <f t="shared" si="2"/>
        <v>2.7932450490192481E-2</v>
      </c>
      <c r="K24" s="9"/>
    </row>
    <row r="25" spans="1:11" x14ac:dyDescent="0.2">
      <c r="A25" s="6" t="s">
        <v>47</v>
      </c>
      <c r="B25" s="103" t="s">
        <v>364</v>
      </c>
      <c r="C25" s="39">
        <v>1.1833838999999999</v>
      </c>
      <c r="D25" s="36">
        <v>2.0048902100000001</v>
      </c>
      <c r="E25" s="39">
        <v>69.420101963530186</v>
      </c>
      <c r="F25" s="39">
        <v>6.0322321004262387E-2</v>
      </c>
      <c r="G25" s="39">
        <v>0.1</v>
      </c>
      <c r="H25" s="36">
        <v>1.6563430000000001E-2</v>
      </c>
      <c r="I25" s="39">
        <f t="shared" si="1"/>
        <v>-83.436570000000003</v>
      </c>
      <c r="J25" s="39">
        <f t="shared" si="2"/>
        <v>5.7226194683887106E-3</v>
      </c>
      <c r="K25" s="9"/>
    </row>
    <row r="26" spans="1:11" x14ac:dyDescent="0.2">
      <c r="A26" s="6" t="s">
        <v>47</v>
      </c>
      <c r="B26" s="103" t="s">
        <v>365</v>
      </c>
      <c r="C26" s="39">
        <v>0.40873889000000002</v>
      </c>
      <c r="D26" s="36">
        <v>0.76283908</v>
      </c>
      <c r="E26" s="39">
        <v>86.632370607064075</v>
      </c>
      <c r="F26" s="39">
        <v>2.2951991899025827E-2</v>
      </c>
      <c r="G26" s="39">
        <v>0</v>
      </c>
      <c r="H26" s="36">
        <v>0.13401342999999999</v>
      </c>
      <c r="I26" s="39"/>
      <c r="J26" s="39">
        <f t="shared" si="2"/>
        <v>4.6301271146347557E-2</v>
      </c>
      <c r="K26" s="9"/>
    </row>
    <row r="27" spans="1:11" x14ac:dyDescent="0.2">
      <c r="A27" s="6" t="s">
        <v>47</v>
      </c>
      <c r="B27" s="103" t="s">
        <v>366</v>
      </c>
      <c r="C27" s="39">
        <v>0.13495858000000002</v>
      </c>
      <c r="D27" s="36">
        <v>0.43553595000000001</v>
      </c>
      <c r="E27" s="39">
        <v>222.71823695833191</v>
      </c>
      <c r="F27" s="39">
        <v>1.310422847782591E-2</v>
      </c>
      <c r="G27" s="39">
        <v>0</v>
      </c>
      <c r="H27" s="36">
        <v>9.0624999999999994E-3</v>
      </c>
      <c r="I27" s="39"/>
      <c r="J27" s="39">
        <f t="shared" si="2"/>
        <v>3.1310688023116397E-3</v>
      </c>
      <c r="K27" s="9"/>
    </row>
    <row r="28" spans="1:11" x14ac:dyDescent="0.2">
      <c r="A28" s="6"/>
      <c r="B28" s="104" t="s">
        <v>15</v>
      </c>
      <c r="C28" s="36">
        <v>422.90934358999993</v>
      </c>
      <c r="D28" s="36">
        <v>443.65015472999994</v>
      </c>
      <c r="E28" s="36">
        <v>4.9043161269351598</v>
      </c>
      <c r="F28" s="36">
        <v>13.348365368702025</v>
      </c>
      <c r="G28" s="36">
        <v>51.6</v>
      </c>
      <c r="H28" s="36">
        <v>41.434494719999989</v>
      </c>
      <c r="I28" s="36">
        <f t="shared" si="1"/>
        <v>-19.700591627907006</v>
      </c>
      <c r="J28" s="36">
        <f t="shared" si="2"/>
        <v>14.315503862878712</v>
      </c>
      <c r="K28" s="9"/>
    </row>
    <row r="29" spans="1:11" x14ac:dyDescent="0.2">
      <c r="A29" s="6"/>
      <c r="C29" s="21"/>
      <c r="D29" s="21"/>
      <c r="E29" s="21"/>
      <c r="F29" s="37"/>
      <c r="G29" s="37"/>
      <c r="H29" s="37"/>
      <c r="I29" s="38"/>
      <c r="J29" s="38"/>
      <c r="K29" s="9"/>
    </row>
    <row r="30" spans="1:11" ht="22.5" x14ac:dyDescent="0.2">
      <c r="A30" s="10"/>
      <c r="B30" s="120" t="s">
        <v>129</v>
      </c>
      <c r="C30" s="1"/>
      <c r="D30" s="1"/>
      <c r="E30" s="1"/>
      <c r="F30" s="1"/>
      <c r="G30" s="1"/>
      <c r="H30" s="1"/>
      <c r="I30" s="1"/>
      <c r="J30" s="1"/>
      <c r="K30" s="23"/>
    </row>
    <row r="31" spans="1:11" x14ac:dyDescent="0.2">
      <c r="B31" s="29"/>
      <c r="C31" s="29"/>
      <c r="D31" s="91"/>
      <c r="E31" s="29"/>
    </row>
    <row r="32" spans="1:11" x14ac:dyDescent="0.2">
      <c r="B32" s="29"/>
      <c r="C32" s="29"/>
      <c r="D32" s="91"/>
      <c r="E32" s="29"/>
    </row>
    <row r="33" spans="3:5" x14ac:dyDescent="0.2">
      <c r="C33" s="29"/>
      <c r="D33" s="91"/>
    </row>
    <row r="34" spans="3:5" x14ac:dyDescent="0.2">
      <c r="C34" s="29"/>
      <c r="D34" s="91"/>
    </row>
    <row r="35" spans="3:5" x14ac:dyDescent="0.2">
      <c r="C35" s="29"/>
      <c r="D35" s="91"/>
      <c r="E35" s="91"/>
    </row>
    <row r="36" spans="3:5" x14ac:dyDescent="0.2">
      <c r="C36" s="29"/>
      <c r="D36" s="91"/>
    </row>
  </sheetData>
  <sortState ref="A14:N33">
    <sortCondition descending="1" ref="J14:J33"/>
  </sortState>
  <mergeCells count="8">
    <mergeCell ref="C7:J7"/>
    <mergeCell ref="C8:J8"/>
    <mergeCell ref="C10:D10"/>
    <mergeCell ref="E10:E11"/>
    <mergeCell ref="F10:F11"/>
    <mergeCell ref="G10:H10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86" orientation="portrait" r:id="rId1"/>
  <headerFooter alignWithMargins="0">
    <oddFooter>&amp;C&amp;"-,Negrita"&amp;12&amp;K004559Página 6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published="0">
    <tabColor theme="3"/>
  </sheetPr>
  <dimension ref="A1:N53"/>
  <sheetViews>
    <sheetView workbookViewId="0">
      <selection activeCell="H24" sqref="H24"/>
    </sheetView>
  </sheetViews>
  <sheetFormatPr baseColWidth="10" defaultColWidth="10.85546875" defaultRowHeight="12.75" x14ac:dyDescent="0.2"/>
  <cols>
    <col min="1" max="1" width="1.85546875" style="2" customWidth="1"/>
    <col min="2" max="2" width="18.5703125" style="2" bestFit="1" customWidth="1"/>
    <col min="3" max="4" width="12.85546875" style="2" customWidth="1"/>
    <col min="5" max="5" width="11.7109375" style="2" customWidth="1"/>
    <col min="6" max="6" width="10" style="2" customWidth="1"/>
    <col min="7" max="8" width="9.28515625" style="2" customWidth="1"/>
    <col min="9" max="9" width="10.5703125" style="2" customWidth="1"/>
    <col min="10" max="10" width="10" style="2" customWidth="1"/>
    <col min="11" max="11" width="1.85546875" style="2" customWidth="1"/>
    <col min="12" max="12" width="10.85546875" style="2"/>
    <col min="13" max="13" width="17.42578125" style="2" customWidth="1"/>
    <col min="14" max="14" width="10.85546875" style="2" customWidth="1"/>
    <col min="15" max="16384" width="10.85546875" style="2"/>
  </cols>
  <sheetData>
    <row r="1" spans="1:14" ht="15.6" customHeight="1" x14ac:dyDescent="0.2">
      <c r="A1" s="3"/>
      <c r="B1" s="4"/>
      <c r="C1" s="4"/>
      <c r="D1" s="4"/>
      <c r="E1" s="4"/>
      <c r="F1" s="4"/>
      <c r="G1" s="4"/>
      <c r="H1" s="4"/>
      <c r="I1" s="30"/>
      <c r="J1" s="4"/>
      <c r="K1" s="5"/>
      <c r="L1" s="24"/>
    </row>
    <row r="2" spans="1:14" ht="15.6" customHeight="1" x14ac:dyDescent="0.2">
      <c r="A2" s="6"/>
      <c r="B2" s="7"/>
      <c r="C2" s="7"/>
      <c r="D2" s="7"/>
      <c r="E2" s="7"/>
      <c r="F2" s="7"/>
      <c r="G2" s="7"/>
      <c r="H2" s="7"/>
      <c r="J2" s="7"/>
      <c r="K2" s="8"/>
      <c r="L2" s="24"/>
    </row>
    <row r="3" spans="1:14" ht="15.6" customHeight="1" x14ac:dyDescent="0.2">
      <c r="A3" s="6"/>
      <c r="B3" s="7"/>
      <c r="C3" s="7"/>
      <c r="D3" s="7"/>
      <c r="E3" s="7"/>
      <c r="F3" s="7"/>
      <c r="G3" s="7"/>
      <c r="H3" s="7"/>
      <c r="J3" s="7"/>
      <c r="K3" s="8"/>
      <c r="L3" s="24"/>
    </row>
    <row r="4" spans="1:14" ht="15.6" customHeight="1" x14ac:dyDescent="0.2">
      <c r="A4" s="6"/>
      <c r="B4" s="7"/>
      <c r="C4" s="7"/>
      <c r="D4" s="7"/>
      <c r="E4" s="7"/>
      <c r="F4" s="7"/>
      <c r="G4" s="7"/>
      <c r="H4" s="7"/>
      <c r="J4" s="7"/>
      <c r="K4" s="9"/>
    </row>
    <row r="5" spans="1:14" ht="15.6" customHeight="1" x14ac:dyDescent="0.2">
      <c r="A5" s="6"/>
      <c r="B5" s="7"/>
      <c r="C5" s="7"/>
      <c r="D5" s="7"/>
      <c r="E5" s="7"/>
      <c r="F5" s="7"/>
      <c r="G5" s="7"/>
      <c r="H5" s="7"/>
      <c r="I5" s="7"/>
      <c r="J5" s="7"/>
      <c r="K5" s="9"/>
    </row>
    <row r="6" spans="1:14" ht="15.6" customHeight="1" x14ac:dyDescent="0.2">
      <c r="A6" s="6"/>
      <c r="B6" s="7"/>
      <c r="C6" s="7"/>
      <c r="D6" s="7"/>
      <c r="E6" s="7"/>
      <c r="F6" s="7"/>
      <c r="G6" s="7"/>
      <c r="H6" s="7"/>
      <c r="I6" s="7"/>
      <c r="J6" s="7"/>
      <c r="K6" s="9"/>
    </row>
    <row r="7" spans="1:14" x14ac:dyDescent="0.2">
      <c r="A7" s="6"/>
      <c r="B7" s="7"/>
      <c r="C7" s="135" t="s">
        <v>42</v>
      </c>
      <c r="D7" s="135"/>
      <c r="E7" s="135"/>
      <c r="F7" s="135"/>
      <c r="G7" s="135"/>
      <c r="H7" s="135"/>
      <c r="I7" s="135"/>
      <c r="J7" s="135"/>
      <c r="K7" s="9"/>
    </row>
    <row r="8" spans="1:14" x14ac:dyDescent="0.2">
      <c r="A8" s="6"/>
      <c r="B8" s="7"/>
      <c r="C8" s="135" t="s">
        <v>41</v>
      </c>
      <c r="D8" s="135"/>
      <c r="E8" s="135"/>
      <c r="F8" s="135"/>
      <c r="G8" s="135"/>
      <c r="H8" s="135"/>
      <c r="I8" s="135"/>
      <c r="J8" s="135"/>
      <c r="K8" s="9"/>
    </row>
    <row r="9" spans="1:14" ht="15.6" customHeight="1" x14ac:dyDescent="0.2">
      <c r="A9" s="6"/>
      <c r="B9" s="7"/>
      <c r="C9" s="14"/>
      <c r="D9" s="14"/>
      <c r="E9" s="14"/>
      <c r="F9" s="14"/>
      <c r="G9" s="14"/>
      <c r="H9" s="14"/>
      <c r="I9" s="7"/>
      <c r="J9" s="7"/>
      <c r="K9" s="9"/>
    </row>
    <row r="10" spans="1:14" ht="15.75" customHeight="1" x14ac:dyDescent="0.2">
      <c r="A10" s="6"/>
      <c r="C10" s="133" t="s">
        <v>187</v>
      </c>
      <c r="D10" s="133"/>
      <c r="E10" s="140" t="s">
        <v>188</v>
      </c>
      <c r="F10" s="140" t="s">
        <v>189</v>
      </c>
      <c r="G10" s="133" t="s">
        <v>180</v>
      </c>
      <c r="H10" s="133"/>
      <c r="I10" s="140" t="s">
        <v>188</v>
      </c>
      <c r="J10" s="140" t="s">
        <v>189</v>
      </c>
      <c r="K10" s="9"/>
    </row>
    <row r="11" spans="1:14" x14ac:dyDescent="0.2">
      <c r="A11" s="6"/>
      <c r="C11" s="14" t="s">
        <v>190</v>
      </c>
      <c r="D11" s="14" t="s">
        <v>191</v>
      </c>
      <c r="E11" s="140"/>
      <c r="F11" s="140"/>
      <c r="G11" s="14" t="s">
        <v>190</v>
      </c>
      <c r="H11" s="14" t="s">
        <v>191</v>
      </c>
      <c r="I11" s="140"/>
      <c r="J11" s="140"/>
      <c r="K11" s="9"/>
      <c r="N11" s="31"/>
    </row>
    <row r="12" spans="1:14" ht="15.6" customHeight="1" x14ac:dyDescent="0.2">
      <c r="A12" s="6"/>
      <c r="C12" s="14"/>
      <c r="D12" s="14"/>
      <c r="E12" s="14"/>
      <c r="F12" s="14"/>
      <c r="G12" s="14"/>
      <c r="H12" s="14"/>
      <c r="I12" s="14"/>
      <c r="J12" s="14"/>
      <c r="K12" s="9"/>
    </row>
    <row r="13" spans="1:14" ht="15.6" customHeight="1" x14ac:dyDescent="0.2">
      <c r="A13" s="6"/>
      <c r="B13" s="32" t="s">
        <v>12</v>
      </c>
      <c r="C13" s="36">
        <v>2629.99595279</v>
      </c>
      <c r="D13" s="36">
        <v>3323.6290922199996</v>
      </c>
      <c r="E13" s="36">
        <v>26.373924214376345</v>
      </c>
      <c r="F13" s="88">
        <v>100</v>
      </c>
      <c r="G13" s="36">
        <v>307.57953957000001</v>
      </c>
      <c r="H13" s="36">
        <v>289.43790674000002</v>
      </c>
      <c r="I13" s="36">
        <v>-5.8981923359929027</v>
      </c>
      <c r="J13" s="88">
        <v>100</v>
      </c>
      <c r="K13" s="9"/>
    </row>
    <row r="14" spans="1:14" ht="15.6" customHeight="1" x14ac:dyDescent="0.2">
      <c r="A14" s="6"/>
      <c r="B14" s="32" t="s">
        <v>30</v>
      </c>
      <c r="C14" s="33">
        <v>876.03149379000001</v>
      </c>
      <c r="D14" s="34">
        <v>997.52659079999989</v>
      </c>
      <c r="E14" s="33">
        <v>13.868804702941917</v>
      </c>
      <c r="F14" s="33">
        <v>30.013174247843267</v>
      </c>
      <c r="G14" s="33">
        <v>98.223008950000008</v>
      </c>
      <c r="H14" s="34">
        <v>84.746443190000008</v>
      </c>
      <c r="I14" s="33">
        <v>-13.720375606554857</v>
      </c>
      <c r="J14" s="33">
        <v>29.27966282803694</v>
      </c>
      <c r="K14" s="9"/>
    </row>
    <row r="15" spans="1:14" ht="15.6" customHeight="1" x14ac:dyDescent="0.2">
      <c r="A15" s="6"/>
      <c r="B15" s="32" t="s">
        <v>38</v>
      </c>
      <c r="C15" s="33">
        <v>470.16696733000003</v>
      </c>
      <c r="D15" s="34">
        <v>528.01399203999995</v>
      </c>
      <c r="E15" s="33">
        <v>12.303506781538376</v>
      </c>
      <c r="F15" s="33">
        <v>15.886670184587773</v>
      </c>
      <c r="G15" s="33">
        <v>49.665931780000001</v>
      </c>
      <c r="H15" s="34">
        <v>47.020737350000005</v>
      </c>
      <c r="I15" s="33">
        <v>-5.3259736306108918</v>
      </c>
      <c r="J15" s="33">
        <v>16.245535313464796</v>
      </c>
      <c r="K15" s="9"/>
    </row>
    <row r="16" spans="1:14" ht="15.6" customHeight="1" x14ac:dyDescent="0.2">
      <c r="A16" s="6"/>
      <c r="B16" s="103" t="s">
        <v>152</v>
      </c>
      <c r="C16" s="39">
        <v>19.281692879999998</v>
      </c>
      <c r="D16" s="36">
        <v>21.08970441</v>
      </c>
      <c r="E16" s="39">
        <v>9.3768298315516141</v>
      </c>
      <c r="F16" s="39">
        <v>0.63453844652422531</v>
      </c>
      <c r="G16" s="39">
        <v>2.1034044500000002</v>
      </c>
      <c r="H16" s="36">
        <v>2.21330106</v>
      </c>
      <c r="I16" s="39">
        <v>5.2247017923728212</v>
      </c>
      <c r="J16" s="39">
        <v>0.764689423347783</v>
      </c>
      <c r="K16" s="9"/>
    </row>
    <row r="17" spans="1:11" ht="15.6" customHeight="1" x14ac:dyDescent="0.2">
      <c r="A17" s="6"/>
      <c r="B17" s="103" t="s">
        <v>139</v>
      </c>
      <c r="C17" s="39">
        <v>297.48761136000002</v>
      </c>
      <c r="D17" s="36">
        <v>353.80071444999999</v>
      </c>
      <c r="E17" s="39">
        <v>18.929562421963709</v>
      </c>
      <c r="F17" s="39">
        <v>10.645011962321005</v>
      </c>
      <c r="G17" s="39">
        <v>28.716607639999999</v>
      </c>
      <c r="H17" s="36">
        <v>28.727196840000001</v>
      </c>
      <c r="I17" s="39">
        <v>3.6874829132860221E-2</v>
      </c>
      <c r="J17" s="39">
        <v>9.9251674266029841</v>
      </c>
      <c r="K17" s="9"/>
    </row>
    <row r="18" spans="1:11" ht="15.6" customHeight="1" x14ac:dyDescent="0.2">
      <c r="A18" s="6"/>
      <c r="B18" s="103" t="s">
        <v>141</v>
      </c>
      <c r="C18" s="39">
        <v>153.39766309000001</v>
      </c>
      <c r="D18" s="36">
        <v>153.12357317999999</v>
      </c>
      <c r="E18" s="39">
        <v>-0.17867932566821842</v>
      </c>
      <c r="F18" s="39">
        <v>4.6071197757425439</v>
      </c>
      <c r="G18" s="39">
        <v>18.845919690000002</v>
      </c>
      <c r="H18" s="36">
        <v>16.080239450000001</v>
      </c>
      <c r="I18" s="39">
        <v>-14.675220342085627</v>
      </c>
      <c r="J18" s="39">
        <v>5.5556784635140284</v>
      </c>
      <c r="K18" s="9"/>
    </row>
    <row r="19" spans="1:11" ht="15.6" customHeight="1" x14ac:dyDescent="0.2">
      <c r="A19" s="6"/>
      <c r="B19" s="32" t="s">
        <v>39</v>
      </c>
      <c r="C19" s="33">
        <v>405.86452645999998</v>
      </c>
      <c r="D19" s="34">
        <v>469.51259875999995</v>
      </c>
      <c r="E19" s="33">
        <v>15.682097880084832</v>
      </c>
      <c r="F19" s="33">
        <v>14.126504063255494</v>
      </c>
      <c r="G19" s="33">
        <v>48.557077169999999</v>
      </c>
      <c r="H19" s="34">
        <v>37.725705839999996</v>
      </c>
      <c r="I19" s="33">
        <v>-22.306473044246466</v>
      </c>
      <c r="J19" s="33">
        <v>13.034127514572141</v>
      </c>
      <c r="K19" s="9"/>
    </row>
    <row r="20" spans="1:11" ht="15.6" customHeight="1" x14ac:dyDescent="0.2">
      <c r="A20" s="6" t="s">
        <v>47</v>
      </c>
      <c r="B20" s="103" t="s">
        <v>145</v>
      </c>
      <c r="C20" s="39">
        <v>26.836558289999999</v>
      </c>
      <c r="D20" s="36">
        <v>45.834186530000004</v>
      </c>
      <c r="E20" s="39">
        <v>70.790106669822165</v>
      </c>
      <c r="F20" s="39">
        <v>1.3790403579415449</v>
      </c>
      <c r="G20" s="39">
        <v>3.0805365299999998</v>
      </c>
      <c r="H20" s="36">
        <v>1.6297203500000002</v>
      </c>
      <c r="I20" s="39">
        <v>-47.096217359253309</v>
      </c>
      <c r="J20" s="39">
        <v>0.5630638945519898</v>
      </c>
      <c r="K20" s="9"/>
    </row>
    <row r="21" spans="1:11" ht="15.6" customHeight="1" x14ac:dyDescent="0.2">
      <c r="A21" s="6" t="s">
        <v>47</v>
      </c>
      <c r="B21" s="103" t="s">
        <v>142</v>
      </c>
      <c r="C21" s="39">
        <v>37.458122930000002</v>
      </c>
      <c r="D21" s="36">
        <v>68.050414169999996</v>
      </c>
      <c r="E21" s="39">
        <v>81.670646703705472</v>
      </c>
      <c r="F21" s="39">
        <v>2.0474731771151422</v>
      </c>
      <c r="G21" s="39">
        <v>4.7075689199999999</v>
      </c>
      <c r="H21" s="36">
        <v>3.7062423900000003</v>
      </c>
      <c r="I21" s="39">
        <v>-21.270565487546801</v>
      </c>
      <c r="J21" s="39">
        <v>1.280496543021675</v>
      </c>
      <c r="K21" s="9"/>
    </row>
    <row r="22" spans="1:11" ht="15.6" customHeight="1" x14ac:dyDescent="0.2">
      <c r="A22" s="6" t="s">
        <v>47</v>
      </c>
      <c r="B22" s="103" t="s">
        <v>156</v>
      </c>
      <c r="C22" s="39">
        <v>3.3649460099999997</v>
      </c>
      <c r="D22" s="36">
        <v>3.7487427700000002</v>
      </c>
      <c r="E22" s="39">
        <v>11.405733074451341</v>
      </c>
      <c r="F22" s="39">
        <v>0.11279064739128421</v>
      </c>
      <c r="G22" s="39">
        <v>0.55450820000000001</v>
      </c>
      <c r="H22" s="36">
        <v>0.51210453</v>
      </c>
      <c r="I22" s="39">
        <v>-7.6470771757748635</v>
      </c>
      <c r="J22" s="39">
        <v>0.17693070536887892</v>
      </c>
      <c r="K22" s="9"/>
    </row>
    <row r="23" spans="1:11" ht="15.6" customHeight="1" x14ac:dyDescent="0.2">
      <c r="A23" s="6" t="s">
        <v>47</v>
      </c>
      <c r="B23" s="103" t="s">
        <v>146</v>
      </c>
      <c r="C23" s="39">
        <v>75.996202109999999</v>
      </c>
      <c r="D23" s="36">
        <v>78.223961860000003</v>
      </c>
      <c r="E23" s="39">
        <v>2.9314093180280887</v>
      </c>
      <c r="F23" s="39">
        <v>2.3535707411849236</v>
      </c>
      <c r="G23" s="39">
        <v>8.9092453200000001</v>
      </c>
      <c r="H23" s="36">
        <v>6.1417682199999994</v>
      </c>
      <c r="I23" s="39">
        <v>-31.062980090888338</v>
      </c>
      <c r="J23" s="39">
        <v>2.1219640126533617</v>
      </c>
      <c r="K23" s="9"/>
    </row>
    <row r="24" spans="1:11" x14ac:dyDescent="0.2">
      <c r="A24" s="6" t="s">
        <v>47</v>
      </c>
      <c r="B24" s="103" t="s">
        <v>140</v>
      </c>
      <c r="C24" s="39">
        <v>186.73730759999998</v>
      </c>
      <c r="D24" s="36">
        <v>162.85253116999999</v>
      </c>
      <c r="E24" s="39">
        <v>-12.790575561452499</v>
      </c>
      <c r="F24" s="39">
        <v>4.899840705787768</v>
      </c>
      <c r="G24" s="39">
        <v>23.260881730000001</v>
      </c>
      <c r="H24" s="36">
        <v>13.742101539999998</v>
      </c>
      <c r="I24" s="39">
        <v>-40.921837359774074</v>
      </c>
      <c r="J24" s="39">
        <v>4.7478582521481645</v>
      </c>
      <c r="K24" s="9"/>
    </row>
    <row r="25" spans="1:11" x14ac:dyDescent="0.2">
      <c r="A25" s="6" t="s">
        <v>47</v>
      </c>
      <c r="B25" s="103" t="s">
        <v>164</v>
      </c>
      <c r="C25" s="39">
        <v>3.05761057</v>
      </c>
      <c r="D25" s="36">
        <v>3.3062455099999997</v>
      </c>
      <c r="E25" s="39">
        <v>8.1316745317242756</v>
      </c>
      <c r="F25" s="39">
        <v>9.9476969850195024E-2</v>
      </c>
      <c r="G25" s="39">
        <v>0.61057148999999999</v>
      </c>
      <c r="H25" s="36">
        <v>0.36338791999999998</v>
      </c>
      <c r="I25" s="39">
        <v>-40.48396855215104</v>
      </c>
      <c r="J25" s="39">
        <v>0.12554952600815647</v>
      </c>
      <c r="K25" s="9"/>
    </row>
    <row r="26" spans="1:11" x14ac:dyDescent="0.2">
      <c r="A26" s="6" t="s">
        <v>47</v>
      </c>
      <c r="B26" s="103" t="s">
        <v>155</v>
      </c>
      <c r="C26" s="39">
        <v>8.3091009000000007</v>
      </c>
      <c r="D26" s="36">
        <v>8.198190610000001</v>
      </c>
      <c r="E26" s="39">
        <v>-1.3348049486316849</v>
      </c>
      <c r="F26" s="39">
        <v>0.24666382386622043</v>
      </c>
      <c r="G26" s="39">
        <v>0.48668697999999999</v>
      </c>
      <c r="H26" s="36">
        <v>0.40913239000000001</v>
      </c>
      <c r="I26" s="39">
        <v>-15.935209526254424</v>
      </c>
      <c r="J26" s="39">
        <v>0.14135411446556675</v>
      </c>
      <c r="K26" s="9"/>
    </row>
    <row r="27" spans="1:11" x14ac:dyDescent="0.2">
      <c r="A27" s="6" t="s">
        <v>47</v>
      </c>
      <c r="B27" s="103" t="s">
        <v>143</v>
      </c>
      <c r="C27" s="39">
        <v>64.104678050000004</v>
      </c>
      <c r="D27" s="36">
        <v>99.29832614</v>
      </c>
      <c r="E27" s="39">
        <v>54.900280542006399</v>
      </c>
      <c r="F27" s="39">
        <v>2.9876476401184173</v>
      </c>
      <c r="G27" s="39">
        <v>6.9470780000000003</v>
      </c>
      <c r="H27" s="36">
        <v>11.2212485</v>
      </c>
      <c r="I27" s="39">
        <v>61.524723056225938</v>
      </c>
      <c r="J27" s="39">
        <v>3.876910466354349</v>
      </c>
      <c r="K27" s="9"/>
    </row>
    <row r="28" spans="1:11" x14ac:dyDescent="0.2">
      <c r="A28" s="6"/>
      <c r="B28" s="103" t="s">
        <v>144</v>
      </c>
      <c r="C28" s="39">
        <v>57.999276539999997</v>
      </c>
      <c r="D28" s="36">
        <v>75.983032530000003</v>
      </c>
      <c r="E28" s="39">
        <v>31.006862607324525</v>
      </c>
      <c r="F28" s="39">
        <v>2.2861465711640996</v>
      </c>
      <c r="G28" s="39">
        <v>12.424161699999999</v>
      </c>
      <c r="H28" s="36">
        <v>4.9995163899999993</v>
      </c>
      <c r="I28" s="39">
        <v>-59.759728577904781</v>
      </c>
      <c r="J28" s="39">
        <v>1.7273191498344509</v>
      </c>
      <c r="K28" s="9"/>
    </row>
    <row r="29" spans="1:11" x14ac:dyDescent="0.2">
      <c r="A29" s="6"/>
      <c r="B29" s="103" t="s">
        <v>138</v>
      </c>
      <c r="C29" s="39">
        <v>1044.6754140399999</v>
      </c>
      <c r="D29" s="36">
        <v>1341.1700188699999</v>
      </c>
      <c r="E29" s="39">
        <v>28.381504996215746</v>
      </c>
      <c r="F29" s="39">
        <v>40.352577909774304</v>
      </c>
      <c r="G29" s="39">
        <v>125.93236376</v>
      </c>
      <c r="H29" s="36">
        <v>109.75904408</v>
      </c>
      <c r="I29" s="39">
        <v>-12.84286199123752</v>
      </c>
      <c r="J29" s="39">
        <v>37.921447579634325</v>
      </c>
      <c r="K29" s="9"/>
    </row>
    <row r="30" spans="1:11" x14ac:dyDescent="0.2">
      <c r="A30" s="6"/>
      <c r="B30" s="103" t="s">
        <v>153</v>
      </c>
      <c r="C30" s="39">
        <v>11.04682899</v>
      </c>
      <c r="D30" s="36">
        <v>13.695864220000001</v>
      </c>
      <c r="E30" s="39">
        <v>23.980051039062932</v>
      </c>
      <c r="F30" s="39">
        <v>0.41207559086720846</v>
      </c>
      <c r="G30" s="39">
        <v>1.18574833</v>
      </c>
      <c r="H30" s="36">
        <v>0.88002259999999999</v>
      </c>
      <c r="I30" s="39">
        <v>-25.783357417842623</v>
      </c>
      <c r="J30" s="39">
        <v>0.30404538573121936</v>
      </c>
      <c r="K30" s="9"/>
    </row>
    <row r="31" spans="1:11" x14ac:dyDescent="0.2">
      <c r="A31" s="6"/>
      <c r="B31" s="32" t="s">
        <v>31</v>
      </c>
      <c r="C31" s="33">
        <v>159.86694761999999</v>
      </c>
      <c r="D31" s="34">
        <v>243.80138007000002</v>
      </c>
      <c r="E31" s="33">
        <v>52.502680322332942</v>
      </c>
      <c r="F31" s="33">
        <v>7.3353967396871669</v>
      </c>
      <c r="G31" s="33">
        <v>18.51741805</v>
      </c>
      <c r="H31" s="34">
        <v>24.663062580000002</v>
      </c>
      <c r="I31" s="33">
        <v>33.188452695757988</v>
      </c>
      <c r="J31" s="33">
        <v>8.5210202277183598</v>
      </c>
      <c r="K31" s="9"/>
    </row>
    <row r="32" spans="1:11" x14ac:dyDescent="0.2">
      <c r="A32" s="6" t="s">
        <v>47</v>
      </c>
      <c r="B32" s="103" t="s">
        <v>147</v>
      </c>
      <c r="C32" s="39">
        <v>27.085814370000001</v>
      </c>
      <c r="D32" s="36">
        <v>59.75851445</v>
      </c>
      <c r="E32" s="39">
        <v>120.62661153060246</v>
      </c>
      <c r="F32" s="39">
        <v>1.7979898716702061</v>
      </c>
      <c r="G32" s="39">
        <v>4.4666657800000005</v>
      </c>
      <c r="H32" s="36">
        <v>3.0668491600000003</v>
      </c>
      <c r="I32" s="39">
        <v>-31.339184280763444</v>
      </c>
      <c r="J32" s="39">
        <v>1.0595879422092866</v>
      </c>
      <c r="K32" s="9"/>
    </row>
    <row r="33" spans="1:11" x14ac:dyDescent="0.2">
      <c r="A33" s="6" t="s">
        <v>47</v>
      </c>
      <c r="B33" s="103" t="s">
        <v>154</v>
      </c>
      <c r="C33" s="39">
        <v>14.86157049</v>
      </c>
      <c r="D33" s="36">
        <v>23.0136258</v>
      </c>
      <c r="E33" s="39">
        <v>54.853256023549626</v>
      </c>
      <c r="F33" s="39">
        <v>0.69242461061225624</v>
      </c>
      <c r="G33" s="39">
        <v>6.1342759999999996E-2</v>
      </c>
      <c r="H33" s="36">
        <v>3.07708336</v>
      </c>
      <c r="I33" s="39">
        <v>4916.2127690374546</v>
      </c>
      <c r="J33" s="39">
        <v>1.0631238301360857</v>
      </c>
      <c r="K33" s="9"/>
    </row>
    <row r="34" spans="1:11" x14ac:dyDescent="0.2">
      <c r="A34" s="6" t="s">
        <v>47</v>
      </c>
      <c r="B34" s="103" t="s">
        <v>148</v>
      </c>
      <c r="C34" s="39">
        <v>31.740651670000002</v>
      </c>
      <c r="D34" s="36">
        <v>51.149205020000004</v>
      </c>
      <c r="E34" s="39">
        <v>61.147305832867296</v>
      </c>
      <c r="F34" s="39">
        <v>1.5389564720001647</v>
      </c>
      <c r="G34" s="39">
        <v>4.1338592799999994</v>
      </c>
      <c r="H34" s="36">
        <v>5.4941943499999999</v>
      </c>
      <c r="I34" s="39">
        <v>32.90714506372845</v>
      </c>
      <c r="J34" s="39">
        <v>1.898229023241035</v>
      </c>
      <c r="K34" s="9"/>
    </row>
    <row r="35" spans="1:11" x14ac:dyDescent="0.2">
      <c r="A35" s="6" t="s">
        <v>47</v>
      </c>
      <c r="B35" s="103" t="s">
        <v>165</v>
      </c>
      <c r="C35" s="39">
        <v>7.9715048399999997</v>
      </c>
      <c r="D35" s="36">
        <v>11.537836449999999</v>
      </c>
      <c r="E35" s="39">
        <v>44.738498960755813</v>
      </c>
      <c r="F35" s="39">
        <v>0.34714572925745346</v>
      </c>
      <c r="G35" s="39">
        <v>0.55465335999999998</v>
      </c>
      <c r="H35" s="36">
        <v>1.46776891</v>
      </c>
      <c r="I35" s="39">
        <v>164.6281472089162</v>
      </c>
      <c r="J35" s="39">
        <v>0.50711011785974747</v>
      </c>
      <c r="K35" s="9"/>
    </row>
    <row r="36" spans="1:11" x14ac:dyDescent="0.2">
      <c r="A36" s="6" t="s">
        <v>47</v>
      </c>
      <c r="B36" s="103" t="s">
        <v>151</v>
      </c>
      <c r="C36" s="39">
        <v>10.19390606</v>
      </c>
      <c r="D36" s="36">
        <v>21.778791200000001</v>
      </c>
      <c r="E36" s="39">
        <v>113.64520206300588</v>
      </c>
      <c r="F36" s="39">
        <v>0.65527140952581375</v>
      </c>
      <c r="G36" s="39">
        <v>1.7754376699999999</v>
      </c>
      <c r="H36" s="36">
        <v>2.7157610499999998</v>
      </c>
      <c r="I36" s="39">
        <v>52.962905760583531</v>
      </c>
      <c r="J36" s="39">
        <v>0.93828796669661807</v>
      </c>
      <c r="K36" s="9"/>
    </row>
    <row r="37" spans="1:11" x14ac:dyDescent="0.2">
      <c r="A37" s="6" t="s">
        <v>47</v>
      </c>
      <c r="B37" s="103" t="s">
        <v>149</v>
      </c>
      <c r="C37" s="39">
        <v>40.489851080000001</v>
      </c>
      <c r="D37" s="36">
        <v>47.467696150000002</v>
      </c>
      <c r="E37" s="39">
        <v>17.233565656275562</v>
      </c>
      <c r="F37" s="39">
        <v>1.4281887308398249</v>
      </c>
      <c r="G37" s="39">
        <v>2.71711642</v>
      </c>
      <c r="H37" s="36">
        <v>6.1980674200000001</v>
      </c>
      <c r="I37" s="39">
        <v>128.11195627753045</v>
      </c>
      <c r="J37" s="39">
        <v>2.1414152312702011</v>
      </c>
      <c r="K37" s="9"/>
    </row>
    <row r="38" spans="1:11" x14ac:dyDescent="0.2">
      <c r="A38" s="6" t="s">
        <v>47</v>
      </c>
      <c r="B38" s="103" t="s">
        <v>166</v>
      </c>
      <c r="C38" s="39">
        <v>9.6717812300000006</v>
      </c>
      <c r="D38" s="36">
        <v>14.07420383</v>
      </c>
      <c r="E38" s="39">
        <v>45.518219398351704</v>
      </c>
      <c r="F38" s="39">
        <v>0.42345891913586586</v>
      </c>
      <c r="G38" s="39">
        <v>0.82511813000000001</v>
      </c>
      <c r="H38" s="36">
        <v>1.1105727400000001</v>
      </c>
      <c r="I38" s="39">
        <v>34.595605116566766</v>
      </c>
      <c r="J38" s="39">
        <v>0.38369982443164213</v>
      </c>
      <c r="K38" s="9"/>
    </row>
    <row r="39" spans="1:11" x14ac:dyDescent="0.2">
      <c r="A39" s="6"/>
      <c r="B39" s="103" t="s">
        <v>159</v>
      </c>
      <c r="C39" s="39">
        <v>0.48231618999999998</v>
      </c>
      <c r="D39" s="36">
        <v>0.74171970999999992</v>
      </c>
      <c r="E39" s="39">
        <v>53.782876332639788</v>
      </c>
      <c r="F39" s="39">
        <v>2.2316560886298305E-2</v>
      </c>
      <c r="G39" s="39">
        <v>9.845350000000001E-3</v>
      </c>
      <c r="H39" s="36">
        <v>0.1154471</v>
      </c>
      <c r="I39" s="39">
        <v>1072.6053416079671</v>
      </c>
      <c r="J39" s="39">
        <v>3.9886655241638855E-2</v>
      </c>
      <c r="K39" s="9"/>
    </row>
    <row r="40" spans="1:11" x14ac:dyDescent="0.2">
      <c r="A40" s="6"/>
      <c r="B40" s="103" t="s">
        <v>168</v>
      </c>
      <c r="C40" s="39">
        <v>2.0234453700000001</v>
      </c>
      <c r="D40" s="36">
        <v>2.2887510799999999</v>
      </c>
      <c r="E40" s="39">
        <v>13.111582547939005</v>
      </c>
      <c r="F40" s="39">
        <v>6.8863011379866126E-2</v>
      </c>
      <c r="G40" s="39">
        <v>0.20983146</v>
      </c>
      <c r="H40" s="36">
        <v>0.23403116999999998</v>
      </c>
      <c r="I40" s="39">
        <v>11.532927426611806</v>
      </c>
      <c r="J40" s="39">
        <v>8.0857124982674958E-2</v>
      </c>
      <c r="K40" s="9"/>
    </row>
    <row r="41" spans="1:11" x14ac:dyDescent="0.2">
      <c r="A41" s="6"/>
      <c r="B41" s="103" t="s">
        <v>158</v>
      </c>
      <c r="C41" s="39">
        <v>2.2272674000000001</v>
      </c>
      <c r="D41" s="36">
        <v>2.0356326</v>
      </c>
      <c r="E41" s="39">
        <v>-8.6040320080112522</v>
      </c>
      <c r="F41" s="39">
        <v>6.1247285527889953E-2</v>
      </c>
      <c r="G41" s="39">
        <v>0.18555093</v>
      </c>
      <c r="H41" s="36">
        <v>7.7673560000000003E-2</v>
      </c>
      <c r="I41" s="39">
        <v>-58.138954086621929</v>
      </c>
      <c r="J41" s="39">
        <v>2.6836001156466904E-2</v>
      </c>
      <c r="K41" s="9"/>
    </row>
    <row r="42" spans="1:11" x14ac:dyDescent="0.2">
      <c r="A42" s="6" t="s">
        <v>47</v>
      </c>
      <c r="B42" s="103" t="s">
        <v>167</v>
      </c>
      <c r="C42" s="39">
        <v>13.11883892</v>
      </c>
      <c r="D42" s="36">
        <v>9.9554037799999993</v>
      </c>
      <c r="E42" s="39">
        <v>-24.113682310537897</v>
      </c>
      <c r="F42" s="39">
        <v>0.29953413885152697</v>
      </c>
      <c r="G42" s="39">
        <v>3.57799691</v>
      </c>
      <c r="H42" s="36">
        <v>1.10561376</v>
      </c>
      <c r="I42" s="39">
        <v>-69.09964463887701</v>
      </c>
      <c r="J42" s="39">
        <v>0.38198651049296212</v>
      </c>
      <c r="K42" s="9"/>
    </row>
    <row r="43" spans="1:11" x14ac:dyDescent="0.2">
      <c r="A43" s="6"/>
      <c r="B43" s="2" t="s">
        <v>157</v>
      </c>
      <c r="C43" s="39">
        <v>3.3728062000000003</v>
      </c>
      <c r="D43" s="36">
        <v>2.05531117</v>
      </c>
      <c r="E43" s="39">
        <v>-39.062280839023614</v>
      </c>
      <c r="F43" s="39">
        <v>6.183936633636717E-2</v>
      </c>
      <c r="G43" s="39">
        <v>8.1473430000000013E-2</v>
      </c>
      <c r="H43" s="36">
        <v>0.30248012000000002</v>
      </c>
      <c r="I43" s="39">
        <v>271.26228759486372</v>
      </c>
      <c r="J43" s="39">
        <v>0.10450604877809448</v>
      </c>
      <c r="K43" s="9"/>
    </row>
    <row r="44" spans="1:11" x14ac:dyDescent="0.2">
      <c r="A44" s="6"/>
      <c r="B44" s="2" t="s">
        <v>150</v>
      </c>
      <c r="C44" s="39">
        <v>29.296231489999997</v>
      </c>
      <c r="D44" s="36">
        <v>35.688427040000001</v>
      </c>
      <c r="E44" s="39">
        <v>21.81917340522763</v>
      </c>
      <c r="F44" s="39">
        <v>1.0737788739285019</v>
      </c>
      <c r="G44" s="39">
        <v>2.98585082</v>
      </c>
      <c r="H44" s="36">
        <v>2.5414573199999997</v>
      </c>
      <c r="I44" s="39">
        <v>-14.883312221204681</v>
      </c>
      <c r="J44" s="39">
        <v>0.87806650781335727</v>
      </c>
      <c r="K44" s="9"/>
    </row>
    <row r="45" spans="1:11" x14ac:dyDescent="0.2">
      <c r="A45" s="6"/>
      <c r="B45" s="2" t="s">
        <v>2</v>
      </c>
      <c r="C45" s="39">
        <v>447.70695411999998</v>
      </c>
      <c r="D45" s="36">
        <v>613.70846752</v>
      </c>
      <c r="E45" s="39">
        <v>37.078162818866154</v>
      </c>
      <c r="F45" s="39">
        <v>18.465010700399088</v>
      </c>
      <c r="G45" s="39">
        <v>48.229514530000003</v>
      </c>
      <c r="H45" s="36">
        <v>61.545880459999999</v>
      </c>
      <c r="I45" s="39">
        <v>27.610408397780727</v>
      </c>
      <c r="J45" s="39">
        <v>21.26393227245325</v>
      </c>
      <c r="K45" s="9"/>
    </row>
    <row r="46" spans="1:11" x14ac:dyDescent="0.2">
      <c r="A46" s="6"/>
      <c r="C46" s="21"/>
      <c r="D46" s="21"/>
      <c r="E46" s="21"/>
      <c r="F46" s="37"/>
      <c r="G46" s="37"/>
      <c r="H46" s="37"/>
      <c r="I46" s="38"/>
      <c r="J46" s="38"/>
      <c r="K46" s="9"/>
    </row>
    <row r="47" spans="1:11" ht="22.5" x14ac:dyDescent="0.2">
      <c r="A47" s="10"/>
      <c r="B47" s="120" t="s">
        <v>129</v>
      </c>
      <c r="C47" s="1"/>
      <c r="D47" s="1"/>
      <c r="E47" s="1"/>
      <c r="F47" s="1"/>
      <c r="G47" s="1"/>
      <c r="H47" s="1"/>
      <c r="I47" s="1"/>
      <c r="J47" s="1"/>
      <c r="K47" s="23"/>
    </row>
    <row r="48" spans="1:11" x14ac:dyDescent="0.2">
      <c r="B48" s="29"/>
      <c r="C48" s="29"/>
      <c r="D48" s="91"/>
      <c r="E48" s="29"/>
    </row>
    <row r="49" spans="2:5" x14ac:dyDescent="0.2">
      <c r="B49" s="29"/>
      <c r="C49" s="29"/>
      <c r="D49" s="91"/>
      <c r="E49" s="29"/>
    </row>
    <row r="50" spans="2:5" x14ac:dyDescent="0.2">
      <c r="C50" s="29"/>
      <c r="D50" s="91"/>
    </row>
    <row r="51" spans="2:5" x14ac:dyDescent="0.2">
      <c r="C51" s="29"/>
      <c r="D51" s="91"/>
    </row>
    <row r="52" spans="2:5" x14ac:dyDescent="0.2">
      <c r="C52" s="29"/>
      <c r="D52" s="91"/>
      <c r="E52" s="91"/>
    </row>
    <row r="53" spans="2:5" x14ac:dyDescent="0.2">
      <c r="C53" s="29"/>
      <c r="D53" s="91"/>
    </row>
  </sheetData>
  <mergeCells count="8">
    <mergeCell ref="C7:J7"/>
    <mergeCell ref="C8:J8"/>
    <mergeCell ref="C10:D10"/>
    <mergeCell ref="E10:E11"/>
    <mergeCell ref="F10:F11"/>
    <mergeCell ref="G10:H10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2" orientation="portrait" r:id="rId1"/>
  <headerFooter alignWithMargins="0">
    <oddFooter>&amp;C&amp;"-,Negrita"&amp;12&amp;K004559Página 7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published="0">
    <tabColor theme="3"/>
  </sheetPr>
  <dimension ref="A1:N53"/>
  <sheetViews>
    <sheetView topLeftCell="A7" workbookViewId="0">
      <selection activeCell="I16" sqref="I16"/>
    </sheetView>
  </sheetViews>
  <sheetFormatPr baseColWidth="10" defaultColWidth="10.85546875" defaultRowHeight="12.75" x14ac:dyDescent="0.2"/>
  <cols>
    <col min="1" max="1" width="1.85546875" style="2" customWidth="1"/>
    <col min="2" max="2" width="20.140625" style="2" customWidth="1"/>
    <col min="3" max="4" width="13" style="2" customWidth="1"/>
    <col min="5" max="5" width="11.7109375" style="2" customWidth="1"/>
    <col min="6" max="6" width="10" style="2" customWidth="1"/>
    <col min="7" max="7" width="9.85546875" style="2" customWidth="1"/>
    <col min="8" max="8" width="9.140625" style="2" customWidth="1"/>
    <col min="9" max="9" width="12.140625" style="2" customWidth="1"/>
    <col min="10" max="10" width="14.28515625" style="2" customWidth="1"/>
    <col min="11" max="11" width="1.140625" style="2" customWidth="1"/>
    <col min="12" max="12" width="10.85546875" style="2"/>
    <col min="13" max="13" width="17.42578125" style="2" customWidth="1"/>
    <col min="14" max="14" width="10.85546875" style="2" customWidth="1"/>
    <col min="15" max="16384" width="10.85546875" style="2"/>
  </cols>
  <sheetData>
    <row r="1" spans="1:14" ht="15.6" customHeight="1" x14ac:dyDescent="0.2">
      <c r="A1" s="3"/>
      <c r="B1" s="4"/>
      <c r="C1" s="4"/>
      <c r="D1" s="4"/>
      <c r="E1" s="4"/>
      <c r="F1" s="4"/>
      <c r="G1" s="4"/>
      <c r="H1" s="4"/>
      <c r="I1" s="30"/>
      <c r="J1" s="4"/>
      <c r="K1" s="5"/>
      <c r="L1" s="24"/>
    </row>
    <row r="2" spans="1:14" ht="15.6" customHeight="1" x14ac:dyDescent="0.2">
      <c r="A2" s="6"/>
      <c r="B2" s="7"/>
      <c r="C2" s="7"/>
      <c r="D2" s="7"/>
      <c r="E2" s="7"/>
      <c r="F2" s="7"/>
      <c r="G2" s="7"/>
      <c r="H2" s="7"/>
      <c r="J2" s="7"/>
      <c r="K2" s="8"/>
      <c r="L2" s="24"/>
    </row>
    <row r="3" spans="1:14" ht="15.6" customHeight="1" x14ac:dyDescent="0.2">
      <c r="A3" s="6"/>
      <c r="B3" s="7"/>
      <c r="C3" s="7"/>
      <c r="D3" s="7"/>
      <c r="E3" s="7"/>
      <c r="F3" s="7"/>
      <c r="G3" s="7"/>
      <c r="H3" s="7"/>
      <c r="J3" s="7"/>
      <c r="K3" s="8"/>
      <c r="L3" s="24"/>
    </row>
    <row r="4" spans="1:14" ht="15.6" customHeight="1" x14ac:dyDescent="0.2">
      <c r="A4" s="6"/>
      <c r="B4" s="7"/>
      <c r="C4" s="7"/>
      <c r="D4" s="7"/>
      <c r="E4" s="7"/>
      <c r="F4" s="7"/>
      <c r="G4" s="7"/>
      <c r="H4" s="7"/>
      <c r="J4" s="7"/>
      <c r="K4" s="9"/>
    </row>
    <row r="5" spans="1:14" ht="15.6" customHeight="1" x14ac:dyDescent="0.2">
      <c r="A5" s="6"/>
      <c r="B5" s="7"/>
      <c r="C5" s="7"/>
      <c r="D5" s="7"/>
      <c r="E5" s="7"/>
      <c r="F5" s="7"/>
      <c r="G5" s="7"/>
      <c r="H5" s="7"/>
      <c r="I5" s="7"/>
      <c r="J5" s="7"/>
      <c r="K5" s="9"/>
    </row>
    <row r="6" spans="1:14" ht="15.6" customHeight="1" x14ac:dyDescent="0.2">
      <c r="A6" s="6"/>
      <c r="B6" s="7"/>
      <c r="C6" s="7"/>
      <c r="D6" s="7"/>
      <c r="E6" s="7"/>
      <c r="F6" s="7"/>
      <c r="G6" s="7"/>
      <c r="H6" s="7"/>
      <c r="I6" s="7"/>
      <c r="J6" s="7"/>
      <c r="K6" s="9"/>
    </row>
    <row r="7" spans="1:14" x14ac:dyDescent="0.2">
      <c r="A7" s="6"/>
      <c r="B7" s="7"/>
      <c r="C7" s="135" t="s">
        <v>48</v>
      </c>
      <c r="D7" s="135"/>
      <c r="E7" s="135"/>
      <c r="F7" s="135"/>
      <c r="G7" s="135"/>
      <c r="H7" s="135"/>
      <c r="I7" s="135"/>
      <c r="J7" s="135"/>
      <c r="K7" s="9"/>
    </row>
    <row r="8" spans="1:14" x14ac:dyDescent="0.2">
      <c r="A8" s="6"/>
      <c r="B8" s="7"/>
      <c r="C8" s="135" t="s">
        <v>41</v>
      </c>
      <c r="D8" s="135"/>
      <c r="E8" s="135"/>
      <c r="F8" s="135"/>
      <c r="G8" s="135"/>
      <c r="H8" s="135"/>
      <c r="I8" s="135"/>
      <c r="J8" s="135"/>
      <c r="K8" s="9"/>
    </row>
    <row r="9" spans="1:14" ht="15.6" customHeight="1" x14ac:dyDescent="0.2">
      <c r="A9" s="6"/>
      <c r="B9" s="7"/>
      <c r="C9" s="14"/>
      <c r="D9" s="14"/>
      <c r="E9" s="14"/>
      <c r="F9" s="14"/>
      <c r="G9" s="14"/>
      <c r="H9" s="14"/>
      <c r="I9" s="7"/>
      <c r="J9" s="7"/>
      <c r="K9" s="9"/>
    </row>
    <row r="10" spans="1:14" ht="15.75" customHeight="1" x14ac:dyDescent="0.2">
      <c r="A10" s="6"/>
      <c r="C10" s="133" t="s">
        <v>187</v>
      </c>
      <c r="D10" s="133"/>
      <c r="E10" s="140" t="s">
        <v>188</v>
      </c>
      <c r="F10" s="140" t="s">
        <v>189</v>
      </c>
      <c r="G10" s="133" t="s">
        <v>180</v>
      </c>
      <c r="H10" s="133"/>
      <c r="I10" s="140" t="s">
        <v>188</v>
      </c>
      <c r="J10" s="140" t="s">
        <v>189</v>
      </c>
      <c r="K10" s="9"/>
    </row>
    <row r="11" spans="1:14" x14ac:dyDescent="0.2">
      <c r="A11" s="6"/>
      <c r="C11" s="14" t="s">
        <v>190</v>
      </c>
      <c r="D11" s="14" t="s">
        <v>191</v>
      </c>
      <c r="E11" s="140"/>
      <c r="F11" s="140"/>
      <c r="G11" s="14" t="s">
        <v>190</v>
      </c>
      <c r="H11" s="14" t="s">
        <v>191</v>
      </c>
      <c r="I11" s="140"/>
      <c r="J11" s="140"/>
      <c r="K11" s="9"/>
      <c r="N11" s="31"/>
    </row>
    <row r="12" spans="1:14" ht="15.6" customHeight="1" x14ac:dyDescent="0.2">
      <c r="A12" s="6"/>
      <c r="C12" s="14"/>
      <c r="D12" s="14"/>
      <c r="E12" s="14"/>
      <c r="F12" s="14"/>
      <c r="G12" s="14"/>
      <c r="H12" s="14"/>
      <c r="I12" s="14"/>
      <c r="J12" s="14"/>
      <c r="K12" s="9"/>
    </row>
    <row r="13" spans="1:14" ht="15.6" customHeight="1" x14ac:dyDescent="0.2">
      <c r="A13" s="6"/>
      <c r="B13" s="32" t="s">
        <v>12</v>
      </c>
      <c r="C13" s="36">
        <v>1041.7138492899999</v>
      </c>
      <c r="D13" s="36">
        <v>1530.4721615899998</v>
      </c>
      <c r="E13" s="36">
        <v>46.918672784577311</v>
      </c>
      <c r="F13" s="88">
        <v>100</v>
      </c>
      <c r="G13" s="36">
        <v>129.76646664</v>
      </c>
      <c r="H13" s="36">
        <v>124.09012041</v>
      </c>
      <c r="I13" s="36">
        <v>-4.3742781760001233</v>
      </c>
      <c r="J13" s="88">
        <v>100</v>
      </c>
      <c r="K13" s="9"/>
      <c r="L13" s="24"/>
    </row>
    <row r="14" spans="1:14" ht="15.6" customHeight="1" x14ac:dyDescent="0.2">
      <c r="A14" s="6"/>
      <c r="B14" s="32" t="s">
        <v>30</v>
      </c>
      <c r="C14" s="33">
        <v>38.365014080000002</v>
      </c>
      <c r="D14" s="34">
        <v>44.684866050000004</v>
      </c>
      <c r="E14" s="33">
        <v>16.472956211671487</v>
      </c>
      <c r="F14" s="33">
        <v>2.9196784607684156</v>
      </c>
      <c r="G14" s="33">
        <v>4.1455262199999998</v>
      </c>
      <c r="H14" s="34">
        <v>4.2516421099999997</v>
      </c>
      <c r="I14" s="33">
        <v>2.559768877785551</v>
      </c>
      <c r="J14" s="33">
        <v>3.4262535131341325</v>
      </c>
      <c r="K14" s="9"/>
    </row>
    <row r="15" spans="1:14" ht="15.6" customHeight="1" x14ac:dyDescent="0.2">
      <c r="A15" s="6"/>
      <c r="B15" s="32" t="s">
        <v>38</v>
      </c>
      <c r="C15" s="33">
        <v>13.326818160000002</v>
      </c>
      <c r="D15" s="34">
        <v>14.156387630000001</v>
      </c>
      <c r="E15" s="33">
        <v>6.2248127050305468</v>
      </c>
      <c r="F15" s="33">
        <v>0.92496864596955508</v>
      </c>
      <c r="G15" s="33">
        <v>1.3421786</v>
      </c>
      <c r="H15" s="34">
        <v>1.1749249500000001</v>
      </c>
      <c r="I15" s="33">
        <v>-12.461355739094627</v>
      </c>
      <c r="J15" s="33">
        <v>0.94683198478492003</v>
      </c>
      <c r="K15" s="9"/>
    </row>
    <row r="16" spans="1:14" ht="15.6" customHeight="1" x14ac:dyDescent="0.2">
      <c r="A16" s="6"/>
      <c r="B16" s="103" t="s">
        <v>152</v>
      </c>
      <c r="C16" s="39">
        <v>0.65334174</v>
      </c>
      <c r="D16" s="36">
        <v>0.18623591999999997</v>
      </c>
      <c r="E16" s="39">
        <v>-71.494868826228682</v>
      </c>
      <c r="F16" s="39">
        <v>1.2168527116920598E-2</v>
      </c>
      <c r="G16" s="39" t="s">
        <v>80</v>
      </c>
      <c r="H16" s="36">
        <v>0</v>
      </c>
      <c r="I16" s="39" t="s">
        <v>80</v>
      </c>
      <c r="J16" s="39">
        <v>0</v>
      </c>
      <c r="K16" s="9"/>
    </row>
    <row r="17" spans="1:11" ht="15.6" customHeight="1" x14ac:dyDescent="0.2">
      <c r="A17" s="6"/>
      <c r="B17" s="103" t="s">
        <v>139</v>
      </c>
      <c r="C17" s="39">
        <v>8.2020642900000009</v>
      </c>
      <c r="D17" s="36">
        <v>9.9695184700000006</v>
      </c>
      <c r="E17" s="39">
        <v>21.548894491779215</v>
      </c>
      <c r="F17" s="39">
        <v>0.65140149035071093</v>
      </c>
      <c r="G17" s="39">
        <v>0.52702455000000004</v>
      </c>
      <c r="H17" s="36">
        <v>0.71764538</v>
      </c>
      <c r="I17" s="39">
        <v>36.169250559580178</v>
      </c>
      <c r="J17" s="39">
        <v>0.57832595989822844</v>
      </c>
      <c r="K17" s="9"/>
    </row>
    <row r="18" spans="1:11" ht="15.6" customHeight="1" x14ac:dyDescent="0.2">
      <c r="A18" s="6"/>
      <c r="B18" s="103" t="s">
        <v>141</v>
      </c>
      <c r="C18" s="39">
        <v>4.47141213</v>
      </c>
      <c r="D18" s="36">
        <v>4.00063324</v>
      </c>
      <c r="E18" s="39">
        <v>-10.528640087577879</v>
      </c>
      <c r="F18" s="39">
        <v>0.26139862850192341</v>
      </c>
      <c r="G18" s="39">
        <v>0.81515405000000007</v>
      </c>
      <c r="H18" s="36">
        <v>0.45727957000000002</v>
      </c>
      <c r="I18" s="39">
        <v>-43.902680726422204</v>
      </c>
      <c r="J18" s="39">
        <v>0.36850602488669149</v>
      </c>
      <c r="K18" s="9"/>
    </row>
    <row r="19" spans="1:11" ht="15.6" customHeight="1" x14ac:dyDescent="0.2">
      <c r="A19" s="6"/>
      <c r="B19" s="32" t="s">
        <v>39</v>
      </c>
      <c r="C19" s="33">
        <v>25.03819592</v>
      </c>
      <c r="D19" s="34">
        <v>30.528478420000003</v>
      </c>
      <c r="E19" s="33">
        <v>21.927628162756243</v>
      </c>
      <c r="F19" s="33">
        <v>1.9947098147988604</v>
      </c>
      <c r="G19" s="33">
        <v>2.8033476199999998</v>
      </c>
      <c r="H19" s="34">
        <v>3.0767171599999994</v>
      </c>
      <c r="I19" s="33">
        <v>9.7515391259254347</v>
      </c>
      <c r="J19" s="33">
        <v>2.4794215283492118</v>
      </c>
      <c r="K19" s="9"/>
    </row>
    <row r="20" spans="1:11" ht="15.6" customHeight="1" x14ac:dyDescent="0.2">
      <c r="A20" s="6" t="s">
        <v>47</v>
      </c>
      <c r="B20" s="103" t="s">
        <v>145</v>
      </c>
      <c r="C20" s="39">
        <v>2.2171478100000002</v>
      </c>
      <c r="D20" s="36">
        <v>2.4164149799999999</v>
      </c>
      <c r="E20" s="39">
        <v>8.9875455800125348</v>
      </c>
      <c r="F20" s="39">
        <v>0.15788689534147413</v>
      </c>
      <c r="G20" s="39">
        <v>0.49963798999999998</v>
      </c>
      <c r="H20" s="36">
        <v>0.14446666</v>
      </c>
      <c r="I20" s="39">
        <v>-71.085733492763438</v>
      </c>
      <c r="J20" s="39">
        <v>0.11642075897958265</v>
      </c>
      <c r="K20" s="9"/>
    </row>
    <row r="21" spans="1:11" ht="15.6" customHeight="1" x14ac:dyDescent="0.2">
      <c r="A21" s="6" t="s">
        <v>47</v>
      </c>
      <c r="B21" s="103" t="s">
        <v>142</v>
      </c>
      <c r="C21" s="39">
        <v>1.72253184</v>
      </c>
      <c r="D21" s="36">
        <v>1.3859033600000001</v>
      </c>
      <c r="E21" s="39">
        <v>-19.542656465496734</v>
      </c>
      <c r="F21" s="39">
        <v>9.0553973785461872E-2</v>
      </c>
      <c r="G21" s="39">
        <v>0.28741149999999999</v>
      </c>
      <c r="H21" s="36">
        <v>0.16524670999999999</v>
      </c>
      <c r="I21" s="39">
        <v>-42.505185074362018</v>
      </c>
      <c r="J21" s="39">
        <v>0.13316669325004807</v>
      </c>
      <c r="K21" s="9"/>
    </row>
    <row r="22" spans="1:11" ht="15.6" customHeight="1" x14ac:dyDescent="0.2">
      <c r="A22" s="6" t="s">
        <v>47</v>
      </c>
      <c r="B22" s="103" t="s">
        <v>156</v>
      </c>
      <c r="C22" s="39">
        <v>0.1600113</v>
      </c>
      <c r="D22" s="36">
        <v>1.3043270000000001E-2</v>
      </c>
      <c r="E22" s="39">
        <v>-91.848531947431212</v>
      </c>
      <c r="F22" s="39">
        <v>8.5223830444909328E-4</v>
      </c>
      <c r="G22" s="39">
        <v>7.5263999999999998E-2</v>
      </c>
      <c r="H22" s="36">
        <v>0</v>
      </c>
      <c r="I22" s="39" t="s">
        <v>80</v>
      </c>
      <c r="J22" s="39">
        <v>0</v>
      </c>
      <c r="K22" s="9"/>
    </row>
    <row r="23" spans="1:11" ht="15.6" customHeight="1" x14ac:dyDescent="0.2">
      <c r="A23" s="6" t="s">
        <v>47</v>
      </c>
      <c r="B23" s="103" t="s">
        <v>146</v>
      </c>
      <c r="C23" s="39">
        <v>4.60149981</v>
      </c>
      <c r="D23" s="36">
        <v>5.2203467000000003</v>
      </c>
      <c r="E23" s="39">
        <v>13.448808335384911</v>
      </c>
      <c r="F23" s="39">
        <v>0.34109386835083683</v>
      </c>
      <c r="G23" s="39">
        <v>0.4760799</v>
      </c>
      <c r="H23" s="36">
        <v>0.39536123000000001</v>
      </c>
      <c r="I23" s="39">
        <v>-16.954857787526844</v>
      </c>
      <c r="J23" s="39">
        <v>0.31860814438224949</v>
      </c>
      <c r="K23" s="9"/>
    </row>
    <row r="24" spans="1:11" x14ac:dyDescent="0.2">
      <c r="A24" s="6" t="s">
        <v>47</v>
      </c>
      <c r="B24" s="103" t="s">
        <v>140</v>
      </c>
      <c r="C24" s="39">
        <v>5.7707022199999995</v>
      </c>
      <c r="D24" s="36">
        <v>9.8047320400000011</v>
      </c>
      <c r="E24" s="39">
        <v>69.905354083579823</v>
      </c>
      <c r="F24" s="39">
        <v>0.64063445818014186</v>
      </c>
      <c r="G24" s="39">
        <v>0.68262162999999998</v>
      </c>
      <c r="H24" s="36">
        <v>0.75617120999999998</v>
      </c>
      <c r="I24" s="39">
        <v>10.774575074628089</v>
      </c>
      <c r="J24" s="39">
        <v>0.60937261363078088</v>
      </c>
      <c r="K24" s="9"/>
    </row>
    <row r="25" spans="1:11" x14ac:dyDescent="0.2">
      <c r="A25" s="6" t="s">
        <v>47</v>
      </c>
      <c r="B25" s="103" t="s">
        <v>164</v>
      </c>
      <c r="C25" s="39">
        <v>0.18076998</v>
      </c>
      <c r="D25" s="36">
        <v>0.33669532000000002</v>
      </c>
      <c r="E25" s="39">
        <v>86.256213559353185</v>
      </c>
      <c r="F25" s="39">
        <v>2.199944098625152E-2</v>
      </c>
      <c r="G25" s="39">
        <v>1.6167399999999998E-2</v>
      </c>
      <c r="H25" s="36">
        <v>2.3999999999999998E-3</v>
      </c>
      <c r="I25" s="39">
        <v>-85.155312542523845</v>
      </c>
      <c r="J25" s="39">
        <v>1.934078226429533E-3</v>
      </c>
      <c r="K25" s="9"/>
    </row>
    <row r="26" spans="1:11" x14ac:dyDescent="0.2">
      <c r="A26" s="6" t="s">
        <v>47</v>
      </c>
      <c r="B26" s="103" t="s">
        <v>155</v>
      </c>
      <c r="C26" s="39">
        <v>0.32111357000000001</v>
      </c>
      <c r="D26" s="36">
        <v>0.28415413</v>
      </c>
      <c r="E26" s="39">
        <v>-11.509772072229774</v>
      </c>
      <c r="F26" s="39">
        <v>1.8566435713851449E-2</v>
      </c>
      <c r="G26" s="39">
        <v>8.3044999999999994E-2</v>
      </c>
      <c r="H26" s="36">
        <v>4.7135000000000003E-2</v>
      </c>
      <c r="I26" s="39">
        <v>-43.241615991329994</v>
      </c>
      <c r="J26" s="39">
        <v>3.7984490501148348E-2</v>
      </c>
      <c r="K26" s="9"/>
    </row>
    <row r="27" spans="1:11" x14ac:dyDescent="0.2">
      <c r="A27" s="6" t="s">
        <v>47</v>
      </c>
      <c r="B27" s="103" t="s">
        <v>143</v>
      </c>
      <c r="C27" s="39">
        <v>10.064419390000001</v>
      </c>
      <c r="D27" s="36">
        <v>11.06718862</v>
      </c>
      <c r="E27" s="39">
        <v>9.9635079893068514</v>
      </c>
      <c r="F27" s="39">
        <v>0.72312250413639367</v>
      </c>
      <c r="G27" s="39">
        <v>0.68312019999999996</v>
      </c>
      <c r="H27" s="36">
        <v>1.5659363499999999</v>
      </c>
      <c r="I27" s="39">
        <v>129.23291537858196</v>
      </c>
      <c r="J27" s="39">
        <v>1.2619347493789734</v>
      </c>
      <c r="K27" s="9"/>
    </row>
    <row r="28" spans="1:11" x14ac:dyDescent="0.2">
      <c r="A28" s="6"/>
      <c r="B28" s="103" t="s">
        <v>144</v>
      </c>
      <c r="C28" s="39">
        <v>45.547181989999999</v>
      </c>
      <c r="D28" s="36">
        <v>66.288476670000009</v>
      </c>
      <c r="E28" s="39">
        <v>45.538041595095422</v>
      </c>
      <c r="F28" s="39">
        <v>4.3312435425897089</v>
      </c>
      <c r="G28" s="39">
        <v>5.9048480199999993</v>
      </c>
      <c r="H28" s="36">
        <v>4.12190222</v>
      </c>
      <c r="I28" s="39">
        <v>-30.194609479551005</v>
      </c>
      <c r="J28" s="39">
        <v>3.3217005563223143</v>
      </c>
      <c r="K28" s="9"/>
    </row>
    <row r="29" spans="1:11" x14ac:dyDescent="0.2">
      <c r="A29" s="6"/>
      <c r="B29" s="103" t="s">
        <v>138</v>
      </c>
      <c r="C29" s="39">
        <v>670.42128148999996</v>
      </c>
      <c r="D29" s="36">
        <v>942.07973661000005</v>
      </c>
      <c r="E29" s="39">
        <v>40.520559627260596</v>
      </c>
      <c r="F29" s="39">
        <v>61.554843025127504</v>
      </c>
      <c r="G29" s="39">
        <v>87.802788019999994</v>
      </c>
      <c r="H29" s="36">
        <v>66.046597460000001</v>
      </c>
      <c r="I29" s="39">
        <v>-24.778473497953502</v>
      </c>
      <c r="J29" s="39">
        <v>53.224702532142544</v>
      </c>
      <c r="K29" s="9"/>
    </row>
    <row r="30" spans="1:11" x14ac:dyDescent="0.2">
      <c r="A30" s="6"/>
      <c r="B30" s="103" t="s">
        <v>153</v>
      </c>
      <c r="C30" s="39">
        <v>2.8672845599999999</v>
      </c>
      <c r="D30" s="36">
        <v>2.74656616</v>
      </c>
      <c r="E30" s="39">
        <v>-4.2101994927214337</v>
      </c>
      <c r="F30" s="39">
        <v>0.17945874671425624</v>
      </c>
      <c r="G30" s="39">
        <v>0.12677873000000001</v>
      </c>
      <c r="H30" s="36">
        <v>0.11155163</v>
      </c>
      <c r="I30" s="39">
        <v>-12.010768683358798</v>
      </c>
      <c r="J30" s="39">
        <v>8.9895657794051453E-2</v>
      </c>
      <c r="K30" s="9"/>
    </row>
    <row r="31" spans="1:11" x14ac:dyDescent="0.2">
      <c r="A31" s="6" t="s">
        <v>47</v>
      </c>
      <c r="B31" s="32" t="s">
        <v>31</v>
      </c>
      <c r="C31" s="33">
        <v>112.71448752000001</v>
      </c>
      <c r="D31" s="34">
        <v>193.05110761</v>
      </c>
      <c r="E31" s="33">
        <v>71.274440276140268</v>
      </c>
      <c r="F31" s="33">
        <v>12.613826795087876</v>
      </c>
      <c r="G31" s="33">
        <v>14.947311500000001</v>
      </c>
      <c r="H31" s="34">
        <v>19.751044360000002</v>
      </c>
      <c r="I31" s="33">
        <v>32.137771799296488</v>
      </c>
      <c r="J31" s="33">
        <v>15.916693685799931</v>
      </c>
      <c r="K31" s="9"/>
    </row>
    <row r="32" spans="1:11" x14ac:dyDescent="0.2">
      <c r="A32" s="6" t="s">
        <v>47</v>
      </c>
      <c r="B32" s="103" t="s">
        <v>147</v>
      </c>
      <c r="C32" s="39">
        <v>17.324093379999997</v>
      </c>
      <c r="D32" s="36">
        <v>47.77737183</v>
      </c>
      <c r="E32" s="39">
        <v>175.78569788337174</v>
      </c>
      <c r="F32" s="39">
        <v>3.121740664682481</v>
      </c>
      <c r="G32" s="39">
        <v>3.59935158</v>
      </c>
      <c r="H32" s="36">
        <v>2.3263754199999997</v>
      </c>
      <c r="I32" s="39">
        <v>-35.366819042445421</v>
      </c>
      <c r="J32" s="39">
        <v>1.8747466859678583</v>
      </c>
      <c r="K32" s="9"/>
    </row>
    <row r="33" spans="1:11" x14ac:dyDescent="0.2">
      <c r="A33" s="6" t="s">
        <v>47</v>
      </c>
      <c r="B33" s="103" t="s">
        <v>154</v>
      </c>
      <c r="C33" s="39">
        <v>6.4354807300000001</v>
      </c>
      <c r="D33" s="36">
        <v>19.369515589999999</v>
      </c>
      <c r="E33" s="39">
        <v>200.98008839815139</v>
      </c>
      <c r="F33" s="39">
        <v>1.2655908468061978</v>
      </c>
      <c r="G33" s="39">
        <v>3.0839999999999999E-3</v>
      </c>
      <c r="H33" s="36">
        <v>2.6158210499999996</v>
      </c>
      <c r="I33" s="39">
        <v>84719.10019455252</v>
      </c>
      <c r="J33" s="39">
        <v>2.1080010571004326</v>
      </c>
      <c r="K33" s="9"/>
    </row>
    <row r="34" spans="1:11" x14ac:dyDescent="0.2">
      <c r="A34" s="6" t="s">
        <v>47</v>
      </c>
      <c r="B34" s="103" t="s">
        <v>148</v>
      </c>
      <c r="C34" s="39">
        <v>16.91988503</v>
      </c>
      <c r="D34" s="36">
        <v>35.670179040000001</v>
      </c>
      <c r="E34" s="39">
        <v>110.81809348440945</v>
      </c>
      <c r="F34" s="39">
        <v>2.3306650022920006</v>
      </c>
      <c r="G34" s="39">
        <v>2.8267009300000003</v>
      </c>
      <c r="H34" s="36">
        <v>4.2763473300000001</v>
      </c>
      <c r="I34" s="39">
        <v>51.284038739818151</v>
      </c>
      <c r="J34" s="39">
        <v>3.4461626081679455</v>
      </c>
      <c r="K34" s="9"/>
    </row>
    <row r="35" spans="1:11" x14ac:dyDescent="0.2">
      <c r="A35" s="6" t="s">
        <v>47</v>
      </c>
      <c r="B35" s="103" t="s">
        <v>165</v>
      </c>
      <c r="C35" s="39">
        <v>5.5129108099999993</v>
      </c>
      <c r="D35" s="36">
        <v>7.2779306900000007</v>
      </c>
      <c r="E35" s="39">
        <v>32.016115276133085</v>
      </c>
      <c r="F35" s="39">
        <v>0.47553499322973608</v>
      </c>
      <c r="G35" s="39">
        <v>0.27909769000000001</v>
      </c>
      <c r="H35" s="36">
        <v>0.96707293999999999</v>
      </c>
      <c r="I35" s="39">
        <v>246.49980084034377</v>
      </c>
      <c r="J35" s="39">
        <v>0.77933113192633097</v>
      </c>
      <c r="K35" s="9"/>
    </row>
    <row r="36" spans="1:11" x14ac:dyDescent="0.2">
      <c r="A36" s="6" t="s">
        <v>47</v>
      </c>
      <c r="B36" s="103" t="s">
        <v>151</v>
      </c>
      <c r="C36" s="39">
        <v>5.7832368399999998</v>
      </c>
      <c r="D36" s="36">
        <v>17.46686699</v>
      </c>
      <c r="E36" s="39">
        <v>202.02579408800418</v>
      </c>
      <c r="F36" s="39">
        <v>1.1412730939093829</v>
      </c>
      <c r="G36" s="39">
        <v>1.20442077</v>
      </c>
      <c r="H36" s="36">
        <v>2.1584821700000001</v>
      </c>
      <c r="I36" s="39">
        <v>79.213296861361826</v>
      </c>
      <c r="J36" s="39">
        <v>1.7394472363055709</v>
      </c>
      <c r="K36" s="9"/>
    </row>
    <row r="37" spans="1:11" x14ac:dyDescent="0.2">
      <c r="A37" s="6" t="s">
        <v>47</v>
      </c>
      <c r="B37" s="103" t="s">
        <v>149</v>
      </c>
      <c r="C37" s="39">
        <v>36.900936639999998</v>
      </c>
      <c r="D37" s="36">
        <v>43.876074899999999</v>
      </c>
      <c r="E37" s="39">
        <v>18.90233391105598</v>
      </c>
      <c r="F37" s="39">
        <v>2.8668326024576212</v>
      </c>
      <c r="G37" s="39">
        <v>2.4587807100000001</v>
      </c>
      <c r="H37" s="36">
        <v>5.8602988700000003</v>
      </c>
      <c r="I37" s="39">
        <v>138.34166447482826</v>
      </c>
      <c r="J37" s="39">
        <v>4.722615185348582</v>
      </c>
      <c r="K37" s="9"/>
    </row>
    <row r="38" spans="1:11" x14ac:dyDescent="0.2">
      <c r="A38" s="6" t="s">
        <v>47</v>
      </c>
      <c r="B38" s="103" t="s">
        <v>166</v>
      </c>
      <c r="C38" s="39">
        <v>9.0995457799999997</v>
      </c>
      <c r="D38" s="36">
        <v>9.8509355299999992</v>
      </c>
      <c r="E38" s="39">
        <v>8.2574423841186508</v>
      </c>
      <c r="F38" s="39">
        <v>0.64365336248690153</v>
      </c>
      <c r="G38" s="39">
        <v>0.82511813000000001</v>
      </c>
      <c r="H38" s="36">
        <v>0.99617712999999997</v>
      </c>
      <c r="I38" s="39">
        <v>20.731455749251325</v>
      </c>
      <c r="J38" s="39">
        <v>0.80278520700002598</v>
      </c>
      <c r="K38" s="9"/>
    </row>
    <row r="39" spans="1:11" x14ac:dyDescent="0.2">
      <c r="A39" s="6" t="s">
        <v>47</v>
      </c>
      <c r="B39" s="103" t="s">
        <v>159</v>
      </c>
      <c r="C39" s="39">
        <v>3.1269209999999999E-2</v>
      </c>
      <c r="D39" s="36">
        <v>0.53238379999999996</v>
      </c>
      <c r="E39" s="39">
        <v>1602.5815490701555</v>
      </c>
      <c r="F39" s="39">
        <v>3.4785591882109709E-2</v>
      </c>
      <c r="G39" s="39">
        <v>9.845350000000001E-3</v>
      </c>
      <c r="H39" s="36">
        <v>5.5571700000000002E-3</v>
      </c>
      <c r="I39" s="39">
        <v>-43.555384013773001</v>
      </c>
      <c r="J39" s="39">
        <v>4.478333957319754E-3</v>
      </c>
      <c r="K39" s="9"/>
    </row>
    <row r="40" spans="1:11" x14ac:dyDescent="0.2">
      <c r="A40" s="6" t="s">
        <v>47</v>
      </c>
      <c r="B40" s="103" t="s">
        <v>168</v>
      </c>
      <c r="C40" s="39">
        <v>1.9308434399999999</v>
      </c>
      <c r="D40" s="36">
        <v>2.1797692299999998</v>
      </c>
      <c r="E40" s="39">
        <v>12.892075289128568</v>
      </c>
      <c r="F40" s="39">
        <v>0.14242462455086072</v>
      </c>
      <c r="G40" s="39">
        <v>0.20983146</v>
      </c>
      <c r="H40" s="36">
        <v>0.23403116999999998</v>
      </c>
      <c r="I40" s="39">
        <v>11.532927426611806</v>
      </c>
      <c r="J40" s="39">
        <v>0.18859774591784523</v>
      </c>
      <c r="K40" s="9"/>
    </row>
    <row r="41" spans="1:11" x14ac:dyDescent="0.2">
      <c r="A41" s="6" t="s">
        <v>47</v>
      </c>
      <c r="B41" s="103" t="s">
        <v>158</v>
      </c>
      <c r="C41" s="39">
        <v>2.1904995600000001</v>
      </c>
      <c r="D41" s="36">
        <v>1.8540723000000001</v>
      </c>
      <c r="E41" s="39">
        <v>-15.35847192774602</v>
      </c>
      <c r="F41" s="39">
        <v>0.12114381081416167</v>
      </c>
      <c r="G41" s="39">
        <v>0.18555093</v>
      </c>
      <c r="H41" s="36">
        <v>7.0814559999999999E-2</v>
      </c>
      <c r="I41" s="39">
        <v>-61.835513300849534</v>
      </c>
      <c r="J41" s="39">
        <v>5.7067041087578228E-2</v>
      </c>
      <c r="K41" s="9"/>
    </row>
    <row r="42" spans="1:11" x14ac:dyDescent="0.2">
      <c r="A42" s="6" t="s">
        <v>47</v>
      </c>
      <c r="B42" s="103" t="s">
        <v>167</v>
      </c>
      <c r="C42" s="39">
        <v>10.5857861</v>
      </c>
      <c r="D42" s="36">
        <v>7.1960077099999999</v>
      </c>
      <c r="E42" s="39">
        <v>-32.021980776656733</v>
      </c>
      <c r="F42" s="39">
        <v>0.47018220197642169</v>
      </c>
      <c r="G42" s="39">
        <v>3.34552995</v>
      </c>
      <c r="H42" s="36">
        <v>0.24006654999999999</v>
      </c>
      <c r="I42" s="39">
        <v>-92.824259427120055</v>
      </c>
      <c r="J42" s="39">
        <v>0.19346145302044035</v>
      </c>
      <c r="K42" s="9"/>
    </row>
    <row r="43" spans="1:11" x14ac:dyDescent="0.2">
      <c r="A43" s="6" t="s">
        <v>47</v>
      </c>
      <c r="B43" s="2" t="s">
        <v>157</v>
      </c>
      <c r="C43" s="39">
        <v>1.2044639500000001</v>
      </c>
      <c r="D43" s="36">
        <v>0.76873864999999997</v>
      </c>
      <c r="E43" s="39">
        <v>-36.175868941532045</v>
      </c>
      <c r="F43" s="39">
        <v>5.0228855466496122E-2</v>
      </c>
      <c r="G43" s="39">
        <v>3.579135E-2</v>
      </c>
      <c r="H43" s="36">
        <v>6.3797050000000008E-2</v>
      </c>
      <c r="I43" s="39">
        <v>78.247118367985593</v>
      </c>
      <c r="J43" s="39">
        <v>5.1411868881431781E-2</v>
      </c>
      <c r="K43" s="9"/>
    </row>
    <row r="44" spans="1:11" x14ac:dyDescent="0.2">
      <c r="A44" s="6"/>
      <c r="B44" s="2" t="s">
        <v>150</v>
      </c>
      <c r="C44" s="39">
        <v>20.917616410000001</v>
      </c>
      <c r="D44" s="36">
        <v>24.171995120000002</v>
      </c>
      <c r="E44" s="39">
        <v>15.558076246413011</v>
      </c>
      <c r="F44" s="39">
        <v>1.5793815612358371</v>
      </c>
      <c r="G44" s="39">
        <v>2.12061294</v>
      </c>
      <c r="H44" s="36">
        <v>1.78001728</v>
      </c>
      <c r="I44" s="39">
        <v>-16.061189365372819</v>
      </c>
      <c r="J44" s="39">
        <v>1.4344552766318008</v>
      </c>
      <c r="K44" s="9"/>
    </row>
    <row r="45" spans="1:11" x14ac:dyDescent="0.2">
      <c r="A45" s="6"/>
      <c r="B45" s="2" t="s">
        <v>2</v>
      </c>
      <c r="C45" s="39">
        <v>149.67651928999999</v>
      </c>
      <c r="D45" s="36">
        <v>256.68067472000001</v>
      </c>
      <c r="E45" s="39">
        <v>71.4902751196921</v>
      </c>
      <c r="F45" s="39">
        <v>16.771339013009932</v>
      </c>
      <c r="G45" s="39">
        <v>14.682809859999999</v>
      </c>
      <c r="H45" s="36">
        <v>27.963568300000002</v>
      </c>
      <c r="I45" s="39">
        <v>90.451068743867836</v>
      </c>
      <c r="J45" s="39">
        <v>22.5348869092938</v>
      </c>
      <c r="K45" s="9"/>
    </row>
    <row r="46" spans="1:11" x14ac:dyDescent="0.2">
      <c r="A46" s="6"/>
      <c r="C46" s="21"/>
      <c r="D46" s="21"/>
      <c r="E46" s="21"/>
      <c r="F46" s="37"/>
      <c r="G46" s="37"/>
      <c r="H46" s="37"/>
      <c r="I46" s="38"/>
      <c r="J46" s="38"/>
      <c r="K46" s="9"/>
    </row>
    <row r="47" spans="1:11" ht="22.5" x14ac:dyDescent="0.2">
      <c r="A47" s="10"/>
      <c r="B47" s="120" t="s">
        <v>129</v>
      </c>
      <c r="C47" s="1"/>
      <c r="D47" s="1"/>
      <c r="E47" s="1"/>
      <c r="F47" s="1"/>
      <c r="G47" s="1"/>
      <c r="H47" s="1"/>
      <c r="I47" s="1"/>
      <c r="J47" s="1"/>
      <c r="K47" s="23"/>
    </row>
    <row r="48" spans="1:11" x14ac:dyDescent="0.2">
      <c r="B48" s="29"/>
      <c r="C48" s="29"/>
      <c r="D48" s="91"/>
      <c r="E48" s="29"/>
    </row>
    <row r="49" spans="2:5" x14ac:dyDescent="0.2">
      <c r="B49" s="29"/>
      <c r="C49" s="29"/>
      <c r="D49" s="91"/>
      <c r="E49" s="29"/>
    </row>
    <row r="50" spans="2:5" x14ac:dyDescent="0.2">
      <c r="C50" s="29"/>
      <c r="D50" s="91"/>
    </row>
    <row r="51" spans="2:5" x14ac:dyDescent="0.2">
      <c r="C51" s="29"/>
      <c r="D51" s="91"/>
    </row>
    <row r="52" spans="2:5" x14ac:dyDescent="0.2">
      <c r="C52" s="29"/>
      <c r="D52" s="91"/>
      <c r="E52" s="91"/>
    </row>
    <row r="53" spans="2:5" x14ac:dyDescent="0.2">
      <c r="C53" s="29"/>
      <c r="D53" s="91"/>
    </row>
  </sheetData>
  <mergeCells count="8">
    <mergeCell ref="C7:J7"/>
    <mergeCell ref="C8:J8"/>
    <mergeCell ref="C10:D10"/>
    <mergeCell ref="E10:E11"/>
    <mergeCell ref="F10:F11"/>
    <mergeCell ref="G10:H10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1" orientation="portrait" r:id="rId1"/>
  <headerFooter alignWithMargins="0">
    <oddFooter>&amp;C&amp;"-,Negrita"&amp;12&amp;K004559Página 8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50</vt:i4>
      </vt:variant>
      <vt:variant>
        <vt:lpstr>Rangos con nombre</vt:lpstr>
      </vt:variant>
      <vt:variant>
        <vt:i4>50</vt:i4>
      </vt:variant>
    </vt:vector>
  </HeadingPairs>
  <TitlesOfParts>
    <vt:vector size="100" baseType="lpstr">
      <vt:lpstr>Índice</vt:lpstr>
      <vt:lpstr>Comparativa balanza países</vt:lpstr>
      <vt:lpstr>Resumen exportaciones totales</vt:lpstr>
      <vt:lpstr>Principales paises</vt:lpstr>
      <vt:lpstr>País de destino con Reducción</vt:lpstr>
      <vt:lpstr>Por país de destino con Aumento</vt:lpstr>
      <vt:lpstr>Centroamérica</vt:lpstr>
      <vt:lpstr>Resumen expo pais destino</vt:lpstr>
      <vt:lpstr>Expo pais destino primarios</vt:lpstr>
      <vt:lpstr>Expo pais destino manufacturas</vt:lpstr>
      <vt:lpstr>Expo pais destino rec naturales</vt:lpstr>
      <vt:lpstr>Expo pais destino baja tek</vt:lpstr>
      <vt:lpstr>Expo pais destino media tek</vt:lpstr>
      <vt:lpstr>Expo pais destino alta tek</vt:lpstr>
      <vt:lpstr>Resumen exportaciones aduana</vt:lpstr>
      <vt:lpstr>Resumen actividades economicas</vt:lpstr>
      <vt:lpstr>Resumen subpartidas</vt:lpstr>
      <vt:lpstr>Productos hacia EEUU</vt:lpstr>
      <vt:lpstr>Productos hacia Ecuador</vt:lpstr>
      <vt:lpstr>Productos hacia México</vt:lpstr>
      <vt:lpstr>Productos hacia Perú</vt:lpstr>
      <vt:lpstr>Productos hacia Venezuela</vt:lpstr>
      <vt:lpstr>Histórico exportaciones</vt:lpstr>
      <vt:lpstr>Histórico expo tradicional</vt:lpstr>
      <vt:lpstr>Histórico expo no tradicional</vt:lpstr>
      <vt:lpstr>Histórico expo bienes primarios</vt:lpstr>
      <vt:lpstr>Histórico expo manufacturas</vt:lpstr>
      <vt:lpstr>Histórico basadas rescursos nat</vt:lpstr>
      <vt:lpstr>Histórico manufacturas baja tek</vt:lpstr>
      <vt:lpstr>Histórico manufacturas medi tek</vt:lpstr>
      <vt:lpstr>Histórico manufacturas alta tek</vt:lpstr>
      <vt:lpstr>Histórico exportaciones EEUU</vt:lpstr>
      <vt:lpstr>Histórico expo Ecuador</vt:lpstr>
      <vt:lpstr>Histórico expo México</vt:lpstr>
      <vt:lpstr>Histórico expo Perú</vt:lpstr>
      <vt:lpstr>Histórico expo Venezuela</vt:lpstr>
      <vt:lpstr>Histórico agricultura</vt:lpstr>
      <vt:lpstr>Histórico alimentos</vt:lpstr>
      <vt:lpstr>Histórico químicos</vt:lpstr>
      <vt:lpstr>Productos caucho y plástico</vt:lpstr>
      <vt:lpstr>Productos farmacéuticos </vt:lpstr>
      <vt:lpstr>% exportaciones totales</vt:lpstr>
      <vt:lpstr>% exportaciones tradicionales</vt:lpstr>
      <vt:lpstr>% exportaciones notradicionales</vt:lpstr>
      <vt:lpstr>% expo bienes primarios</vt:lpstr>
      <vt:lpstr>% expo rec naturales</vt:lpstr>
      <vt:lpstr>% expo baja tek</vt:lpstr>
      <vt:lpstr>% expo tek media</vt:lpstr>
      <vt:lpstr>% expo tek alta</vt:lpstr>
      <vt:lpstr>Glosario tek</vt:lpstr>
      <vt:lpstr>'% expo baja tek'!Área_de_impresión</vt:lpstr>
      <vt:lpstr>'% expo bienes primarios'!Área_de_impresión</vt:lpstr>
      <vt:lpstr>'% expo rec naturales'!Área_de_impresión</vt:lpstr>
      <vt:lpstr>'% expo tek alta'!Área_de_impresión</vt:lpstr>
      <vt:lpstr>'% expo tek media'!Área_de_impresión</vt:lpstr>
      <vt:lpstr>'% exportaciones notradicionales'!Área_de_impresión</vt:lpstr>
      <vt:lpstr>'% exportaciones totales'!Área_de_impresión</vt:lpstr>
      <vt:lpstr>'% exportaciones tradicionales'!Área_de_impresión</vt:lpstr>
      <vt:lpstr>Centroamérica!Área_de_impresión</vt:lpstr>
      <vt:lpstr>'Comparativa balanza países'!Área_de_impresión</vt:lpstr>
      <vt:lpstr>'Expo pais destino alta tek'!Área_de_impresión</vt:lpstr>
      <vt:lpstr>'Expo pais destino baja tek'!Área_de_impresión</vt:lpstr>
      <vt:lpstr>'Expo pais destino manufacturas'!Área_de_impresión</vt:lpstr>
      <vt:lpstr>'Expo pais destino media tek'!Área_de_impresión</vt:lpstr>
      <vt:lpstr>'Expo pais destino primarios'!Área_de_impresión</vt:lpstr>
      <vt:lpstr>'Expo pais destino rec naturales'!Área_de_impresión</vt:lpstr>
      <vt:lpstr>'Glosario tek'!Área_de_impresión</vt:lpstr>
      <vt:lpstr>'Histórico agricultura'!Área_de_impresión</vt:lpstr>
      <vt:lpstr>'Histórico alimentos'!Área_de_impresión</vt:lpstr>
      <vt:lpstr>'Histórico basadas rescursos nat'!Área_de_impresión</vt:lpstr>
      <vt:lpstr>'Histórico expo bienes primarios'!Área_de_impresión</vt:lpstr>
      <vt:lpstr>'Histórico expo Ecuador'!Área_de_impresión</vt:lpstr>
      <vt:lpstr>'Histórico expo manufacturas'!Área_de_impresión</vt:lpstr>
      <vt:lpstr>'Histórico expo México'!Área_de_impresión</vt:lpstr>
      <vt:lpstr>'Histórico expo no tradicional'!Área_de_impresión</vt:lpstr>
      <vt:lpstr>'Histórico expo Perú'!Área_de_impresión</vt:lpstr>
      <vt:lpstr>'Histórico expo tradicional'!Área_de_impresión</vt:lpstr>
      <vt:lpstr>'Histórico expo Venezuela'!Área_de_impresión</vt:lpstr>
      <vt:lpstr>'Histórico exportaciones'!Área_de_impresión</vt:lpstr>
      <vt:lpstr>'Histórico exportaciones EEUU'!Área_de_impresión</vt:lpstr>
      <vt:lpstr>'Histórico manufacturas alta tek'!Área_de_impresión</vt:lpstr>
      <vt:lpstr>'Histórico manufacturas baja tek'!Área_de_impresión</vt:lpstr>
      <vt:lpstr>'Histórico manufacturas medi tek'!Área_de_impresión</vt:lpstr>
      <vt:lpstr>'Histórico químicos'!Área_de_impresión</vt:lpstr>
      <vt:lpstr>Índice!Área_de_impresión</vt:lpstr>
      <vt:lpstr>'País de destino con Reducción'!Área_de_impresión</vt:lpstr>
      <vt:lpstr>'Por país de destino con Aumento'!Área_de_impresión</vt:lpstr>
      <vt:lpstr>'Principales paises'!Área_de_impresión</vt:lpstr>
      <vt:lpstr>'Productos caucho y plástico'!Área_de_impresión</vt:lpstr>
      <vt:lpstr>'Productos farmacéuticos '!Área_de_impresión</vt:lpstr>
      <vt:lpstr>'Productos hacia Ecuador'!Área_de_impresión</vt:lpstr>
      <vt:lpstr>'Productos hacia EEUU'!Área_de_impresión</vt:lpstr>
      <vt:lpstr>'Productos hacia México'!Área_de_impresión</vt:lpstr>
      <vt:lpstr>'Productos hacia Perú'!Área_de_impresión</vt:lpstr>
      <vt:lpstr>'Productos hacia Venezuela'!Área_de_impresión</vt:lpstr>
      <vt:lpstr>'Resumen actividades economicas'!Área_de_impresión</vt:lpstr>
      <vt:lpstr>'Resumen expo pais destino'!Área_de_impresión</vt:lpstr>
      <vt:lpstr>'Resumen exportaciones aduana'!Área_de_impresión</vt:lpstr>
      <vt:lpstr>'Resumen exportaciones totales'!Área_de_impresión</vt:lpstr>
      <vt:lpstr>'Resumen subpartidas'!Área_de_impresión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mriano</dc:creator>
  <cp:lastModifiedBy>usuario</cp:lastModifiedBy>
  <cp:lastPrinted>2016-01-13T16:45:56Z</cp:lastPrinted>
  <dcterms:created xsi:type="dcterms:W3CDTF">2009-04-02T15:53:30Z</dcterms:created>
  <dcterms:modified xsi:type="dcterms:W3CDTF">2022-12-27T20:54:27Z</dcterms:modified>
</cp:coreProperties>
</file>