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yildiz\Downloads\"/>
    </mc:Choice>
  </mc:AlternateContent>
  <bookViews>
    <workbookView xWindow="0" yWindow="0" windowWidth="21570" windowHeight="9435" tabRatio="882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xlnm._FilterDatabase" localSheetId="1" hidden="1">'Indice ventas nominales'!$B$10:$H$26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Índice!$A$1:$L$25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8" i="93" l="1"/>
  <c r="O37" i="93"/>
  <c r="O36" i="93"/>
  <c r="O39" i="93"/>
  <c r="O35" i="93"/>
  <c r="O34" i="93"/>
  <c r="P36" i="93" l="1"/>
  <c r="P39" i="93"/>
  <c r="P35" i="93"/>
  <c r="P38" i="93"/>
  <c r="P37" i="93"/>
  <c r="P34" i="93"/>
  <c r="O33" i="93" l="1"/>
  <c r="P33" i="93" l="1"/>
  <c r="P32" i="93" l="1"/>
  <c r="O32" i="93"/>
  <c r="O31" i="93"/>
  <c r="P31" i="93"/>
  <c r="O30" i="93" l="1"/>
  <c r="P30" i="93"/>
  <c r="O29" i="93" l="1"/>
  <c r="P29" i="93"/>
  <c r="O28" i="93" l="1"/>
  <c r="P28" i="93" l="1"/>
  <c r="O27" i="93" l="1"/>
  <c r="P27" i="93"/>
  <c r="O26" i="93" l="1"/>
  <c r="P26" i="93"/>
  <c r="O25" i="93" l="1"/>
  <c r="P25" i="93"/>
  <c r="O24" i="93" l="1"/>
  <c r="P24" i="93"/>
  <c r="O23" i="93" l="1"/>
  <c r="P23" i="93"/>
  <c r="O22" i="93" l="1"/>
  <c r="P22" i="93"/>
  <c r="O17" i="93" l="1"/>
  <c r="P17" i="93"/>
  <c r="O18" i="93"/>
  <c r="P18" i="93"/>
  <c r="O19" i="93"/>
  <c r="P19" i="93"/>
  <c r="O20" i="93"/>
  <c r="P20" i="93"/>
  <c r="O21" i="93"/>
  <c r="P21" i="93"/>
  <c r="P16" i="93"/>
  <c r="O16" i="93"/>
  <c r="F13" i="93"/>
  <c r="C13" i="93" l="1"/>
</calcChain>
</file>

<file path=xl/sharedStrings.xml><?xml version="1.0" encoding="utf-8"?>
<sst xmlns="http://schemas.openxmlformats.org/spreadsheetml/2006/main" count="1026" uniqueCount="142">
  <si>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</si>
  <si>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</si>
  <si>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</si>
  <si>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</si>
  <si>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</si>
  <si>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</si>
  <si>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</si>
  <si>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</si>
  <si>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</si>
  <si>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</si>
  <si>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</si>
  <si>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</si>
  <si>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</si>
  <si>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</si>
  <si>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</si>
  <si>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</si>
  <si>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</si>
  <si>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</si>
  <si>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</si>
  <si>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</si>
  <si>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</si>
  <si>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</si>
  <si>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</si>
  <si>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</si>
  <si>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</si>
  <si>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</si>
  <si>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</si>
  <si>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</si>
  <si>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</si>
  <si>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</si>
  <si>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</si>
  <si>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</si>
  <si>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</si>
  <si>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</si>
  <si>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</si>
  <si>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</si>
  <si>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</si>
  <si>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</si>
  <si>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</si>
  <si>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</si>
  <si>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</si>
  <si>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</si>
  <si>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</si>
  <si>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</si>
  <si>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</si>
  <si>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</si>
  <si>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</si>
  <si>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</si>
  <si>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</si>
  <si>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</si>
  <si>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</si>
  <si>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</si>
  <si>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</si>
  <si>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</si>
  <si>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</si>
  <si>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</si>
  <si>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</si>
  <si>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</si>
  <si>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</si>
  <si>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</si>
  <si>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</si>
  <si>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</si>
  <si>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</si>
  <si>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</si>
  <si>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</si>
  <si>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</si>
  <si>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</si>
  <si>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</si>
  <si>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</si>
  <si>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</si>
  <si>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</si>
  <si>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</si>
  <si>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</si>
  <si>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</si>
  <si>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</si>
  <si>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</si>
  <si>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</si>
  <si>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</si>
  <si>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</si>
  <si>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</si>
  <si>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</si>
  <si>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2020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</si>
  <si>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</si>
  <si>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</si>
  <si>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</si>
  <si>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</si>
  <si>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r>
      <t>Índice ventas reales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</si>
  <si>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</si>
  <si>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</si>
  <si>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</si>
  <si>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</si>
  <si>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r>
      <t>Variación año corrido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</si>
  <si>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</si>
  <si>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</si>
  <si>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r>
      <t>Bogotá y Colombia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</si>
  <si>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</si>
  <si>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</si>
  <si>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>% Cambio   '21/'20</t>
  </si>
  <si>
    <t>% del total '21</t>
  </si>
  <si>
    <t xml:space="preserve">Colombia
 Variación anual   '21/'20 </t>
  </si>
  <si>
    <t>Colombia variaciòn ´21/´20%</t>
  </si>
  <si>
    <t xml:space="preserve">Bogotá             Variación anual   '21/'20 </t>
  </si>
  <si>
    <t>Bogota         variaciòn ´21/´20%</t>
  </si>
  <si>
    <t>Bogota        variaciòn ´21/´20%</t>
  </si>
  <si>
    <r>
      <t>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</si>
  <si>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variación anual 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</si>
  <si>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Ventas de vehiculos automotores nuevos Bogotá y Colombia Variación % Anual 2020</t>
    </r>
    <r>
      <rPr>
        <b/>
        <sz val="10"/>
        <rFont val="Arial"/>
        <family val="2"/>
      </rPr>
      <t xml:space="preserve"> - 2021</t>
    </r>
  </si>
  <si>
    <t>Bogotá           cambio '20/'21 (p.p)</t>
  </si>
  <si>
    <t>Colombia           cambio '20/'21 (p.p)</t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</si>
  <si>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2021</t>
    </r>
    <r>
      <rPr>
        <b/>
        <vertAlign val="superscript"/>
        <sz val="10"/>
        <rFont val="Arial"/>
        <family val="2"/>
      </rPr>
      <t>p</t>
    </r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</si>
  <si>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</si>
  <si>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</si>
  <si>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</si>
  <si>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r>
      <t>Ventas reales en establecimientos no especializados; y en especializados en alimentos, bebidas y tabaco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</si>
  <si>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</si>
  <si>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</si>
  <si>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</si>
  <si>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</si>
  <si>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2021</t>
    </r>
    <r>
      <rPr>
        <b/>
        <vertAlign val="superscript"/>
        <sz val="10"/>
        <rFont val="Arial"/>
        <family val="2"/>
      </rPr>
      <t>p</t>
    </r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</si>
  <si>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</si>
  <si>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</si>
  <si>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</si>
  <si>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</si>
  <si>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r>
      <t>Ventas reales del comercio minorista. Bogotá y Colombia.
Variación anual%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</si>
  <si>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</si>
  <si>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</si>
  <si>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</si>
  <si>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</si>
  <si>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</si>
  <si>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</si>
  <si>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t/>
  </si>
  <si>
    <r>
      <t>Personal ocupado Total comercio minorista y vehículos  (divisiónes 45 + 47  CIIU rev. 4. A.C.). Variación % Año Corrido 2021</t>
    </r>
    <r>
      <rPr>
        <b/>
        <vertAlign val="superscript"/>
        <sz val="10"/>
        <color theme="1"/>
        <rFont val="Arial"/>
        <family val="2"/>
      </rPr>
      <t>P</t>
    </r>
  </si>
  <si>
    <t>2020p</t>
  </si>
  <si>
    <t>2021p</t>
  </si>
  <si>
    <t>Fuente: DANE, EMC. Diciembre 2021.</t>
  </si>
  <si>
    <t>Fuente: Andemos  Diciembre 2021.</t>
  </si>
  <si>
    <t>Acumulado a diciembre</t>
  </si>
  <si>
    <t>diciembre</t>
  </si>
  <si>
    <t>Fuente: Andemos Diciembre 2021.</t>
  </si>
  <si>
    <t>Participación venta de motos (unidades) por departamentos acumulada a diciembre 2021</t>
  </si>
  <si>
    <t>Participación venta de vehículos (unidades) por departamentos acumulada a diciembre 2021</t>
  </si>
  <si>
    <t>Nota: Informacion mensual no dispoble para valle del cauca para diciembre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</si>
</sst>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  <numFmt numFmtId="172" formatCode="_(* #,##0_);_(* \(#,##0\);_(* &quot;-&quot;??_);_(@_)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5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8">
    <xf numFmtId="0" fontId="0" fillId="0" borderId="0" xfId="0"/>
    <xf numFmtId="168" fontId="1" fillId="2" borderId="0" xfId="0" applyNumberFormat="1" applyFont="1" applyFill="1" applyBorder="1" applyAlignment="1">
      <alignment horizontal="center" vertical="center"/>
    </xf>
    <xf numFmtId="168" fontId="1" fillId="2" borderId="0" xfId="0" applyNumberFormat="1" applyFont="1" applyFill="1" applyBorder="1" applyAlignment="1">
      <alignment horizontal="center" vertical="center" wrapText="1"/>
    </xf>
    <xf numFmtId="168" fontId="1" fillId="2" borderId="0" xfId="0" applyNumberFormat="1" applyFont="1" applyFill="1"/>
    <xf numFmtId="168" fontId="12" fillId="2" borderId="0" xfId="0" applyNumberFormat="1" applyFont="1" applyFill="1"/>
    <xf numFmtId="168" fontId="12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3" fillId="2" borderId="5" xfId="1" applyFont="1" applyFill="1" applyBorder="1"/>
    <xf numFmtId="0" fontId="13" fillId="2" borderId="8" xfId="1" applyFont="1" applyFill="1" applyBorder="1"/>
    <xf numFmtId="0" fontId="13" fillId="2" borderId="0" xfId="1" applyFont="1" applyFill="1" applyBorder="1"/>
    <xf numFmtId="0" fontId="14" fillId="2" borderId="3" xfId="1" applyFont="1" applyFill="1" applyBorder="1"/>
    <xf numFmtId="0" fontId="14" fillId="2" borderId="0" xfId="1" applyFont="1" applyFill="1" applyBorder="1"/>
    <xf numFmtId="0" fontId="14" fillId="2" borderId="6" xfId="1" applyFont="1" applyFill="1" applyBorder="1"/>
    <xf numFmtId="0" fontId="14" fillId="2" borderId="7" xfId="1" applyFont="1" applyFill="1" applyBorder="1"/>
    <xf numFmtId="0" fontId="1" fillId="2" borderId="1" xfId="1" applyFont="1" applyFill="1" applyBorder="1"/>
    <xf numFmtId="0" fontId="15" fillId="2" borderId="2" xfId="1" applyFont="1" applyFill="1" applyBorder="1" applyAlignment="1">
      <alignment horizontal="center"/>
    </xf>
    <xf numFmtId="0" fontId="15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5" fillId="2" borderId="0" xfId="1" applyFont="1" applyFill="1" applyBorder="1" applyAlignment="1">
      <alignment horizontal="center"/>
    </xf>
    <xf numFmtId="0" fontId="15" fillId="2" borderId="5" xfId="1" applyFont="1" applyFill="1" applyBorder="1" applyAlignment="1">
      <alignment horizontal="center"/>
    </xf>
    <xf numFmtId="0" fontId="15" fillId="2" borderId="8" xfId="2" applyFont="1" applyFill="1" applyBorder="1" applyAlignment="1"/>
    <xf numFmtId="0" fontId="15" fillId="2" borderId="0" xfId="2" applyFont="1" applyFill="1" applyBorder="1" applyAlignment="1">
      <alignment horizontal="left"/>
    </xf>
    <xf numFmtId="0" fontId="15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0" fillId="2" borderId="5" xfId="29" applyFont="1" applyFill="1" applyBorder="1" applyAlignment="1" applyProtection="1">
      <alignment horizontal="left"/>
    </xf>
    <xf numFmtId="0" fontId="10" fillId="2" borderId="0" xfId="29" applyFont="1" applyFill="1" applyBorder="1" applyAlignment="1" applyProtection="1"/>
    <xf numFmtId="0" fontId="10" fillId="2" borderId="0" xfId="29" quotePrefix="1" applyFont="1" applyFill="1" applyBorder="1" applyAlignment="1" applyProtection="1"/>
    <xf numFmtId="0" fontId="10" fillId="2" borderId="0" xfId="29" applyFont="1" applyFill="1" applyBorder="1" applyAlignment="1" applyProtection="1">
      <alignment horizontal="left"/>
    </xf>
    <xf numFmtId="0" fontId="10" fillId="2" borderId="5" xfId="29" applyFont="1" applyFill="1" applyBorder="1" applyAlignment="1" applyProtection="1"/>
    <xf numFmtId="0" fontId="10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0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0" fillId="2" borderId="0" xfId="29" quotePrefix="1" applyFont="1" applyFill="1" applyAlignment="1" applyProtection="1"/>
    <xf numFmtId="0" fontId="15" fillId="2" borderId="0" xfId="2" applyFont="1" applyFill="1" applyBorder="1" applyAlignment="1"/>
    <xf numFmtId="0" fontId="16" fillId="2" borderId="0" xfId="2" applyFont="1" applyFill="1" applyBorder="1" applyAlignment="1">
      <alignment horizontal="left"/>
    </xf>
    <xf numFmtId="0" fontId="15" fillId="2" borderId="0" xfId="2" applyFont="1" applyFill="1" applyBorder="1" applyAlignment="1">
      <alignment horizontal="center"/>
    </xf>
    <xf numFmtId="0" fontId="10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0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0" fillId="2" borderId="0" xfId="29" applyNumberFormat="1" applyFont="1" applyFill="1" applyBorder="1" applyAlignment="1" applyProtection="1">
      <alignment horizontal="left"/>
    </xf>
    <xf numFmtId="165" fontId="10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18" fillId="2" borderId="0" xfId="1" applyFont="1" applyFill="1"/>
    <xf numFmtId="0" fontId="19" fillId="2" borderId="0" xfId="2" applyFont="1" applyFill="1" applyBorder="1" applyAlignment="1"/>
    <xf numFmtId="0" fontId="19" fillId="2" borderId="0" xfId="1" applyFont="1" applyFill="1" applyBorder="1" applyAlignment="1"/>
    <xf numFmtId="0" fontId="15" fillId="2" borderId="5" xfId="1" applyFont="1" applyFill="1" applyBorder="1" applyAlignment="1"/>
    <xf numFmtId="0" fontId="15" fillId="2" borderId="5" xfId="2" applyFont="1" applyFill="1" applyBorder="1" applyAlignment="1"/>
    <xf numFmtId="0" fontId="15" fillId="2" borderId="0" xfId="1" applyFont="1" applyFill="1" applyAlignment="1">
      <alignment horizontal="center"/>
    </xf>
    <xf numFmtId="0" fontId="15" fillId="2" borderId="0" xfId="2" applyFont="1" applyFill="1" applyAlignment="1">
      <alignment horizontal="center"/>
    </xf>
    <xf numFmtId="0" fontId="15" fillId="2" borderId="0" xfId="1" applyFont="1" applyFill="1"/>
    <xf numFmtId="3" fontId="13" fillId="3" borderId="9" xfId="2" applyNumberFormat="1" applyFont="1" applyFill="1" applyBorder="1"/>
    <xf numFmtId="165" fontId="13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18" fillId="2" borderId="0" xfId="1" applyFont="1" applyFill="1" applyBorder="1"/>
    <xf numFmtId="168" fontId="18" fillId="2" borderId="0" xfId="1" applyNumberFormat="1" applyFont="1" applyFill="1"/>
    <xf numFmtId="0" fontId="12" fillId="2" borderId="0" xfId="1" applyFont="1" applyFill="1"/>
    <xf numFmtId="0" fontId="12" fillId="2" borderId="0" xfId="1" applyFont="1" applyFill="1" applyBorder="1"/>
    <xf numFmtId="0" fontId="15" fillId="2" borderId="0" xfId="1" applyFont="1" applyFill="1" applyBorder="1" applyAlignment="1">
      <alignment horizontal="center"/>
    </xf>
    <xf numFmtId="0" fontId="13" fillId="2" borderId="0" xfId="1" applyFont="1" applyFill="1"/>
    <xf numFmtId="168" fontId="12" fillId="2" borderId="0" xfId="1" applyNumberFormat="1" applyFont="1" applyFill="1"/>
    <xf numFmtId="0" fontId="15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3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5" fillId="2" borderId="0" xfId="1" applyFont="1" applyFill="1" applyBorder="1" applyAlignment="1"/>
    <xf numFmtId="0" fontId="15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168" fontId="1" fillId="2" borderId="0" xfId="30" applyNumberFormat="1" applyFont="1" applyFill="1" applyBorder="1" applyAlignment="1">
      <alignment horizontal="center"/>
    </xf>
    <xf numFmtId="0" fontId="21" fillId="2" borderId="5" xfId="2" applyFont="1" applyFill="1" applyBorder="1" applyAlignment="1"/>
    <xf numFmtId="0" fontId="15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5" fillId="0" borderId="3" xfId="1" applyFont="1" applyFill="1" applyBorder="1" applyAlignment="1"/>
    <xf numFmtId="0" fontId="15" fillId="2" borderId="5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2" borderId="0" xfId="1" applyFont="1" applyFill="1" applyBorder="1" applyAlignment="1">
      <alignment horizontal="left"/>
    </xf>
    <xf numFmtId="0" fontId="15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5" fillId="2" borderId="5" xfId="2" applyNumberFormat="1" applyFont="1" applyFill="1" applyBorder="1"/>
    <xf numFmtId="0" fontId="1" fillId="2" borderId="0" xfId="1" applyFont="1" applyFill="1" applyAlignment="1"/>
    <xf numFmtId="0" fontId="17" fillId="2" borderId="0" xfId="1" applyFont="1" applyFill="1"/>
    <xf numFmtId="165" fontId="12" fillId="2" borderId="0" xfId="1" applyNumberFormat="1" applyFont="1" applyFill="1" applyBorder="1"/>
    <xf numFmtId="168" fontId="12" fillId="2" borderId="0" xfId="1" applyNumberFormat="1" applyFont="1" applyFill="1" applyBorder="1" applyAlignment="1">
      <alignment horizontal="center"/>
    </xf>
    <xf numFmtId="0" fontId="15" fillId="2" borderId="0" xfId="1" applyFont="1" applyFill="1" applyBorder="1" applyAlignment="1">
      <alignment wrapText="1"/>
    </xf>
    <xf numFmtId="3" fontId="15" fillId="2" borderId="8" xfId="2" applyNumberFormat="1" applyFont="1" applyFill="1" applyBorder="1"/>
    <xf numFmtId="0" fontId="21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2" fontId="12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3" fillId="3" borderId="9" xfId="30" applyNumberFormat="1" applyFont="1" applyFill="1" applyBorder="1" applyAlignment="1">
      <alignment horizontal="center"/>
    </xf>
    <xf numFmtId="168" fontId="13" fillId="3" borderId="9" xfId="30" applyNumberFormat="1" applyFont="1" applyFill="1" applyBorder="1" applyAlignment="1">
      <alignment horizontal="center" vertical="center"/>
    </xf>
    <xf numFmtId="0" fontId="21" fillId="2" borderId="0" xfId="1" applyFont="1" applyFill="1" applyBorder="1"/>
    <xf numFmtId="3" fontId="15" fillId="2" borderId="9" xfId="30" applyNumberFormat="1" applyFont="1" applyFill="1" applyBorder="1" applyAlignment="1">
      <alignment horizontal="center"/>
    </xf>
    <xf numFmtId="0" fontId="15" fillId="2" borderId="9" xfId="30" applyNumberFormat="1" applyFont="1" applyFill="1" applyBorder="1" applyAlignment="1">
      <alignment horizontal="center"/>
    </xf>
    <xf numFmtId="2" fontId="12" fillId="2" borderId="0" xfId="1" applyNumberFormat="1" applyFont="1" applyFill="1" applyBorder="1"/>
    <xf numFmtId="17" fontId="15" fillId="2" borderId="0" xfId="1" applyNumberFormat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0" fontId="15" fillId="2" borderId="0" xfId="2" applyFont="1" applyFill="1" applyBorder="1" applyAlignment="1">
      <alignment vertical="top"/>
    </xf>
    <xf numFmtId="0" fontId="15" fillId="2" borderId="3" xfId="2" applyFont="1" applyFill="1" applyBorder="1" applyAlignment="1">
      <alignment vertical="top"/>
    </xf>
    <xf numFmtId="0" fontId="15" fillId="2" borderId="5" xfId="2" applyFont="1" applyFill="1" applyBorder="1" applyAlignment="1">
      <alignment vertical="top"/>
    </xf>
    <xf numFmtId="0" fontId="23" fillId="2" borderId="3" xfId="1" applyFont="1" applyFill="1" applyBorder="1" applyAlignment="1"/>
    <xf numFmtId="0" fontId="15" fillId="2" borderId="5" xfId="1" applyFont="1" applyFill="1" applyBorder="1" applyAlignment="1">
      <alignment horizontal="right"/>
    </xf>
    <xf numFmtId="0" fontId="24" fillId="2" borderId="3" xfId="1" applyFont="1" applyFill="1" applyBorder="1"/>
    <xf numFmtId="0" fontId="15" fillId="2" borderId="5" xfId="0" applyFont="1" applyFill="1" applyBorder="1" applyAlignment="1">
      <alignment vertical="center" readingOrder="1"/>
    </xf>
    <xf numFmtId="0" fontId="15" fillId="2" borderId="5" xfId="1" applyFont="1" applyFill="1" applyBorder="1"/>
    <xf numFmtId="2" fontId="13" fillId="2" borderId="0" xfId="1" applyNumberFormat="1" applyFont="1" applyFill="1"/>
    <xf numFmtId="0" fontId="15" fillId="2" borderId="0" xfId="2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5" fillId="2" borderId="0" xfId="1" applyFont="1" applyFill="1" applyBorder="1"/>
    <xf numFmtId="165" fontId="15" fillId="2" borderId="0" xfId="31" applyNumberFormat="1" applyFont="1" applyFill="1" applyBorder="1"/>
    <xf numFmtId="1" fontId="1" fillId="2" borderId="0" xfId="1" applyNumberFormat="1" applyFont="1" applyFill="1" applyBorder="1"/>
    <xf numFmtId="0" fontId="12" fillId="2" borderId="0" xfId="1" applyFont="1" applyFill="1" applyBorder="1" applyAlignment="1">
      <alignment horizontal="center"/>
    </xf>
    <xf numFmtId="0" fontId="21" fillId="2" borderId="0" xfId="2" applyFont="1" applyFill="1" applyBorder="1" applyAlignment="1">
      <alignment wrapText="1"/>
    </xf>
    <xf numFmtId="0" fontId="23" fillId="2" borderId="0" xfId="1" applyFont="1" applyFill="1" applyBorder="1" applyAlignment="1"/>
    <xf numFmtId="0" fontId="25" fillId="2" borderId="5" xfId="0" applyFont="1" applyFill="1" applyBorder="1" applyAlignment="1">
      <alignment vertical="center" readingOrder="1"/>
    </xf>
    <xf numFmtId="0" fontId="25" fillId="2" borderId="5" xfId="1" applyFont="1" applyFill="1" applyBorder="1"/>
    <xf numFmtId="2" fontId="13" fillId="2" borderId="0" xfId="1" applyNumberFormat="1" applyFont="1" applyFill="1" applyBorder="1"/>
    <xf numFmtId="1" fontId="15" fillId="2" borderId="0" xfId="2" applyNumberFormat="1" applyFont="1" applyFill="1" applyBorder="1" applyAlignment="1">
      <alignment horizontal="center" vertical="center" wrapText="1"/>
    </xf>
    <xf numFmtId="1" fontId="15" fillId="2" borderId="0" xfId="2" applyNumberFormat="1" applyFont="1" applyFill="1" applyBorder="1" applyAlignment="1">
      <alignment vertical="center" wrapText="1"/>
    </xf>
    <xf numFmtId="0" fontId="23" fillId="2" borderId="0" xfId="0" applyFont="1" applyFill="1" applyBorder="1" applyAlignment="1">
      <alignment horizontal="center" vertical="center" readingOrder="1"/>
    </xf>
    <xf numFmtId="0" fontId="12" fillId="2" borderId="0" xfId="0" applyFont="1" applyFill="1"/>
    <xf numFmtId="0" fontId="13" fillId="2" borderId="0" xfId="0" applyFont="1" applyFill="1"/>
    <xf numFmtId="0" fontId="17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3" fillId="2" borderId="3" xfId="1" applyFont="1" applyFill="1" applyBorder="1" applyAlignment="1"/>
    <xf numFmtId="169" fontId="25" fillId="2" borderId="5" xfId="30" applyNumberFormat="1" applyFont="1" applyFill="1" applyBorder="1" applyAlignment="1"/>
    <xf numFmtId="169" fontId="25" fillId="2" borderId="5" xfId="30" applyNumberFormat="1" applyFont="1" applyFill="1" applyBorder="1"/>
    <xf numFmtId="0" fontId="15" fillId="2" borderId="0" xfId="2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/>
    </xf>
    <xf numFmtId="165" fontId="13" fillId="3" borderId="9" xfId="30" applyNumberFormat="1" applyFont="1" applyFill="1" applyBorder="1" applyAlignment="1">
      <alignment horizontal="center"/>
    </xf>
    <xf numFmtId="0" fontId="1" fillId="2" borderId="3" xfId="1" quotePrefix="1" applyFont="1" applyFill="1" applyBorder="1"/>
    <xf numFmtId="164" fontId="12" fillId="2" borderId="0" xfId="30" applyFont="1" applyFill="1"/>
    <xf numFmtId="169" fontId="1" fillId="2" borderId="0" xfId="30" applyNumberFormat="1" applyFont="1" applyFill="1"/>
    <xf numFmtId="168" fontId="1" fillId="2" borderId="0" xfId="0" applyNumberFormat="1" applyFont="1" applyFill="1" applyBorder="1" applyAlignment="1">
      <alignment horizontal="left" vertical="center"/>
    </xf>
    <xf numFmtId="0" fontId="15" fillId="2" borderId="0" xfId="1" applyFont="1" applyFill="1" applyBorder="1" applyAlignment="1">
      <alignment horizontal="center"/>
    </xf>
    <xf numFmtId="3" fontId="1" fillId="2" borderId="0" xfId="1" applyNumberFormat="1" applyFont="1" applyFill="1" applyBorder="1"/>
    <xf numFmtId="2" fontId="1" fillId="2" borderId="0" xfId="1" applyNumberFormat="1" applyFont="1" applyFill="1"/>
    <xf numFmtId="164" fontId="1" fillId="2" borderId="0" xfId="30" applyFont="1" applyFill="1"/>
    <xf numFmtId="172" fontId="1" fillId="2" borderId="0" xfId="30" applyNumberFormat="1" applyFont="1" applyFill="1"/>
    <xf numFmtId="0" fontId="17" fillId="2" borderId="0" xfId="0" applyFont="1" applyFill="1" applyAlignment="1">
      <alignment horizontal="left" vertical="center" wrapText="1"/>
    </xf>
    <xf numFmtId="0" fontId="26" fillId="2" borderId="0" xfId="1" applyFont="1" applyFill="1"/>
    <xf numFmtId="0" fontId="27" fillId="2" borderId="0" xfId="0" applyFont="1" applyFill="1" applyAlignment="1">
      <alignment horizontal="left" vertical="center" wrapText="1"/>
    </xf>
    <xf numFmtId="0" fontId="14" fillId="2" borderId="0" xfId="1" applyFont="1" applyFill="1"/>
    <xf numFmtId="0" fontId="28" fillId="2" borderId="0" xfId="0" applyFont="1" applyFill="1" applyAlignment="1">
      <alignment horizontal="left" vertical="center" wrapText="1"/>
    </xf>
    <xf numFmtId="168" fontId="14" fillId="2" borderId="0" xfId="30" applyNumberFormat="1" applyFont="1" applyFill="1"/>
    <xf numFmtId="164" fontId="26" fillId="2" borderId="0" xfId="30" applyFont="1" applyFill="1"/>
    <xf numFmtId="0" fontId="1" fillId="2" borderId="0" xfId="0" applyFont="1" applyFill="1"/>
    <xf numFmtId="4" fontId="1" fillId="2" borderId="0" xfId="30" applyNumberFormat="1" applyFont="1" applyFill="1"/>
    <xf numFmtId="1" fontId="1" fillId="2" borderId="0" xfId="0" applyNumberFormat="1" applyFont="1" applyFill="1"/>
    <xf numFmtId="3" fontId="13" fillId="3" borderId="9" xfId="30" applyNumberFormat="1" applyFont="1" applyFill="1" applyBorder="1" applyAlignment="1">
      <alignment horizontal="center" vertical="center"/>
    </xf>
    <xf numFmtId="165" fontId="1" fillId="2" borderId="9" xfId="30" applyNumberFormat="1" applyFont="1" applyFill="1" applyBorder="1" applyAlignment="1">
      <alignment horizontal="center"/>
    </xf>
    <xf numFmtId="0" fontId="15" fillId="2" borderId="7" xfId="2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168" fontId="13" fillId="2" borderId="0" xfId="0" applyNumberFormat="1" applyFont="1" applyFill="1"/>
    <xf numFmtId="2" fontId="13" fillId="2" borderId="0" xfId="0" applyNumberFormat="1" applyFont="1" applyFill="1"/>
    <xf numFmtId="0" fontId="13" fillId="2" borderId="0" xfId="0" applyFont="1" applyFill="1" applyAlignment="1"/>
    <xf numFmtId="168" fontId="13" fillId="2" borderId="0" xfId="1" applyNumberFormat="1" applyFont="1" applyFill="1" applyBorder="1" applyAlignment="1">
      <alignment horizontal="center"/>
    </xf>
    <xf numFmtId="168" fontId="13" fillId="2" borderId="0" xfId="0" applyNumberFormat="1" applyFont="1" applyFill="1" applyBorder="1" applyAlignment="1">
      <alignment horizontal="center" vertical="center"/>
    </xf>
    <xf numFmtId="169" fontId="13" fillId="2" borderId="0" xfId="30" applyNumberFormat="1" applyFont="1" applyFill="1" applyBorder="1"/>
    <xf numFmtId="168" fontId="13" fillId="2" borderId="0" xfId="1" applyNumberFormat="1" applyFont="1" applyFill="1" applyAlignment="1">
      <alignment horizontal="center"/>
    </xf>
    <xf numFmtId="168" fontId="13" fillId="2" borderId="0" xfId="30" applyNumberFormat="1" applyFont="1" applyFill="1" applyBorder="1" applyAlignment="1">
      <alignment horizontal="center"/>
    </xf>
    <xf numFmtId="0" fontId="13" fillId="2" borderId="0" xfId="1" applyFont="1" applyFill="1" applyAlignment="1"/>
    <xf numFmtId="0" fontId="13" fillId="2" borderId="0" xfId="1" applyFont="1" applyFill="1" applyAlignment="1">
      <alignment horizontal="center"/>
    </xf>
    <xf numFmtId="168" fontId="13" fillId="2" borderId="0" xfId="0" applyNumberFormat="1" applyFont="1" applyFill="1" applyBorder="1" applyAlignment="1">
      <alignment horizontal="left" vertical="center"/>
    </xf>
    <xf numFmtId="168" fontId="13" fillId="2" borderId="0" xfId="1" applyNumberFormat="1" applyFont="1" applyFill="1" applyAlignment="1">
      <alignment horizontal="center" vertical="center"/>
    </xf>
    <xf numFmtId="0" fontId="13" fillId="2" borderId="0" xfId="1" applyFont="1" applyFill="1" applyBorder="1" applyAlignment="1"/>
    <xf numFmtId="169" fontId="13" fillId="2" borderId="0" xfId="30" applyNumberFormat="1" applyFont="1" applyFill="1"/>
    <xf numFmtId="3" fontId="13" fillId="2" borderId="0" xfId="1" applyNumberFormat="1" applyFont="1" applyFill="1" applyBorder="1"/>
    <xf numFmtId="0" fontId="13" fillId="2" borderId="0" xfId="1" applyFont="1" applyFill="1" applyBorder="1" applyAlignment="1">
      <alignment horizontal="center" vertical="center" wrapText="1"/>
    </xf>
    <xf numFmtId="168" fontId="13" fillId="2" borderId="0" xfId="31" applyNumberFormat="1" applyFont="1" applyFill="1" applyBorder="1" applyAlignment="1">
      <alignment horizontal="center"/>
    </xf>
    <xf numFmtId="3" fontId="13" fillId="2" borderId="0" xfId="31" applyNumberFormat="1" applyFont="1" applyFill="1" applyBorder="1" applyAlignment="1">
      <alignment horizontal="center"/>
    </xf>
    <xf numFmtId="168" fontId="13" fillId="2" borderId="0" xfId="1" applyNumberFormat="1" applyFont="1" applyFill="1" applyBorder="1"/>
    <xf numFmtId="1" fontId="13" fillId="2" borderId="0" xfId="31" applyNumberFormat="1" applyFont="1" applyFill="1" applyBorder="1" applyAlignment="1">
      <alignment horizontal="center"/>
    </xf>
    <xf numFmtId="168" fontId="13" fillId="2" borderId="0" xfId="1" applyNumberFormat="1" applyFont="1" applyFill="1" applyBorder="1" applyAlignment="1">
      <alignment horizontal="center" vertical="center"/>
    </xf>
    <xf numFmtId="0" fontId="15" fillId="2" borderId="7" xfId="2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top" wrapText="1"/>
    </xf>
    <xf numFmtId="0" fontId="21" fillId="2" borderId="0" xfId="2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top"/>
    </xf>
    <xf numFmtId="0" fontId="23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wrapText="1"/>
    </xf>
    <xf numFmtId="0" fontId="15" fillId="2" borderId="7" xfId="1" applyFont="1" applyFill="1" applyBorder="1" applyAlignment="1">
      <alignment horizontal="center" wrapText="1"/>
    </xf>
    <xf numFmtId="0" fontId="21" fillId="2" borderId="0" xfId="2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 vertical="center" wrapText="1"/>
    </xf>
    <xf numFmtId="0" fontId="15" fillId="2" borderId="3" xfId="1" applyFont="1" applyFill="1" applyBorder="1" applyAlignment="1">
      <alignment horizontal="center" vertical="top" wrapText="1"/>
    </xf>
    <xf numFmtId="0" fontId="15" fillId="2" borderId="7" xfId="2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center" readingOrder="1"/>
    </xf>
    <xf numFmtId="0" fontId="15" fillId="2" borderId="7" xfId="2" applyFont="1" applyFill="1" applyBorder="1" applyAlignment="1">
      <alignment horizontal="center" vertical="center" wrapText="1"/>
    </xf>
    <xf numFmtId="17" fontId="15" fillId="2" borderId="0" xfId="1" applyNumberFormat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/>
    </xf>
    <xf numFmtId="0" fontId="15" fillId="2" borderId="12" xfId="1" applyFont="1" applyFill="1" applyBorder="1" applyAlignment="1">
      <alignment horizontal="center"/>
    </xf>
    <xf numFmtId="1" fontId="15" fillId="4" borderId="0" xfId="2" applyNumberFormat="1" applyFont="1" applyFill="1" applyAlignment="1">
      <alignment horizontal="center" vertical="center" wrapText="1"/>
    </xf>
  </cellXfs>
  <cellStyles count="5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Hipervínculo 2" xfId="33"/>
    <cellStyle name="Millares" xfId="30" builtinId="3"/>
    <cellStyle name="Millares 10" xfId="34"/>
    <cellStyle name="Millares 11" xfId="35"/>
    <cellStyle name="Millares 12" xfId="36"/>
    <cellStyle name="Millares 13" xfId="37"/>
    <cellStyle name="Millares 14" xfId="38"/>
    <cellStyle name="Millares 15" xfId="39"/>
    <cellStyle name="Millares 2" xfId="40"/>
    <cellStyle name="Millares 3" xfId="41"/>
    <cellStyle name="Millares 3 2" xfId="42"/>
    <cellStyle name="Millares 4" xfId="43"/>
    <cellStyle name="Millares 5" xfId="44"/>
    <cellStyle name="Millares 6" xfId="45"/>
    <cellStyle name="Millares 7" xfId="46"/>
    <cellStyle name="Millares 8" xfId="47"/>
    <cellStyle name="Millares 8 2" xfId="48"/>
    <cellStyle name="Millares 9" xfId="49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6" xfId="32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aje" xfId="31" builtinId="5"/>
    <cellStyle name="Porcentaje 2" xfId="50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'Indice ventas nominales'!$J$23:$K$38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ventas nominales'!$L$23:$L$38</c:f>
              <c:numCache>
                <c:formatCode>0.0</c:formatCode>
                <c:ptCount val="16"/>
                <c:pt idx="0">
                  <c:v>99.876937496015302</c:v>
                </c:pt>
                <c:pt idx="1">
                  <c:v>105.21670532344552</c:v>
                </c:pt>
                <c:pt idx="2">
                  <c:v>117.42436054432616</c:v>
                </c:pt>
                <c:pt idx="3">
                  <c:v>129.52814052778078</c:v>
                </c:pt>
                <c:pt idx="4">
                  <c:v>79.873909828917533</c:v>
                </c:pt>
                <c:pt idx="5">
                  <c:v>105.38621899886256</c:v>
                </c:pt>
                <c:pt idx="6">
                  <c:v>111.37783213552086</c:v>
                </c:pt>
                <c:pt idx="7">
                  <c:v>90.333238708938225</c:v>
                </c:pt>
                <c:pt idx="8">
                  <c:v>96.817512384004544</c:v>
                </c:pt>
                <c:pt idx="9">
                  <c:v>113.69151933681015</c:v>
                </c:pt>
                <c:pt idx="10">
                  <c:v>117.05542913910793</c:v>
                </c:pt>
                <c:pt idx="11">
                  <c:v>121.90168965150811</c:v>
                </c:pt>
                <c:pt idx="12">
                  <c:v>127.99578840995144</c:v>
                </c:pt>
                <c:pt idx="13">
                  <c:v>131.75636438723049</c:v>
                </c:pt>
                <c:pt idx="14">
                  <c:v>132.9752551388608</c:v>
                </c:pt>
                <c:pt idx="15">
                  <c:v>161.23656560537734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36-4C06-A7A0-19EFBEEDE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nominales'!$J$23:$K$38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ventas nominales'!$M$23:$M$38</c:f>
              <c:numCache>
                <c:formatCode>0.0</c:formatCode>
                <c:ptCount val="16"/>
                <c:pt idx="0">
                  <c:v>98.45004962142373</c:v>
                </c:pt>
                <c:pt idx="1">
                  <c:v>105.64686253319358</c:v>
                </c:pt>
                <c:pt idx="2">
                  <c:v>111.44413596644998</c:v>
                </c:pt>
                <c:pt idx="3">
                  <c:v>128.87579826868568</c:v>
                </c:pt>
                <c:pt idx="4">
                  <c:v>91.976651587333549</c:v>
                </c:pt>
                <c:pt idx="5">
                  <c:v>102.40695527188034</c:v>
                </c:pt>
                <c:pt idx="6">
                  <c:v>112.5678157324712</c:v>
                </c:pt>
                <c:pt idx="7">
                  <c:v>95.301280365694467</c:v>
                </c:pt>
                <c:pt idx="8">
                  <c:v>92.490102747981567</c:v>
                </c:pt>
                <c:pt idx="9">
                  <c:v>109.22379484568098</c:v>
                </c:pt>
                <c:pt idx="10">
                  <c:v>118.56633510293985</c:v>
                </c:pt>
                <c:pt idx="11">
                  <c:v>120.20511066051782</c:v>
                </c:pt>
                <c:pt idx="12">
                  <c:v>120.85903337006484</c:v>
                </c:pt>
                <c:pt idx="13">
                  <c:v>128.35803504701769</c:v>
                </c:pt>
                <c:pt idx="14">
                  <c:v>128.81402492964088</c:v>
                </c:pt>
                <c:pt idx="15">
                  <c:v>159.48799728934483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4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1.6736401673640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C94-45DB-A99F-9AE7A120C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Empleo!$K$11:$L$26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Empleo!$M$11:$M$26</c:f>
              <c:numCache>
                <c:formatCode>0.0</c:formatCode>
                <c:ptCount val="16"/>
                <c:pt idx="0">
                  <c:v>-7.5856106025392052</c:v>
                </c:pt>
                <c:pt idx="1">
                  <c:v>-8.2083110420531504</c:v>
                </c:pt>
                <c:pt idx="2">
                  <c:v>-7.3085152986884445</c:v>
                </c:pt>
                <c:pt idx="3">
                  <c:v>-8.3728660368351466</c:v>
                </c:pt>
                <c:pt idx="4">
                  <c:v>-8.8331373508764308</c:v>
                </c:pt>
                <c:pt idx="5">
                  <c:v>-8.4551680733354946</c:v>
                </c:pt>
                <c:pt idx="6">
                  <c:v>-7.7524247418544689</c:v>
                </c:pt>
                <c:pt idx="7">
                  <c:v>-5.3993607820608691</c:v>
                </c:pt>
                <c:pt idx="8">
                  <c:v>-4.0470545666882796</c:v>
                </c:pt>
                <c:pt idx="9">
                  <c:v>-2.6211962957894963</c:v>
                </c:pt>
                <c:pt idx="10">
                  <c:v>-2.3508759503510279</c:v>
                </c:pt>
                <c:pt idx="11">
                  <c:v>-0.8675063605164679</c:v>
                </c:pt>
                <c:pt idx="12">
                  <c:v>0.28785857270119397</c:v>
                </c:pt>
                <c:pt idx="13">
                  <c:v>0.19443645798919995</c:v>
                </c:pt>
                <c:pt idx="14">
                  <c:v>0.64491821171852592</c:v>
                </c:pt>
                <c:pt idx="15">
                  <c:v>1.4594031642179095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C94-45DB-A99F-9AE7A120C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Empleo!$K$11:$L$26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Empleo!$N$11:$N$26</c:f>
              <c:numCache>
                <c:formatCode>0.0</c:formatCode>
                <c:ptCount val="16"/>
                <c:pt idx="0">
                  <c:v>-7.027238101288602</c:v>
                </c:pt>
                <c:pt idx="1">
                  <c:v>-6.7563069063459107</c:v>
                </c:pt>
                <c:pt idx="2">
                  <c:v>-6.5165080980691625</c:v>
                </c:pt>
                <c:pt idx="3">
                  <c:v>-7.0159357839259524</c:v>
                </c:pt>
                <c:pt idx="4">
                  <c:v>-6.4691181745885622</c:v>
                </c:pt>
                <c:pt idx="5">
                  <c:v>-6.6288266507676052</c:v>
                </c:pt>
                <c:pt idx="6">
                  <c:v>-5.575552445598464</c:v>
                </c:pt>
                <c:pt idx="7">
                  <c:v>-2.5930167585367703</c:v>
                </c:pt>
                <c:pt idx="8">
                  <c:v>-1.0064271615946696</c:v>
                </c:pt>
                <c:pt idx="9">
                  <c:v>-0.21481599186701228</c:v>
                </c:pt>
                <c:pt idx="10">
                  <c:v>0.42735995751717049</c:v>
                </c:pt>
                <c:pt idx="11">
                  <c:v>1.9720288154334353</c:v>
                </c:pt>
                <c:pt idx="12">
                  <c:v>2.2951320527293095</c:v>
                </c:pt>
                <c:pt idx="13">
                  <c:v>1.8220470081101947</c:v>
                </c:pt>
                <c:pt idx="14">
                  <c:v>1.6489711879131619</c:v>
                </c:pt>
                <c:pt idx="15">
                  <c:v>1.9095584135656818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2EA-40AF-8011-513998CEE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AC'!$K$12:$L$27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'Empleo AC'!$M$12:$M$27</c:f>
              <c:numCache>
                <c:formatCode>0.0</c:formatCode>
                <c:ptCount val="16"/>
                <c:pt idx="0">
                  <c:v>-2.5323201927143324</c:v>
                </c:pt>
                <c:pt idx="1">
                  <c:v>-3.1111428219778525</c:v>
                </c:pt>
                <c:pt idx="2">
                  <c:v>-3.5027590862935498</c:v>
                </c:pt>
                <c:pt idx="3">
                  <c:v>-3.9350651753909283</c:v>
                </c:pt>
                <c:pt idx="4">
                  <c:v>-8.8331373508764308</c:v>
                </c:pt>
                <c:pt idx="5">
                  <c:v>-8.6444357591250576</c:v>
                </c:pt>
                <c:pt idx="6">
                  <c:v>-8.3486100324786321</c:v>
                </c:pt>
                <c:pt idx="7">
                  <c:v>-7.6308883293569219</c:v>
                </c:pt>
                <c:pt idx="8">
                  <c:v>-6.9386541562659438</c:v>
                </c:pt>
                <c:pt idx="9">
                  <c:v>-6.2494658739692071</c:v>
                </c:pt>
                <c:pt idx="10">
                  <c:v>-5.7147813568503398</c:v>
                </c:pt>
                <c:pt idx="11">
                  <c:v>-5.1342398336151955</c:v>
                </c:pt>
                <c:pt idx="12">
                  <c:v>-4.5558479170308637</c:v>
                </c:pt>
                <c:pt idx="13">
                  <c:v>-4.0969110443004446</c:v>
                </c:pt>
                <c:pt idx="14">
                  <c:v>-3.6719451624918409</c:v>
                </c:pt>
                <c:pt idx="15">
                  <c:v>-3.2374914023352241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EA-40AF-8011-513998CEE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AC'!$K$12:$L$27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'Empleo AC'!$N$12:$N$27</c:f>
              <c:numCache>
                <c:formatCode>0.0</c:formatCode>
                <c:ptCount val="16"/>
                <c:pt idx="0">
                  <c:v>-2.1470343232185773</c:v>
                </c:pt>
                <c:pt idx="1">
                  <c:v>-2.5937231411998218</c:v>
                </c:pt>
                <c:pt idx="2">
                  <c:v>-2.9411650331031325</c:v>
                </c:pt>
                <c:pt idx="3">
                  <c:v>-3.2894803119433158</c:v>
                </c:pt>
                <c:pt idx="4">
                  <c:v>-6.2819324858789933</c:v>
                </c:pt>
                <c:pt idx="5">
                  <c:v>-6.3730377094491359</c:v>
                </c:pt>
                <c:pt idx="6">
                  <c:v>-6.1238848042475036</c:v>
                </c:pt>
                <c:pt idx="7">
                  <c:v>-5.3109757669934865</c:v>
                </c:pt>
                <c:pt idx="8">
                  <c:v>-4.5162749254487267</c:v>
                </c:pt>
                <c:pt idx="9">
                  <c:v>-3.8532165028571375</c:v>
                </c:pt>
                <c:pt idx="10">
                  <c:v>-3.2916148116095001</c:v>
                </c:pt>
                <c:pt idx="11">
                  <c:v>-2.6937386069096458</c:v>
                </c:pt>
                <c:pt idx="12">
                  <c:v>-2.1575684568669429</c:v>
                </c:pt>
                <c:pt idx="13">
                  <c:v>-1.7647312642147472</c:v>
                </c:pt>
                <c:pt idx="14">
                  <c:v>-1.4513819756131641</c:v>
                </c:pt>
                <c:pt idx="15">
                  <c:v>-1.1655360374008827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Bogota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22.772727817099607</c:v>
                </c:pt>
                <c:pt idx="1">
                  <c:v>18.617787837778497</c:v>
                </c:pt>
                <c:pt idx="2">
                  <c:v>4.5409725465774038</c:v>
                </c:pt>
                <c:pt idx="3">
                  <c:v>18.040934621971523</c:v>
                </c:pt>
                <c:pt idx="4">
                  <c:v>3.2663065825139621</c:v>
                </c:pt>
                <c:pt idx="5">
                  <c:v>8.593715693201915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0.34388442463727675</c:v>
                </c:pt>
                <c:pt idx="1">
                  <c:v>17.969342925969812</c:v>
                </c:pt>
                <c:pt idx="2">
                  <c:v>2.603465265785859</c:v>
                </c:pt>
                <c:pt idx="3">
                  <c:v>18.306756769508464</c:v>
                </c:pt>
                <c:pt idx="4">
                  <c:v>5.5706311108235296</c:v>
                </c:pt>
                <c:pt idx="5">
                  <c:v>10.655699031704499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6-45C3-95B9-0F30813963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6-45C3-95B9-0F30813963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6-45C3-95B9-0F30813963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6-45C3-95B9-0F30813963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6-45C3-95B9-0F30813963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6-45C3-95B9-0F30813963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6-45C3-95B9-0F30813963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6-45C3-95B9-0F30813963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6-45C3-95B9-0F30813963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6-45C3-95B9-0F30813963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6-45C3-95B9-0F30813963F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6-45C3-95B9-0F30813963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6-45C3-95B9-0F30813963F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6-45C3-95B9-0F30813963F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5-46F1-9679-CDFC4343DEC7}"/>
                </c:ext>
              </c:extLst>
            </c:dLbl>
            <c:dLbl>
              <c:idx val="15"/>
              <c:layout>
                <c:manualLayout>
                  <c:x val="0"/>
                  <c:y val="-6.028634590216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reales'!$K$26:$L$41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ventas reales'!$N$26:$N$41</c:f>
              <c:numCache>
                <c:formatCode>0.0</c:formatCode>
                <c:ptCount val="16"/>
                <c:pt idx="0">
                  <c:v>97.778291730756663</c:v>
                </c:pt>
                <c:pt idx="1">
                  <c:v>104.84702564556368</c:v>
                </c:pt>
                <c:pt idx="2">
                  <c:v>111.43108786807245</c:v>
                </c:pt>
                <c:pt idx="3">
                  <c:v>127.75371568696484</c:v>
                </c:pt>
                <c:pt idx="4">
                  <c:v>90.604364754869025</c:v>
                </c:pt>
                <c:pt idx="5">
                  <c:v>100.00583573118189</c:v>
                </c:pt>
                <c:pt idx="6">
                  <c:v>109.1579518857605</c:v>
                </c:pt>
                <c:pt idx="7">
                  <c:v>91.421413600895562</c:v>
                </c:pt>
                <c:pt idx="8">
                  <c:v>87.474101863172919</c:v>
                </c:pt>
                <c:pt idx="9">
                  <c:v>103.44527900684425</c:v>
                </c:pt>
                <c:pt idx="10">
                  <c:v>112.13994249482018</c:v>
                </c:pt>
                <c:pt idx="11">
                  <c:v>113.21372855681761</c:v>
                </c:pt>
                <c:pt idx="12">
                  <c:v>112.75157335753288</c:v>
                </c:pt>
                <c:pt idx="13">
                  <c:v>119.73146797583571</c:v>
                </c:pt>
                <c:pt idx="14">
                  <c:v>119.68064922565533</c:v>
                </c:pt>
                <c:pt idx="15">
                  <c:v>148.0712520444888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reales'!$K$26:$L$41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ventas reales'!$M$26:$M$41</c:f>
              <c:numCache>
                <c:formatCode>0.0</c:formatCode>
                <c:ptCount val="16"/>
                <c:pt idx="0">
                  <c:v>97.037901628898339</c:v>
                </c:pt>
                <c:pt idx="1">
                  <c:v>102.06826493018688</c:v>
                </c:pt>
                <c:pt idx="2">
                  <c:v>115.40045899179312</c:v>
                </c:pt>
                <c:pt idx="3">
                  <c:v>125.97092928658095</c:v>
                </c:pt>
                <c:pt idx="4">
                  <c:v>77.234938715691953</c:v>
                </c:pt>
                <c:pt idx="5">
                  <c:v>101.21290178472506</c:v>
                </c:pt>
                <c:pt idx="6">
                  <c:v>106.33031273610834</c:v>
                </c:pt>
                <c:pt idx="7">
                  <c:v>85.491339919569285</c:v>
                </c:pt>
                <c:pt idx="8">
                  <c:v>90.960318871369623</c:v>
                </c:pt>
                <c:pt idx="9">
                  <c:v>106.57436856569018</c:v>
                </c:pt>
                <c:pt idx="10">
                  <c:v>109.48991544561753</c:v>
                </c:pt>
                <c:pt idx="11">
                  <c:v>113.6887054509203</c:v>
                </c:pt>
                <c:pt idx="12">
                  <c:v>118.2532882549625</c:v>
                </c:pt>
                <c:pt idx="13">
                  <c:v>122.06404174838181</c:v>
                </c:pt>
                <c:pt idx="14">
                  <c:v>122.56776866271987</c:v>
                </c:pt>
                <c:pt idx="15">
                  <c:v>149.40612911790521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BEB-49FC-804F-DEA4B1053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ocupado'!$K$22:$L$37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personal ocupado'!$M$22:$M$37</c:f>
              <c:numCache>
                <c:formatCode>0.0</c:formatCode>
                <c:ptCount val="16"/>
                <c:pt idx="0">
                  <c:v>92.673906215830286</c:v>
                </c:pt>
                <c:pt idx="1">
                  <c:v>92.921778029873451</c:v>
                </c:pt>
                <c:pt idx="2">
                  <c:v>94.676978860531023</c:v>
                </c:pt>
                <c:pt idx="3">
                  <c:v>97.729080405296017</c:v>
                </c:pt>
                <c:pt idx="4">
                  <c:v>92.290136103785926</c:v>
                </c:pt>
                <c:pt idx="5">
                  <c:v>92.355086017785638</c:v>
                </c:pt>
                <c:pt idx="6">
                  <c:v>92.493520217020716</c:v>
                </c:pt>
                <c:pt idx="7">
                  <c:v>91.985842303197359</c:v>
                </c:pt>
                <c:pt idx="8">
                  <c:v>91.766208764217481</c:v>
                </c:pt>
                <c:pt idx="9">
                  <c:v>91.599305284673875</c:v>
                </c:pt>
                <c:pt idx="10">
                  <c:v>91.45649201103781</c:v>
                </c:pt>
                <c:pt idx="11">
                  <c:v>92.064572480871902</c:v>
                </c:pt>
                <c:pt idx="12">
                  <c:v>92.837854962737694</c:v>
                </c:pt>
                <c:pt idx="13">
                  <c:v>92.987547792786629</c:v>
                </c:pt>
                <c:pt idx="14">
                  <c:v>95.1755635992658</c:v>
                </c:pt>
                <c:pt idx="15">
                  <c:v>99.026289319148162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BEB-49FC-804F-DEA4B1053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ocupado'!$K$22:$L$37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personal ocupado'!$N$22:$N$37</c:f>
              <c:numCache>
                <c:formatCode>0.0</c:formatCode>
                <c:ptCount val="16"/>
                <c:pt idx="0">
                  <c:v>93.138672760920656</c:v>
                </c:pt>
                <c:pt idx="1">
                  <c:v>94.087608806759974</c:v>
                </c:pt>
                <c:pt idx="2">
                  <c:v>95.890471515303432</c:v>
                </c:pt>
                <c:pt idx="3">
                  <c:v>99.528411613657227</c:v>
                </c:pt>
                <c:pt idx="4">
                  <c:v>94.393131100772365</c:v>
                </c:pt>
                <c:pt idx="5">
                  <c:v>94.253051967488446</c:v>
                </c:pt>
                <c:pt idx="6">
                  <c:v>94.486626399230801</c:v>
                </c:pt>
                <c:pt idx="7">
                  <c:v>94.28098341045569</c:v>
                </c:pt>
                <c:pt idx="8">
                  <c:v>93.887093852715864</c:v>
                </c:pt>
                <c:pt idx="9">
                  <c:v>93.753013233221694</c:v>
                </c:pt>
                <c:pt idx="10">
                  <c:v>94.048734991760881</c:v>
                </c:pt>
                <c:pt idx="11">
                  <c:v>94.621526400484768</c:v>
                </c:pt>
                <c:pt idx="12">
                  <c:v>95.254541369126471</c:v>
                </c:pt>
                <c:pt idx="13">
                  <c:v>95.77680679772142</c:v>
                </c:pt>
                <c:pt idx="14">
                  <c:v>97.469270252274171</c:v>
                </c:pt>
                <c:pt idx="15">
                  <c:v>101.42642386217669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'!$R$3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4.9937578027465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'!$P$12:$Q$27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minorista '!$R$12:$R$27</c:f>
              <c:numCache>
                <c:formatCode>0.0</c:formatCode>
                <c:ptCount val="16"/>
                <c:pt idx="0">
                  <c:v>-3.5244636641504457</c:v>
                </c:pt>
                <c:pt idx="1">
                  <c:v>-0.89210222235045489</c:v>
                </c:pt>
                <c:pt idx="2">
                  <c:v>6.7839534740908203</c:v>
                </c:pt>
                <c:pt idx="3">
                  <c:v>-5.1032874747247492</c:v>
                </c:pt>
                <c:pt idx="4">
                  <c:v>-13.102737931216446</c:v>
                </c:pt>
                <c:pt idx="5">
                  <c:v>1.2413395275334693</c:v>
                </c:pt>
                <c:pt idx="6">
                  <c:v>14.781556878973179</c:v>
                </c:pt>
                <c:pt idx="7">
                  <c:v>78.110710347404066</c:v>
                </c:pt>
                <c:pt idx="8">
                  <c:v>28.50745818257705</c:v>
                </c:pt>
                <c:pt idx="9">
                  <c:v>31.192562476567897</c:v>
                </c:pt>
                <c:pt idx="10">
                  <c:v>24.924037600521821</c:v>
                </c:pt>
                <c:pt idx="11">
                  <c:v>33.4047693699425</c:v>
                </c:pt>
                <c:pt idx="12">
                  <c:v>21.86298989357589</c:v>
                </c:pt>
                <c:pt idx="13">
                  <c:v>19.590591484896635</c:v>
                </c:pt>
                <c:pt idx="14">
                  <c:v>6.2293004383920714</c:v>
                </c:pt>
                <c:pt idx="15">
                  <c:v>18.614147980344377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'!$S$3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-3.495630461922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'!$P$12:$Q$27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minorista '!$S$12:$S$27</c:f>
              <c:numCache>
                <c:formatCode>0.0</c:formatCode>
                <c:ptCount val="16"/>
                <c:pt idx="0">
                  <c:v>-0.83878583936368711</c:v>
                </c:pt>
                <c:pt idx="1">
                  <c:v>3.1618025321033416</c:v>
                </c:pt>
                <c:pt idx="2">
                  <c:v>4.2411532802193896</c:v>
                </c:pt>
                <c:pt idx="3">
                  <c:v>-2.5098247209744073</c:v>
                </c:pt>
                <c:pt idx="4">
                  <c:v>-6.3756321522898229</c:v>
                </c:pt>
                <c:pt idx="5">
                  <c:v>1.2847925776338531</c:v>
                </c:pt>
                <c:pt idx="6">
                  <c:v>20.205517411124262</c:v>
                </c:pt>
                <c:pt idx="7">
                  <c:v>75.14358851796365</c:v>
                </c:pt>
                <c:pt idx="8">
                  <c:v>22.747806313146278</c:v>
                </c:pt>
                <c:pt idx="9">
                  <c:v>24.761555504378705</c:v>
                </c:pt>
                <c:pt idx="10">
                  <c:v>27.027982053560919</c:v>
                </c:pt>
                <c:pt idx="11">
                  <c:v>32.010930979196004</c:v>
                </c:pt>
                <c:pt idx="12">
                  <c:v>15.313502988993498</c:v>
                </c:pt>
                <c:pt idx="13">
                  <c:v>14.196341993132954</c:v>
                </c:pt>
                <c:pt idx="14">
                  <c:v>7.410519865413967</c:v>
                </c:pt>
                <c:pt idx="15">
                  <c:v>15.908232434852533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AC'!$J$11:$K$26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minorista AC'!$L$11:$L$26</c:f>
              <c:numCache>
                <c:formatCode>0.0</c:formatCode>
                <c:ptCount val="16"/>
                <c:pt idx="0">
                  <c:v>-12.243608595162137</c:v>
                </c:pt>
                <c:pt idx="1">
                  <c:v>-11.024875224838727</c:v>
                </c:pt>
                <c:pt idx="2">
                  <c:v>-9.2219053634621027</c:v>
                </c:pt>
                <c:pt idx="3">
                  <c:v>-8.7663396738799744</c:v>
                </c:pt>
                <c:pt idx="4">
                  <c:v>-13.102737931216446</c:v>
                </c:pt>
                <c:pt idx="5">
                  <c:v>-5.5094913870150979</c:v>
                </c:pt>
                <c:pt idx="6">
                  <c:v>1.1682079403705359</c:v>
                </c:pt>
                <c:pt idx="7">
                  <c:v>12.376975338830842</c:v>
                </c:pt>
                <c:pt idx="8">
                  <c:v>15.229419391863397</c:v>
                </c:pt>
                <c:pt idx="9">
                  <c:v>17.922560901139526</c:v>
                </c:pt>
                <c:pt idx="10">
                  <c:v>19.000718847957266</c:v>
                </c:pt>
                <c:pt idx="11">
                  <c:v>20.876971132539612</c:v>
                </c:pt>
                <c:pt idx="12">
                  <c:v>21.00585179608272</c:v>
                </c:pt>
                <c:pt idx="13">
                  <c:v>20.836955970817161</c:v>
                </c:pt>
                <c:pt idx="14">
                  <c:v>19.097319265648103</c:v>
                </c:pt>
                <c:pt idx="15">
                  <c:v>19.041729263413785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1.490497925333319E-16"/>
                  <c:y val="3.48258706467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AC'!$J$11:$K$26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minorista AC'!$M$11:$M$26</c:f>
              <c:numCache>
                <c:formatCode>0.0</c:formatCode>
                <c:ptCount val="16"/>
                <c:pt idx="0">
                  <c:v>-11.147178995105856</c:v>
                </c:pt>
                <c:pt idx="1">
                  <c:v>-9.6355223519593469</c:v>
                </c:pt>
                <c:pt idx="2">
                  <c:v>-8.2479332545314925</c:v>
                </c:pt>
                <c:pt idx="3">
                  <c:v>-7.6213437345256763</c:v>
                </c:pt>
                <c:pt idx="4">
                  <c:v>-6.3756321522898229</c:v>
                </c:pt>
                <c:pt idx="5">
                  <c:v>-2.5070516318235647</c:v>
                </c:pt>
                <c:pt idx="6">
                  <c:v>4.6963386816392116</c:v>
                </c:pt>
                <c:pt idx="7">
                  <c:v>15.559811182007643</c:v>
                </c:pt>
                <c:pt idx="8">
                  <c:v>16.809794453915551</c:v>
                </c:pt>
                <c:pt idx="9">
                  <c:v>18.148183071817027</c:v>
                </c:pt>
                <c:pt idx="10">
                  <c:v>19.497364112601346</c:v>
                </c:pt>
                <c:pt idx="11">
                  <c:v>21.107257179818227</c:v>
                </c:pt>
                <c:pt idx="12">
                  <c:v>20.367062079708354</c:v>
                </c:pt>
                <c:pt idx="13">
                  <c:v>19.622367855611756</c:v>
                </c:pt>
                <c:pt idx="14">
                  <c:v>18.23503655864609</c:v>
                </c:pt>
                <c:pt idx="15">
                  <c:v>17.966895448136434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9-454B-94C7-910C862B2A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C-48DC-B821-D297E25ACE4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B-436E-A22A-79B2BA63728B}"/>
                </c:ext>
              </c:extLst>
            </c:dLbl>
            <c:dLbl>
              <c:idx val="15"/>
              <c:layout>
                <c:manualLayout>
                  <c:x val="-3.6908878517915166E-3"/>
                  <c:y val="-0.10168415380568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vehículos'!$K$11:$L$26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de vehículos'!$M$11:$M$26</c:f>
              <c:numCache>
                <c:formatCode>0.0</c:formatCode>
                <c:ptCount val="16"/>
                <c:pt idx="0">
                  <c:v>-7.4695843991329225</c:v>
                </c:pt>
                <c:pt idx="1">
                  <c:v>-10.050734868365153</c:v>
                </c:pt>
                <c:pt idx="2">
                  <c:v>-3.2389768982225897</c:v>
                </c:pt>
                <c:pt idx="3">
                  <c:v>-5.8645816121375987</c:v>
                </c:pt>
                <c:pt idx="4">
                  <c:v>-18.948008162912867</c:v>
                </c:pt>
                <c:pt idx="5">
                  <c:v>3.4737297688046231</c:v>
                </c:pt>
                <c:pt idx="6">
                  <c:v>24.58159053010116</c:v>
                </c:pt>
                <c:pt idx="7">
                  <c:v>661.0999852855399</c:v>
                </c:pt>
                <c:pt idx="8">
                  <c:v>103.01109448044707</c:v>
                </c:pt>
                <c:pt idx="9">
                  <c:v>99.230767108943652</c:v>
                </c:pt>
                <c:pt idx="10">
                  <c:v>65.96898495928815</c:v>
                </c:pt>
                <c:pt idx="11">
                  <c:v>76.823339630003247</c:v>
                </c:pt>
                <c:pt idx="12">
                  <c:v>42.319814486597963</c:v>
                </c:pt>
                <c:pt idx="13">
                  <c:v>29.272464085029881</c:v>
                </c:pt>
                <c:pt idx="14">
                  <c:v>16.749832422494173</c:v>
                </c:pt>
                <c:pt idx="15">
                  <c:v>22.202043801514293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vehículos'!$K$11:$L$26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de vehículos'!$N$11:$N$26</c:f>
              <c:numCache>
                <c:formatCode>0.0</c:formatCode>
                <c:ptCount val="16"/>
                <c:pt idx="0">
                  <c:v>-8.2578176315582503</c:v>
                </c:pt>
                <c:pt idx="1">
                  <c:v>-7.7598939982084332</c:v>
                </c:pt>
                <c:pt idx="2">
                  <c:v>-8.8124017186397285</c:v>
                </c:pt>
                <c:pt idx="3">
                  <c:v>-6.7082551919486306</c:v>
                </c:pt>
                <c:pt idx="4">
                  <c:v>-15.81554192479353</c:v>
                </c:pt>
                <c:pt idx="5">
                  <c:v>4.3892734555427193</c:v>
                </c:pt>
                <c:pt idx="6">
                  <c:v>41.830677938752459</c:v>
                </c:pt>
                <c:pt idx="7">
                  <c:v>784.24501816953921</c:v>
                </c:pt>
                <c:pt idx="8">
                  <c:v>89.075690389470296</c:v>
                </c:pt>
                <c:pt idx="9">
                  <c:v>87.310996928861243</c:v>
                </c:pt>
                <c:pt idx="10">
                  <c:v>67.918226978520522</c:v>
                </c:pt>
                <c:pt idx="11">
                  <c:v>74.969961151480732</c:v>
                </c:pt>
                <c:pt idx="12">
                  <c:v>39.584893488717455</c:v>
                </c:pt>
                <c:pt idx="13">
                  <c:v>25.764383584229922</c:v>
                </c:pt>
                <c:pt idx="14">
                  <c:v>19.497149482211974</c:v>
                </c:pt>
                <c:pt idx="15">
                  <c:v>17.016888681855313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05129433"/>
          <c:y val="2.2876932949709175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2-4E64-B9A3-1FE13B8998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2-4E64-B9A3-1FE13B8998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2-4E64-B9A3-1FE13B8998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2-4E64-B9A3-1FE13B8998A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2-4E64-B9A3-1FE13B8998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2-4E64-B9A3-1FE13B8998A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2-4E64-B9A3-1FE13B8998A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2-4E64-B9A3-1FE13B8998A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2-4E64-B9A3-1FE13B8998A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2-4E64-B9A3-1FE13B8998A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2-4E64-B9A3-1FE13B8998A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E-492F-8D26-CF0F048C32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2-4E64-B9A3-1FE13B8998A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2-4E64-B9A3-1FE13B8998AB}"/>
                </c:ext>
              </c:extLst>
            </c:dLbl>
            <c:dLbl>
              <c:idx val="15"/>
              <c:layout>
                <c:manualLayout>
                  <c:x val="-9.2017476654732786E-3"/>
                  <c:y val="9.4861620714524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9F9-42F8-A5ED-AF85A45B6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AC'!$K$11:$L$26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de vehículos AC'!$M$11:$M$26</c:f>
              <c:numCache>
                <c:formatCode>0.0</c:formatCode>
                <c:ptCount val="16"/>
                <c:pt idx="0">
                  <c:v>-28.748409008033725</c:v>
                </c:pt>
                <c:pt idx="1">
                  <c:v>-26.632688720894325</c:v>
                </c:pt>
                <c:pt idx="2">
                  <c:v>-24.312439859915315</c:v>
                </c:pt>
                <c:pt idx="3">
                  <c:v>-22.555277720797264</c:v>
                </c:pt>
                <c:pt idx="4">
                  <c:v>-18.948008162912867</c:v>
                </c:pt>
                <c:pt idx="5">
                  <c:v>-6.1591547253512129</c:v>
                </c:pt>
                <c:pt idx="6">
                  <c:v>3.6131812929102836</c:v>
                </c:pt>
                <c:pt idx="7">
                  <c:v>30.604845419892989</c:v>
                </c:pt>
                <c:pt idx="8">
                  <c:v>39.750894799301342</c:v>
                </c:pt>
                <c:pt idx="9">
                  <c:v>48.872718692909785</c:v>
                </c:pt>
                <c:pt idx="10">
                  <c:v>51.407015078630081</c:v>
                </c:pt>
                <c:pt idx="11">
                  <c:v>54.725380904490173</c:v>
                </c:pt>
                <c:pt idx="12">
                  <c:v>52.740628483112673</c:v>
                </c:pt>
                <c:pt idx="13">
                  <c:v>49.484925319205139</c:v>
                </c:pt>
                <c:pt idx="14">
                  <c:v>45.334190804875973</c:v>
                </c:pt>
                <c:pt idx="15">
                  <c:v>42.655990480634884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-7.9051350595437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9F9-42F8-A5ED-AF85A45B6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AC'!$K$11:$L$26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de vehículos AC'!$N$11:$N$26</c:f>
              <c:numCache>
                <c:formatCode>0.0</c:formatCode>
                <c:ptCount val="16"/>
                <c:pt idx="0">
                  <c:v>-28.704422831338473</c:v>
                </c:pt>
                <c:pt idx="1">
                  <c:v>-26.335728985364383</c:v>
                </c:pt>
                <c:pt idx="2">
                  <c:v>-24.529288443982423</c:v>
                </c:pt>
                <c:pt idx="3">
                  <c:v>-22.785109065482999</c:v>
                </c:pt>
                <c:pt idx="4">
                  <c:v>-15.81554192479353</c:v>
                </c:pt>
                <c:pt idx="5">
                  <c:v>-4.9083390090892243</c:v>
                </c:pt>
                <c:pt idx="6">
                  <c:v>8.6493731139799301</c:v>
                </c:pt>
                <c:pt idx="7">
                  <c:v>38.418049167145504</c:v>
                </c:pt>
                <c:pt idx="8">
                  <c:v>45.188300357364383</c:v>
                </c:pt>
                <c:pt idx="9">
                  <c:v>51.880628427395045</c:v>
                </c:pt>
                <c:pt idx="10">
                  <c:v>54.292236075258501</c:v>
                </c:pt>
                <c:pt idx="11">
                  <c:v>57.048435262961348</c:v>
                </c:pt>
                <c:pt idx="12">
                  <c:v>54.3370472579455</c:v>
                </c:pt>
                <c:pt idx="13">
                  <c:v>50.290804231453109</c:v>
                </c:pt>
                <c:pt idx="14">
                  <c:v>46.455271719353419</c:v>
                </c:pt>
                <c:pt idx="15">
                  <c:v>42.974188769764133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A-4F08-B6D7-997FC4DB23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A-4F08-B6D7-997FC4DB23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A-4F08-B6D7-997FC4DB23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A-4F08-B6D7-997FC4DB23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A-4F08-B6D7-997FC4DB23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A-4F08-B6D7-997FC4DB23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A-4F08-B6D7-997FC4DB23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A-4F08-B6D7-997FC4DB23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A-4F08-B6D7-997FC4DB23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A-4F08-B6D7-997FC4DB23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A-4F08-B6D7-997FC4DB230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A-4F08-B6D7-997FC4DB230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A-4F08-B6D7-997FC4DB2308}"/>
                </c:ext>
              </c:extLst>
            </c:dLbl>
            <c:dLbl>
              <c:idx val="15"/>
              <c:layout>
                <c:manualLayout>
                  <c:x val="0"/>
                  <c:y val="-8.9151107203896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vehículos'!$K$24:$L$39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'Venta de vehículos'!$O$24:$O$39</c:f>
              <c:numCache>
                <c:formatCode>0.0</c:formatCode>
                <c:ptCount val="16"/>
                <c:pt idx="0">
                  <c:v>-28.240527688295746</c:v>
                </c:pt>
                <c:pt idx="1">
                  <c:v>-28.269560251284975</c:v>
                </c:pt>
                <c:pt idx="2">
                  <c:v>-18.432554634513941</c:v>
                </c:pt>
                <c:pt idx="3">
                  <c:v>-18.940743379646118</c:v>
                </c:pt>
                <c:pt idx="4">
                  <c:v>-39.014734990103364</c:v>
                </c:pt>
                <c:pt idx="5">
                  <c:v>-18.999826959681609</c:v>
                </c:pt>
                <c:pt idx="6">
                  <c:v>56.612318840579711</c:v>
                </c:pt>
                <c:pt idx="7">
                  <c:v>6966.1016949152536</c:v>
                </c:pt>
                <c:pt idx="8">
                  <c:v>44.132439228834876</c:v>
                </c:pt>
                <c:pt idx="9">
                  <c:v>64.750430292598963</c:v>
                </c:pt>
                <c:pt idx="10">
                  <c:v>55.372838106039126</c:v>
                </c:pt>
                <c:pt idx="11">
                  <c:v>65.159658552007585</c:v>
                </c:pt>
                <c:pt idx="12">
                  <c:v>7.8666096622488135</c:v>
                </c:pt>
                <c:pt idx="13">
                  <c:v>7.0660828025477684</c:v>
                </c:pt>
                <c:pt idx="14">
                  <c:v>-1.8662232076866236</c:v>
                </c:pt>
                <c:pt idx="15">
                  <c:v>-18.400234397890415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-3.1465096660198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vehículos'!$K$24:$L$39</c:f>
              <c:multiLvlStrCache>
                <c:ptCount val="1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'Venta de vehículos'!$P$24:$P$39</c:f>
              <c:numCache>
                <c:formatCode>0.0</c:formatCode>
                <c:ptCount val="16"/>
                <c:pt idx="0">
                  <c:v>-18.683015039915318</c:v>
                </c:pt>
                <c:pt idx="1">
                  <c:v>-12.57429886982001</c:v>
                </c:pt>
                <c:pt idx="2">
                  <c:v>-6.8281295593813791</c:v>
                </c:pt>
                <c:pt idx="3">
                  <c:v>-12.450753752482658</c:v>
                </c:pt>
                <c:pt idx="4">
                  <c:v>-22.13056927334889</c:v>
                </c:pt>
                <c:pt idx="5">
                  <c:v>-4.1757920864359814</c:v>
                </c:pt>
                <c:pt idx="6">
                  <c:v>86.598860862489829</c:v>
                </c:pt>
                <c:pt idx="7">
                  <c:v>8670.967741935483</c:v>
                </c:pt>
                <c:pt idx="8">
                  <c:v>64.737490204858389</c:v>
                </c:pt>
                <c:pt idx="9">
                  <c:v>70.678574409481683</c:v>
                </c:pt>
                <c:pt idx="10">
                  <c:v>59.726538222498448</c:v>
                </c:pt>
                <c:pt idx="11">
                  <c:v>59.526689853319212</c:v>
                </c:pt>
                <c:pt idx="12">
                  <c:v>23.848782339860051</c:v>
                </c:pt>
                <c:pt idx="13">
                  <c:v>11.763860959494398</c:v>
                </c:pt>
                <c:pt idx="14">
                  <c:v>5.6731242450002162</c:v>
                </c:pt>
                <c:pt idx="15">
                  <c:v>-5.8983227342035764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8647838782547711"/>
          <c:y val="2.1685728101097933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'Venta de Motos'!$L$24:$L$39</c:f>
              <c:strCache>
                <c:ptCount val="16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Dic</c:v>
                </c:pt>
                <c:pt idx="4">
                  <c:v>Ene</c:v>
                </c:pt>
                <c:pt idx="5">
                  <c:v>Feb</c:v>
                </c:pt>
                <c:pt idx="6">
                  <c:v>Mar</c:v>
                </c:pt>
                <c:pt idx="7">
                  <c:v>Abr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Ago</c:v>
                </c:pt>
                <c:pt idx="12">
                  <c:v>Sep</c:v>
                </c:pt>
                <c:pt idx="13">
                  <c:v>Oct</c:v>
                </c:pt>
                <c:pt idx="14">
                  <c:v>Nov</c:v>
                </c:pt>
                <c:pt idx="15">
                  <c:v>Dic</c:v>
                </c:pt>
              </c:strCache>
            </c:strRef>
          </c:cat>
          <c:val>
            <c:numRef>
              <c:f>'Venta de Motos'!$O$24:$O$39</c:f>
              <c:numCache>
                <c:formatCode>0.0</c:formatCode>
                <c:ptCount val="16"/>
                <c:pt idx="0">
                  <c:v>-59.071729957805907</c:v>
                </c:pt>
                <c:pt idx="1">
                  <c:v>-64.565217391304344</c:v>
                </c:pt>
                <c:pt idx="2">
                  <c:v>-61.218836565096943</c:v>
                </c:pt>
                <c:pt idx="3">
                  <c:v>-63.146551724137936</c:v>
                </c:pt>
                <c:pt idx="4">
                  <c:v>-71.25382262996942</c:v>
                </c:pt>
                <c:pt idx="5">
                  <c:v>-49.171270718232037</c:v>
                </c:pt>
                <c:pt idx="6">
                  <c:v>-27.200000000000003</c:v>
                </c:pt>
                <c:pt idx="7">
                  <c:v>5950</c:v>
                </c:pt>
                <c:pt idx="8">
                  <c:v>195.40229885057471</c:v>
                </c:pt>
                <c:pt idx="9">
                  <c:v>45.810055865921797</c:v>
                </c:pt>
                <c:pt idx="10">
                  <c:v>56.204379562043805</c:v>
                </c:pt>
                <c:pt idx="11">
                  <c:v>93.548387096774206</c:v>
                </c:pt>
                <c:pt idx="12">
                  <c:v>21.649484536082465</c:v>
                </c:pt>
                <c:pt idx="13">
                  <c:v>38.036809815950924</c:v>
                </c:pt>
                <c:pt idx="14">
                  <c:v>30.714285714285715</c:v>
                </c:pt>
                <c:pt idx="15">
                  <c:v>36.257309941520475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'Venta de Motos'!$L$24:$L$39</c:f>
              <c:strCache>
                <c:ptCount val="16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Dic</c:v>
                </c:pt>
                <c:pt idx="4">
                  <c:v>Ene</c:v>
                </c:pt>
                <c:pt idx="5">
                  <c:v>Feb</c:v>
                </c:pt>
                <c:pt idx="6">
                  <c:v>Mar</c:v>
                </c:pt>
                <c:pt idx="7">
                  <c:v>Abr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Ago</c:v>
                </c:pt>
                <c:pt idx="12">
                  <c:v>Sep</c:v>
                </c:pt>
                <c:pt idx="13">
                  <c:v>Oct</c:v>
                </c:pt>
                <c:pt idx="14">
                  <c:v>Nov</c:v>
                </c:pt>
                <c:pt idx="15">
                  <c:v>Dic</c:v>
                </c:pt>
              </c:strCache>
            </c:strRef>
          </c:cat>
          <c:val>
            <c:numRef>
              <c:f>'Venta de Motos'!$P$24:$P$39</c:f>
              <c:numCache>
                <c:formatCode>0.0</c:formatCode>
                <c:ptCount val="16"/>
                <c:pt idx="0">
                  <c:v>8.3493171704772209</c:v>
                </c:pt>
                <c:pt idx="1">
                  <c:v>8.424543311161802</c:v>
                </c:pt>
                <c:pt idx="2">
                  <c:v>7.147081186111337</c:v>
                </c:pt>
                <c:pt idx="3">
                  <c:v>4.629613944742772</c:v>
                </c:pt>
                <c:pt idx="4">
                  <c:v>-13.530984019866166</c:v>
                </c:pt>
                <c:pt idx="5">
                  <c:v>-2.1793944950893041</c:v>
                </c:pt>
                <c:pt idx="6">
                  <c:v>58.64289762481323</c:v>
                </c:pt>
                <c:pt idx="7">
                  <c:v>26045.853658536584</c:v>
                </c:pt>
                <c:pt idx="8">
                  <c:v>158.49837753161017</c:v>
                </c:pt>
                <c:pt idx="9">
                  <c:v>61.326605697466618</c:v>
                </c:pt>
                <c:pt idx="10">
                  <c:v>38.426719571623934</c:v>
                </c:pt>
                <c:pt idx="11">
                  <c:v>57.505401949111445</c:v>
                </c:pt>
                <c:pt idx="12">
                  <c:v>25.107543061480996</c:v>
                </c:pt>
                <c:pt idx="13">
                  <c:v>10.257407538363616</c:v>
                </c:pt>
                <c:pt idx="14">
                  <c:v>22.356697942127248</c:v>
                </c:pt>
                <c:pt idx="15">
                  <c:v>28.776349447916338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435429</xdr:colOff>
      <xdr:row>32</xdr:row>
      <xdr:rowOff>59531</xdr:rowOff>
    </xdr:from>
    <xdr:to>
      <xdr:col>8</xdr:col>
      <xdr:colOff>107156</xdr:colOff>
      <xdr:row>44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3644</xdr:colOff>
      <xdr:row>8</xdr:row>
      <xdr:rowOff>33338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103882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116273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90486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116273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435314</xdr:colOff>
      <xdr:row>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148368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97915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97970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34528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16455</xdr:colOff>
      <xdr:row>11</xdr:row>
      <xdr:rowOff>159331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616334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367420</xdr:colOff>
      <xdr:row>7</xdr:row>
      <xdr:rowOff>3174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690153</xdr:colOff>
      <xdr:row>9</xdr:row>
      <xdr:rowOff>121035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356477</xdr:colOff>
      <xdr:row>6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118653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118653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442001</xdr:colOff>
      <xdr:row>7</xdr:row>
      <xdr:rowOff>95249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109128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109128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422957</xdr:colOff>
      <xdr:row>7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441794</xdr:colOff>
      <xdr:row>8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M36"/>
  <sheetViews>
    <sheetView tabSelected="1" zoomScaleNormal="100" zoomScaleSheetLayoutView="115" workbookViewId="0"/>
  </sheetViews>
  <sheetFormatPr baseColWidth="10" defaultColWidth="10.85546875" defaultRowHeight="12.75" x14ac:dyDescent="0.2"/>
  <cols>
    <col min="1" max="1" width="2.7109375" style="23" customWidth="1"/>
    <col min="2" max="11" width="10.7109375" style="23" customWidth="1"/>
    <col min="12" max="12" width="1.7109375" style="23" customWidth="1"/>
    <col min="13" max="16384" width="10.85546875" style="23"/>
  </cols>
  <sheetData>
    <row r="1" spans="1:13" x14ac:dyDescent="0.2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2"/>
    </row>
    <row r="2" spans="1:13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6"/>
    </row>
    <row r="3" spans="1:13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4"/>
      <c r="L3" s="25"/>
      <c r="M3" s="6"/>
    </row>
    <row r="4" spans="1:13" x14ac:dyDescent="0.2">
      <c r="A4" s="8"/>
      <c r="B4" s="24"/>
      <c r="C4" s="24"/>
      <c r="D4" s="24"/>
      <c r="E4" s="24"/>
      <c r="F4" s="24"/>
      <c r="G4" s="24"/>
      <c r="H4" s="24"/>
      <c r="I4" s="24"/>
      <c r="J4" s="24"/>
      <c r="K4" s="24"/>
      <c r="L4" s="25"/>
      <c r="M4" s="6"/>
    </row>
    <row r="5" spans="1:13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24"/>
      <c r="L5" s="25"/>
      <c r="M5" s="6"/>
    </row>
    <row r="6" spans="1:13" x14ac:dyDescent="0.2">
      <c r="A6" s="8"/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  <c r="M6" s="6"/>
    </row>
    <row r="7" spans="1:13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  <c r="M7" s="6"/>
    </row>
    <row r="8" spans="1:13" x14ac:dyDescent="0.2">
      <c r="A8" s="8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25"/>
      <c r="M8" s="6"/>
    </row>
    <row r="9" spans="1:13" x14ac:dyDescent="0.2">
      <c r="A9" s="10"/>
      <c r="B9" s="194" t="s">
        <v>1</v>
      </c>
      <c r="C9" s="194"/>
      <c r="D9" s="194"/>
      <c r="E9" s="194"/>
      <c r="F9" s="194"/>
      <c r="G9" s="194"/>
      <c r="H9" s="194"/>
      <c r="I9" s="194"/>
      <c r="J9" s="194"/>
      <c r="K9" s="194"/>
      <c r="L9" s="26"/>
      <c r="M9" s="6"/>
    </row>
    <row r="10" spans="1:13" x14ac:dyDescent="0.2">
      <c r="A10" s="8"/>
      <c r="B10" s="6"/>
      <c r="C10" s="6"/>
      <c r="D10" s="6"/>
      <c r="E10" s="6"/>
      <c r="F10" s="6"/>
      <c r="G10" s="6"/>
      <c r="H10" s="6"/>
      <c r="I10" s="6"/>
      <c r="J10" s="6"/>
      <c r="K10" s="6"/>
      <c r="L10" s="9"/>
      <c r="M10" s="6"/>
    </row>
    <row r="11" spans="1:13" ht="16.5" customHeight="1" x14ac:dyDescent="0.2">
      <c r="A11" s="8"/>
      <c r="B11" s="27"/>
      <c r="C11" s="28" t="s">
        <v>17</v>
      </c>
      <c r="D11" s="6"/>
      <c r="E11" s="6"/>
      <c r="F11" s="6"/>
      <c r="G11" s="6"/>
      <c r="H11" s="28" t="s">
        <v>20</v>
      </c>
      <c r="I11" s="29"/>
      <c r="J11" s="29"/>
      <c r="K11" s="29"/>
      <c r="L11" s="30"/>
      <c r="M11" s="6"/>
    </row>
    <row r="12" spans="1:13" ht="10.5" customHeight="1" x14ac:dyDescent="0.2">
      <c r="A12" s="8"/>
      <c r="B12" s="27"/>
      <c r="C12" s="6"/>
      <c r="D12" s="6"/>
      <c r="E12" s="6"/>
      <c r="F12" s="6"/>
      <c r="G12" s="6"/>
      <c r="H12" s="28"/>
      <c r="I12" s="29"/>
      <c r="J12" s="29"/>
      <c r="K12" s="29"/>
      <c r="L12" s="30"/>
      <c r="M12" s="6"/>
    </row>
    <row r="13" spans="1:13" x14ac:dyDescent="0.2">
      <c r="A13" s="8"/>
      <c r="B13" s="27"/>
      <c r="C13" s="31" t="s">
        <v>41</v>
      </c>
      <c r="D13" s="6"/>
      <c r="E13" s="6"/>
      <c r="F13" s="6"/>
      <c r="G13" s="6"/>
      <c r="H13" s="31" t="s">
        <v>19</v>
      </c>
      <c r="I13" s="29"/>
      <c r="J13" s="29"/>
      <c r="K13" s="29"/>
      <c r="L13" s="30"/>
      <c r="M13" s="6"/>
    </row>
    <row r="14" spans="1:13" ht="17.25" customHeight="1" x14ac:dyDescent="0.2">
      <c r="A14" s="8"/>
      <c r="B14" s="27"/>
      <c r="C14" s="31" t="s">
        <v>42</v>
      </c>
      <c r="D14" s="6"/>
      <c r="E14" s="6"/>
      <c r="F14" s="6"/>
      <c r="G14" s="6"/>
      <c r="H14" s="32" t="s">
        <v>54</v>
      </c>
      <c r="I14" s="29"/>
      <c r="J14" s="29"/>
      <c r="K14" s="29"/>
      <c r="L14" s="30"/>
      <c r="M14" s="6"/>
    </row>
    <row r="15" spans="1:13" ht="16.5" customHeight="1" x14ac:dyDescent="0.2">
      <c r="A15" s="8"/>
      <c r="B15" s="28"/>
      <c r="C15" s="31" t="s">
        <v>43</v>
      </c>
      <c r="D15" s="6"/>
      <c r="E15" s="6"/>
      <c r="F15" s="6"/>
      <c r="G15" s="6"/>
      <c r="H15" s="32" t="s">
        <v>55</v>
      </c>
      <c r="I15" s="29"/>
      <c r="J15" s="29"/>
      <c r="K15" s="29"/>
      <c r="L15" s="30"/>
      <c r="M15" s="6"/>
    </row>
    <row r="16" spans="1:13" ht="16.5" customHeight="1" x14ac:dyDescent="0.2">
      <c r="A16" s="8"/>
      <c r="B16" s="28"/>
      <c r="C16" s="33" t="s">
        <v>15</v>
      </c>
      <c r="D16" s="6"/>
      <c r="E16" s="6"/>
      <c r="F16" s="6"/>
      <c r="G16" s="6"/>
      <c r="H16" s="32" t="s">
        <v>56</v>
      </c>
      <c r="I16" s="29"/>
      <c r="J16" s="29"/>
      <c r="K16" s="29"/>
      <c r="L16" s="34"/>
      <c r="M16" s="6"/>
    </row>
    <row r="17" spans="1:13" ht="16.5" customHeight="1" x14ac:dyDescent="0.2">
      <c r="A17" s="8"/>
      <c r="B17" s="27"/>
      <c r="C17" s="33" t="s">
        <v>36</v>
      </c>
      <c r="D17" s="6"/>
      <c r="E17" s="6"/>
      <c r="F17" s="6"/>
      <c r="G17" s="6"/>
      <c r="H17" s="35" t="s">
        <v>57</v>
      </c>
      <c r="I17" s="29"/>
      <c r="J17" s="29"/>
      <c r="K17" s="29"/>
      <c r="L17" s="9"/>
      <c r="M17" s="6"/>
    </row>
    <row r="18" spans="1:13" ht="17.25" customHeight="1" x14ac:dyDescent="0.2">
      <c r="A18" s="8"/>
      <c r="B18" s="36"/>
      <c r="C18" s="37" t="s">
        <v>44</v>
      </c>
      <c r="D18" s="6"/>
      <c r="E18" s="6"/>
      <c r="F18" s="6"/>
      <c r="G18" s="6"/>
      <c r="H18" s="32" t="s">
        <v>58</v>
      </c>
      <c r="I18" s="6"/>
      <c r="J18" s="29"/>
      <c r="K18" s="29"/>
      <c r="L18" s="38"/>
      <c r="M18" s="6"/>
    </row>
    <row r="19" spans="1:13" ht="16.5" customHeight="1" x14ac:dyDescent="0.2">
      <c r="A19" s="8"/>
      <c r="B19" s="36"/>
      <c r="C19" s="33" t="s">
        <v>45</v>
      </c>
      <c r="D19" s="28"/>
      <c r="E19" s="28"/>
      <c r="F19" s="33"/>
      <c r="G19" s="6"/>
      <c r="H19" s="39" t="s">
        <v>59</v>
      </c>
      <c r="I19" s="40"/>
      <c r="J19" s="40"/>
      <c r="K19" s="40"/>
      <c r="L19" s="38"/>
      <c r="M19" s="6"/>
    </row>
    <row r="20" spans="1:13" ht="16.5" customHeight="1" x14ac:dyDescent="0.2">
      <c r="A20" s="8"/>
      <c r="B20" s="41"/>
      <c r="C20" s="33" t="s">
        <v>74</v>
      </c>
      <c r="D20" s="28"/>
      <c r="E20" s="28"/>
      <c r="F20" s="33"/>
      <c r="G20" s="6"/>
      <c r="H20" s="39" t="s">
        <v>60</v>
      </c>
      <c r="I20" s="40"/>
      <c r="J20" s="40"/>
      <c r="K20" s="40"/>
      <c r="L20" s="38"/>
      <c r="M20" s="6"/>
    </row>
    <row r="21" spans="1:13" ht="16.5" customHeight="1" x14ac:dyDescent="0.2">
      <c r="A21" s="8"/>
      <c r="B21" s="41"/>
      <c r="C21" s="33" t="s">
        <v>75</v>
      </c>
      <c r="D21" s="28"/>
      <c r="E21" s="28"/>
      <c r="F21" s="33"/>
      <c r="G21" s="6"/>
      <c r="H21" s="39" t="s">
        <v>61</v>
      </c>
      <c r="I21" s="6"/>
      <c r="J21" s="42"/>
      <c r="K21" s="42"/>
      <c r="L21" s="38"/>
      <c r="M21" s="6"/>
    </row>
    <row r="22" spans="1:13" ht="16.5" customHeight="1" x14ac:dyDescent="0.2">
      <c r="A22" s="8"/>
      <c r="B22" s="36"/>
      <c r="C22" s="33" t="s">
        <v>18</v>
      </c>
      <c r="D22" s="28"/>
      <c r="E22" s="28"/>
      <c r="F22" s="33"/>
      <c r="G22" s="6"/>
      <c r="H22" s="39" t="s">
        <v>76</v>
      </c>
      <c r="I22" s="6"/>
      <c r="J22" s="42"/>
      <c r="K22" s="42"/>
      <c r="L22" s="38"/>
      <c r="M22" s="6"/>
    </row>
    <row r="23" spans="1:13" ht="16.5" customHeight="1" x14ac:dyDescent="0.2">
      <c r="A23" s="8"/>
      <c r="B23" s="36"/>
      <c r="C23" s="43" t="s">
        <v>37</v>
      </c>
      <c r="D23" s="28"/>
      <c r="E23" s="28"/>
      <c r="F23" s="33"/>
      <c r="G23" s="6"/>
      <c r="H23" s="39" t="s">
        <v>77</v>
      </c>
      <c r="I23" s="6"/>
      <c r="J23" s="42"/>
      <c r="K23" s="42"/>
      <c r="L23" s="38"/>
      <c r="M23" s="6"/>
    </row>
    <row r="24" spans="1:13" ht="16.5" customHeight="1" x14ac:dyDescent="0.2">
      <c r="A24" s="8"/>
      <c r="B24" s="36"/>
      <c r="D24" s="28"/>
      <c r="E24" s="28"/>
      <c r="F24" s="6"/>
      <c r="G24" s="6"/>
      <c r="I24" s="6"/>
      <c r="J24" s="29"/>
      <c r="K24" s="29"/>
      <c r="L24" s="38"/>
      <c r="M24" s="6"/>
    </row>
    <row r="25" spans="1:13" ht="16.5" customHeight="1" x14ac:dyDescent="0.2">
      <c r="A25" s="44"/>
      <c r="B25" s="44"/>
      <c r="C25" s="7"/>
      <c r="D25" s="45"/>
      <c r="E25" s="45"/>
      <c r="F25" s="46"/>
      <c r="G25" s="7"/>
      <c r="H25" s="7"/>
      <c r="I25" s="7"/>
      <c r="J25" s="45"/>
      <c r="K25" s="45"/>
      <c r="L25" s="47"/>
      <c r="M25" s="6"/>
    </row>
    <row r="26" spans="1:13" ht="16.5" customHeight="1" x14ac:dyDescent="0.2">
      <c r="A26" s="6"/>
      <c r="B26" s="27"/>
      <c r="C26" s="28"/>
      <c r="D26" s="28"/>
      <c r="E26" s="28"/>
      <c r="F26" s="33"/>
      <c r="G26" s="6"/>
      <c r="H26" s="31"/>
      <c r="I26" s="6"/>
      <c r="J26" s="48"/>
      <c r="K26" s="48"/>
      <c r="L26" s="48"/>
      <c r="M26" s="6"/>
    </row>
    <row r="27" spans="1:13" ht="16.5" customHeight="1" x14ac:dyDescent="0.2">
      <c r="A27" s="6"/>
      <c r="B27" s="27"/>
      <c r="C27" s="28"/>
      <c r="D27" s="28"/>
      <c r="E27" s="28"/>
      <c r="F27" s="33"/>
      <c r="G27" s="6"/>
      <c r="H27" s="31"/>
      <c r="I27" s="6"/>
      <c r="J27" s="48"/>
      <c r="K27" s="48"/>
      <c r="L27" s="48"/>
      <c r="M27" s="6"/>
    </row>
    <row r="28" spans="1:13" ht="16.5" customHeight="1" x14ac:dyDescent="0.2">
      <c r="A28" s="6"/>
      <c r="B28" s="27"/>
      <c r="C28" s="28"/>
      <c r="D28" s="28"/>
      <c r="E28" s="28"/>
      <c r="F28" s="33"/>
      <c r="G28" s="6"/>
      <c r="H28" s="31"/>
      <c r="I28" s="6"/>
      <c r="J28" s="48"/>
      <c r="K28" s="48"/>
      <c r="L28" s="48"/>
      <c r="M28" s="6"/>
    </row>
    <row r="29" spans="1:13" ht="16.5" customHeight="1" x14ac:dyDescent="0.2">
      <c r="A29" s="6"/>
      <c r="B29" s="28"/>
      <c r="C29" s="28"/>
      <c r="D29" s="28"/>
      <c r="E29" s="28"/>
      <c r="F29" s="6"/>
      <c r="G29" s="6"/>
      <c r="H29" s="31"/>
      <c r="I29" s="6"/>
      <c r="J29" s="49"/>
      <c r="K29" s="49"/>
      <c r="L29" s="49"/>
      <c r="M29" s="6"/>
    </row>
    <row r="30" spans="1:13" ht="16.5" customHeight="1" x14ac:dyDescent="0.2">
      <c r="A30" s="6"/>
      <c r="B30" s="28"/>
      <c r="C30" s="28"/>
      <c r="D30" s="28"/>
      <c r="E30" s="28"/>
      <c r="F30" s="33"/>
      <c r="G30" s="6"/>
      <c r="H30" s="50"/>
      <c r="I30" s="6"/>
      <c r="J30" s="6"/>
      <c r="K30" s="6"/>
      <c r="L30" s="6"/>
      <c r="M30" s="6"/>
    </row>
    <row r="31" spans="1:13" ht="16.5" customHeight="1" x14ac:dyDescent="0.2">
      <c r="A31" s="6"/>
      <c r="B31" s="28"/>
      <c r="C31" s="28"/>
      <c r="D31" s="28"/>
      <c r="E31" s="28"/>
      <c r="F31" s="28"/>
      <c r="G31" s="28"/>
      <c r="H31" s="51"/>
      <c r="I31" s="6"/>
      <c r="J31" s="52"/>
      <c r="K31" s="52"/>
      <c r="L31" s="52"/>
      <c r="M31" s="6"/>
    </row>
    <row r="32" spans="1:13" ht="16.5" customHeight="1" x14ac:dyDescent="0.2">
      <c r="A32" s="6"/>
      <c r="B32" s="28"/>
      <c r="C32" s="28"/>
      <c r="D32" s="28"/>
      <c r="E32" s="28"/>
      <c r="F32" s="33"/>
      <c r="G32" s="28"/>
      <c r="H32" s="33"/>
      <c r="I32" s="6"/>
      <c r="J32" s="6"/>
      <c r="K32" s="6"/>
      <c r="L32" s="6"/>
      <c r="M32" s="6"/>
    </row>
    <row r="33" spans="1:13" x14ac:dyDescent="0.2">
      <c r="A33" s="6"/>
      <c r="B33" s="6"/>
      <c r="C33" s="49"/>
      <c r="D33" s="49"/>
      <c r="E33" s="49"/>
      <c r="F33" s="33"/>
      <c r="G33" s="49"/>
      <c r="H33" s="33"/>
      <c r="I33" s="49"/>
      <c r="J33" s="49"/>
      <c r="K33" s="49"/>
      <c r="L33" s="49"/>
      <c r="M33" s="6"/>
    </row>
    <row r="34" spans="1:13" x14ac:dyDescent="0.2">
      <c r="A34" s="6"/>
      <c r="B34" s="6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6"/>
    </row>
    <row r="35" spans="1:13" x14ac:dyDescent="0.2">
      <c r="A35" s="6"/>
      <c r="B35" s="6"/>
      <c r="C35" s="49"/>
      <c r="D35" s="49"/>
      <c r="E35" s="49"/>
      <c r="F35" s="49"/>
      <c r="G35" s="49"/>
      <c r="H35" s="49"/>
      <c r="I35" s="49"/>
      <c r="J35" s="49"/>
      <c r="K35" s="49"/>
      <c r="L35" s="49"/>
    </row>
    <row r="36" spans="1:13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</sheetData>
  <mergeCells count="1">
    <mergeCell ref="B9:K9"/>
  </mergeCells>
  <hyperlinks>
    <hyperlink ref="C16" location="'Comercio minorista '!A1" display="Comercio minorista"/>
    <hyperlink ref="C22" location="Empleo!A1" display="Empleo"/>
    <hyperlink ref="H13" location="'Resumen ventas minoristas'!A1" display="Resumen ventas minoristas"/>
    <hyperlink ref="C17" location="'Comercio minorista AC'!A1" display="Comercio minorista AC"/>
    <hyperlink ref="C23" location="'Empleo AC'!A1" display="Empleo AC"/>
    <hyperlink ref="C13" location="'Indice ventas nominales'!A1" display="Índice ventas nominales"/>
    <hyperlink ref="C14" location="'Indice ventas reales'!A1" display="Índice ventas reales"/>
    <hyperlink ref="C15" location="'Indice personal ocupado'!A1" display="Índice personal ocupado"/>
    <hyperlink ref="C19" location="'Comercio de vehículos AC'!A1" display="Comercio de vehículos AC"/>
    <hyperlink ref="C18" location="'Comercio de vehículos'!A1" display="'Comercio de vehículos'!A1"/>
    <hyperlink ref="H14" location="'Resumen ventas vehículos'!A1" display="'Resumen ventas vehículos'!A1"/>
    <hyperlink ref="H15" location="'Resumen partes y accesorios'!A1" display="'Resumen partes y accesorios'!A1"/>
    <hyperlink ref="H16" location="'Resumen no especializados'!A1" display="'Resumen no especializados'!A1"/>
    <hyperlink ref="H17" location="'Resumen equipos de informatica'!A1" display="'Resumen equipos de informatica'!A1"/>
    <hyperlink ref="H18" location="'Resumen articulos culturales'!A1" display="'Resumen articulos culturales'!A1"/>
    <hyperlink ref="H19" location="'Resumen prendas de vestir'!A1" display="'Resumen prendas de vestir'!A1"/>
    <hyperlink ref="H20" location="'Resumen productos farmaceuticos'!A1" display="'Resumen productos farmaceuticos'!A1"/>
    <hyperlink ref="H21" location="'Resumen empleo departamentos'!A1" display="'Resumen empleo departamentos'!A1"/>
    <hyperlink ref="C20" location="'Venta de vehículos'!A1" display="Venta de Veiculos "/>
    <hyperlink ref="C21" location="'Venta de Motos'!A1" display="Venta de motos"/>
    <hyperlink ref="H22" location="'Resumen venta vehículos uni.'!A1" display="Resumen venta vehículos uni."/>
    <hyperlink ref="H23" location="'Resumen venta moto uni.'!A1" display="Resumen venta motos uni.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50"/>
  <sheetViews>
    <sheetView showGridLines="0"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" width="10.85546875" style="71"/>
    <col min="17" max="16384" width="10.85546875" style="23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L1" s="14"/>
      <c r="M1" s="14" t="s">
        <v>3</v>
      </c>
      <c r="N1" s="14" t="s">
        <v>38</v>
      </c>
      <c r="O1" s="71" t="s">
        <v>65</v>
      </c>
      <c r="P1" s="71" t="s">
        <v>38</v>
      </c>
      <c r="Q1" s="68"/>
      <c r="U1" s="68"/>
    </row>
    <row r="2" spans="1:24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L2" s="14"/>
      <c r="M2" s="14"/>
      <c r="N2" s="14"/>
      <c r="Q2" s="68"/>
      <c r="U2" s="68"/>
    </row>
    <row r="3" spans="1:24" x14ac:dyDescent="0.2">
      <c r="A3" s="8"/>
      <c r="B3" s="147"/>
      <c r="C3" s="147"/>
      <c r="D3" s="147"/>
      <c r="E3" s="147"/>
      <c r="F3" s="147"/>
      <c r="G3" s="147"/>
      <c r="H3" s="147"/>
      <c r="I3" s="25"/>
      <c r="J3" s="96"/>
      <c r="L3" s="14"/>
      <c r="M3" s="14"/>
      <c r="N3" s="14"/>
      <c r="Q3" s="68"/>
      <c r="U3" s="69"/>
      <c r="V3" s="69"/>
    </row>
    <row r="4" spans="1:24" x14ac:dyDescent="0.2">
      <c r="A4" s="8"/>
      <c r="B4" s="24"/>
      <c r="C4" s="24"/>
      <c r="D4" s="24"/>
      <c r="E4" s="24"/>
      <c r="F4" s="24"/>
      <c r="G4" s="24"/>
      <c r="H4" s="24"/>
      <c r="I4" s="25"/>
      <c r="J4" s="96"/>
      <c r="K4" s="71">
        <v>2019</v>
      </c>
      <c r="L4" s="71" t="s">
        <v>23</v>
      </c>
      <c r="M4" s="190">
        <v>493</v>
      </c>
      <c r="N4" s="190">
        <v>47798</v>
      </c>
      <c r="Q4" s="68"/>
      <c r="R4" s="159"/>
      <c r="S4" s="159"/>
      <c r="T4" s="159"/>
      <c r="U4" s="168"/>
      <c r="V4" s="158"/>
      <c r="W4" s="157"/>
      <c r="X4" s="157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96"/>
      <c r="L5" s="71" t="s">
        <v>24</v>
      </c>
      <c r="M5" s="190">
        <v>797</v>
      </c>
      <c r="N5" s="190">
        <v>50496</v>
      </c>
      <c r="Q5" s="68"/>
      <c r="R5" s="159"/>
      <c r="S5" s="159"/>
      <c r="T5" s="159"/>
      <c r="U5" s="168"/>
      <c r="V5" s="158"/>
      <c r="W5" s="157"/>
      <c r="X5" s="157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90">
        <v>390</v>
      </c>
      <c r="N6" s="190">
        <v>50100</v>
      </c>
      <c r="Q6" s="68"/>
      <c r="R6" s="159"/>
      <c r="S6" s="159"/>
      <c r="T6" s="159"/>
      <c r="U6" s="168"/>
      <c r="V6" s="158"/>
      <c r="W6" s="157"/>
      <c r="X6" s="157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90">
        <v>376</v>
      </c>
      <c r="N7" s="190">
        <v>48028</v>
      </c>
      <c r="Q7" s="68"/>
      <c r="R7" s="159"/>
      <c r="S7" s="159"/>
      <c r="T7" s="159"/>
      <c r="U7" s="168"/>
      <c r="V7" s="158"/>
      <c r="W7" s="157"/>
      <c r="X7" s="157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90">
        <v>386</v>
      </c>
      <c r="N8" s="190">
        <v>51414</v>
      </c>
      <c r="Q8" s="68"/>
      <c r="R8" s="159"/>
      <c r="S8" s="159"/>
      <c r="T8" s="159"/>
      <c r="U8" s="168"/>
      <c r="V8" s="158"/>
      <c r="W8" s="157"/>
      <c r="X8" s="157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90">
        <v>284</v>
      </c>
      <c r="N9" s="190">
        <v>43058</v>
      </c>
      <c r="Q9" s="68"/>
      <c r="R9" s="159"/>
      <c r="S9" s="159"/>
      <c r="T9" s="159"/>
      <c r="U9" s="168"/>
      <c r="V9" s="158"/>
      <c r="W9" s="157"/>
      <c r="X9" s="157"/>
    </row>
    <row r="10" spans="1:24" ht="15.75" customHeight="1" x14ac:dyDescent="0.2">
      <c r="A10" s="8"/>
      <c r="B10" s="24"/>
      <c r="C10" s="196" t="s">
        <v>68</v>
      </c>
      <c r="D10" s="196"/>
      <c r="E10" s="196"/>
      <c r="F10" s="196"/>
      <c r="G10" s="196"/>
      <c r="H10" s="196"/>
      <c r="I10" s="100"/>
      <c r="J10" s="69"/>
      <c r="L10" s="71" t="s">
        <v>27</v>
      </c>
      <c r="M10" s="190">
        <v>376</v>
      </c>
      <c r="N10" s="190">
        <v>55910</v>
      </c>
      <c r="Q10" s="68"/>
      <c r="R10" s="159"/>
      <c r="S10" s="159"/>
      <c r="T10" s="159"/>
      <c r="U10" s="168"/>
      <c r="V10" s="158"/>
      <c r="W10" s="157"/>
      <c r="X10" s="157"/>
    </row>
    <row r="11" spans="1:24" x14ac:dyDescent="0.2">
      <c r="A11" s="8"/>
      <c r="B11" s="24"/>
      <c r="C11" s="196" t="s">
        <v>66</v>
      </c>
      <c r="D11" s="196"/>
      <c r="E11" s="196"/>
      <c r="F11" s="196"/>
      <c r="G11" s="196"/>
      <c r="H11" s="196"/>
      <c r="I11" s="84"/>
      <c r="J11" s="69"/>
      <c r="L11" s="71" t="s">
        <v>30</v>
      </c>
      <c r="M11" s="190">
        <v>454</v>
      </c>
      <c r="N11" s="190">
        <v>54596</v>
      </c>
      <c r="O11" s="14"/>
      <c r="Q11" s="68"/>
      <c r="R11" s="159"/>
      <c r="S11" s="159"/>
      <c r="T11" s="159"/>
      <c r="U11" s="168"/>
      <c r="V11" s="158"/>
      <c r="W11" s="157"/>
      <c r="X11" s="157"/>
    </row>
    <row r="12" spans="1:24" x14ac:dyDescent="0.2">
      <c r="A12" s="8"/>
      <c r="B12" s="24"/>
      <c r="C12" s="24"/>
      <c r="D12" s="24"/>
      <c r="E12" s="24"/>
      <c r="F12" s="24"/>
      <c r="G12" s="24"/>
      <c r="H12" s="24"/>
      <c r="I12" s="84"/>
      <c r="J12" s="69"/>
      <c r="L12" s="71" t="s">
        <v>31</v>
      </c>
      <c r="M12" s="190">
        <v>474</v>
      </c>
      <c r="N12" s="190">
        <v>52136</v>
      </c>
      <c r="O12" s="14"/>
      <c r="Q12" s="68"/>
      <c r="R12" s="159"/>
      <c r="S12" s="159"/>
      <c r="T12" s="159"/>
      <c r="U12" s="168"/>
      <c r="V12" s="158"/>
      <c r="W12" s="157"/>
      <c r="X12" s="157"/>
    </row>
    <row r="13" spans="1:24" ht="21.75" customHeight="1" x14ac:dyDescent="0.2">
      <c r="A13" s="8"/>
      <c r="B13" s="6"/>
      <c r="C13" s="202" t="s">
        <v>47</v>
      </c>
      <c r="D13" s="202"/>
      <c r="E13" s="200" t="s">
        <v>103</v>
      </c>
      <c r="F13" s="213" t="s">
        <v>38</v>
      </c>
      <c r="G13" s="213"/>
      <c r="H13" s="200" t="s">
        <v>100</v>
      </c>
      <c r="I13" s="84"/>
      <c r="J13" s="69"/>
      <c r="L13" s="71" t="s">
        <v>32</v>
      </c>
      <c r="M13" s="190">
        <v>460</v>
      </c>
      <c r="N13" s="190">
        <v>52169</v>
      </c>
      <c r="O13" s="14"/>
      <c r="Q13" s="68"/>
      <c r="R13" s="159"/>
      <c r="S13" s="159"/>
      <c r="T13" s="159"/>
      <c r="U13" s="168"/>
      <c r="V13" s="158"/>
      <c r="W13" s="157"/>
      <c r="X13" s="157"/>
    </row>
    <row r="14" spans="1:24" ht="21.75" customHeight="1" x14ac:dyDescent="0.2">
      <c r="A14" s="8"/>
      <c r="B14" s="6"/>
      <c r="C14" s="42">
        <v>2020</v>
      </c>
      <c r="D14" s="42">
        <v>2021</v>
      </c>
      <c r="E14" s="200"/>
      <c r="F14" s="42">
        <v>2020</v>
      </c>
      <c r="G14" s="42">
        <v>2021</v>
      </c>
      <c r="H14" s="200"/>
      <c r="I14" s="101"/>
      <c r="J14" s="69"/>
      <c r="L14" s="71" t="s">
        <v>33</v>
      </c>
      <c r="M14" s="190">
        <v>361</v>
      </c>
      <c r="N14" s="190">
        <v>47348</v>
      </c>
      <c r="O14" s="187"/>
      <c r="P14" s="123"/>
      <c r="Q14" s="68"/>
      <c r="R14" s="159"/>
      <c r="S14" s="159"/>
      <c r="T14" s="159"/>
      <c r="U14" s="168"/>
      <c r="V14" s="158"/>
      <c r="W14" s="157"/>
      <c r="X14" s="157"/>
    </row>
    <row r="15" spans="1:24" x14ac:dyDescent="0.2">
      <c r="A15" s="8"/>
      <c r="B15" s="6" t="s">
        <v>4</v>
      </c>
      <c r="C15" s="103">
        <v>327</v>
      </c>
      <c r="D15" s="103">
        <v>94</v>
      </c>
      <c r="E15" s="104">
        <v>-71.25382262996942</v>
      </c>
      <c r="F15" s="103">
        <v>52753</v>
      </c>
      <c r="G15" s="103">
        <v>45615</v>
      </c>
      <c r="H15" s="74">
        <v>-13.530984019866166</v>
      </c>
      <c r="I15" s="101"/>
      <c r="J15" s="69"/>
      <c r="L15" s="71" t="s">
        <v>34</v>
      </c>
      <c r="M15" s="190">
        <v>464</v>
      </c>
      <c r="N15" s="190">
        <v>59033</v>
      </c>
      <c r="O15" s="14"/>
      <c r="P15" s="123"/>
      <c r="Q15" s="68"/>
      <c r="R15" s="159"/>
      <c r="S15" s="159"/>
      <c r="T15" s="159"/>
      <c r="U15" s="168"/>
      <c r="V15" s="158"/>
      <c r="W15" s="157"/>
      <c r="X15" s="157"/>
    </row>
    <row r="16" spans="1:24" x14ac:dyDescent="0.2">
      <c r="A16" s="8"/>
      <c r="B16" s="6" t="s">
        <v>5</v>
      </c>
      <c r="C16" s="103">
        <v>362</v>
      </c>
      <c r="D16" s="103">
        <v>184</v>
      </c>
      <c r="E16" s="104">
        <v>-49.171270718232037</v>
      </c>
      <c r="F16" s="103">
        <v>56713</v>
      </c>
      <c r="G16" s="103">
        <v>55477</v>
      </c>
      <c r="H16" s="74">
        <v>-2.1793944950893041</v>
      </c>
      <c r="I16" s="101"/>
      <c r="J16" s="69"/>
      <c r="L16" s="71" t="s">
        <v>23</v>
      </c>
      <c r="M16" s="190">
        <v>327</v>
      </c>
      <c r="N16" s="190">
        <v>52753</v>
      </c>
      <c r="O16" s="191">
        <v>-33.671399594320484</v>
      </c>
      <c r="P16" s="191">
        <v>10.366542533160384</v>
      </c>
      <c r="Q16" s="68"/>
      <c r="R16" s="159"/>
      <c r="S16" s="159"/>
      <c r="T16" s="159"/>
      <c r="U16" s="168"/>
      <c r="V16" s="158"/>
      <c r="W16" s="157"/>
      <c r="X16" s="157"/>
    </row>
    <row r="17" spans="1:24" x14ac:dyDescent="0.2">
      <c r="A17" s="8"/>
      <c r="B17" s="6" t="s">
        <v>63</v>
      </c>
      <c r="C17" s="103">
        <v>250</v>
      </c>
      <c r="D17" s="103">
        <v>182</v>
      </c>
      <c r="E17" s="104">
        <v>-27.200000000000003</v>
      </c>
      <c r="F17" s="103">
        <v>38818</v>
      </c>
      <c r="G17" s="103">
        <v>61582</v>
      </c>
      <c r="H17" s="74">
        <v>58.64289762481323</v>
      </c>
      <c r="I17" s="101"/>
      <c r="J17" s="69"/>
      <c r="L17" s="71" t="s">
        <v>24</v>
      </c>
      <c r="M17" s="190">
        <v>362</v>
      </c>
      <c r="N17" s="190">
        <v>56713</v>
      </c>
      <c r="O17" s="191">
        <v>-54.579673776662489</v>
      </c>
      <c r="P17" s="191">
        <v>12.311866286438523</v>
      </c>
      <c r="Q17" s="68"/>
      <c r="R17" s="159"/>
      <c r="S17" s="159"/>
      <c r="T17" s="159"/>
      <c r="U17" s="168"/>
      <c r="V17" s="158"/>
      <c r="W17" s="157"/>
      <c r="X17" s="157"/>
    </row>
    <row r="18" spans="1:24" x14ac:dyDescent="0.2">
      <c r="A18" s="8"/>
      <c r="B18" s="6" t="s">
        <v>7</v>
      </c>
      <c r="C18" s="103">
        <v>4</v>
      </c>
      <c r="D18" s="103">
        <v>242</v>
      </c>
      <c r="E18" s="104">
        <v>5950</v>
      </c>
      <c r="F18" s="103">
        <v>205</v>
      </c>
      <c r="G18" s="103">
        <v>53599</v>
      </c>
      <c r="H18" s="74">
        <v>26045.853658536584</v>
      </c>
      <c r="I18" s="101"/>
      <c r="J18" s="69"/>
      <c r="L18" s="71" t="s">
        <v>25</v>
      </c>
      <c r="M18" s="190">
        <v>250</v>
      </c>
      <c r="N18" s="190">
        <v>38818</v>
      </c>
      <c r="O18" s="191">
        <v>-35.897435897435891</v>
      </c>
      <c r="P18" s="191">
        <v>-22.518962075848304</v>
      </c>
      <c r="Q18" s="68"/>
      <c r="R18" s="159"/>
      <c r="S18" s="159"/>
      <c r="T18" s="159"/>
      <c r="U18" s="168"/>
      <c r="V18" s="158"/>
      <c r="W18" s="157"/>
      <c r="X18" s="157"/>
    </row>
    <row r="19" spans="1:24" x14ac:dyDescent="0.2">
      <c r="A19" s="8"/>
      <c r="B19" s="6" t="s">
        <v>8</v>
      </c>
      <c r="C19" s="103">
        <v>87</v>
      </c>
      <c r="D19" s="103">
        <v>257</v>
      </c>
      <c r="E19" s="104">
        <v>195.40229885057471</v>
      </c>
      <c r="F19" s="103">
        <v>17874</v>
      </c>
      <c r="G19" s="103">
        <v>46204</v>
      </c>
      <c r="H19" s="74">
        <v>158.49837753161017</v>
      </c>
      <c r="I19" s="105"/>
      <c r="J19" s="69"/>
      <c r="L19" s="71" t="s">
        <v>29</v>
      </c>
      <c r="M19" s="190">
        <v>4</v>
      </c>
      <c r="N19" s="190">
        <v>205</v>
      </c>
      <c r="O19" s="191">
        <v>-98.936170212765958</v>
      </c>
      <c r="P19" s="191">
        <v>-99.573165653368861</v>
      </c>
      <c r="Q19" s="68"/>
      <c r="R19" s="159"/>
      <c r="S19" s="159"/>
      <c r="T19" s="159"/>
      <c r="U19" s="168"/>
      <c r="V19" s="158"/>
      <c r="W19" s="157"/>
      <c r="X19" s="157"/>
    </row>
    <row r="20" spans="1:24" x14ac:dyDescent="0.2">
      <c r="A20" s="8"/>
      <c r="B20" s="6" t="s">
        <v>9</v>
      </c>
      <c r="C20" s="103">
        <v>179</v>
      </c>
      <c r="D20" s="103">
        <v>261</v>
      </c>
      <c r="E20" s="104">
        <v>45.810055865921797</v>
      </c>
      <c r="F20" s="103">
        <v>38052</v>
      </c>
      <c r="G20" s="103">
        <v>61388</v>
      </c>
      <c r="H20" s="74">
        <v>61.326605697466618</v>
      </c>
      <c r="I20" s="105"/>
      <c r="J20" s="69"/>
      <c r="L20" s="71" t="s">
        <v>28</v>
      </c>
      <c r="M20" s="190">
        <v>87</v>
      </c>
      <c r="N20" s="190">
        <v>17874</v>
      </c>
      <c r="O20" s="191">
        <v>-77.461139896373055</v>
      </c>
      <c r="P20" s="191">
        <v>-65.235149959155095</v>
      </c>
      <c r="Q20" s="68"/>
      <c r="R20" s="159"/>
      <c r="S20" s="159"/>
      <c r="T20" s="159"/>
      <c r="U20" s="168"/>
      <c r="V20" s="158"/>
      <c r="W20" s="157"/>
      <c r="X20" s="157"/>
    </row>
    <row r="21" spans="1:24" x14ac:dyDescent="0.2">
      <c r="A21" s="8"/>
      <c r="B21" s="6" t="s">
        <v>10</v>
      </c>
      <c r="C21" s="103">
        <v>137</v>
      </c>
      <c r="D21" s="103">
        <v>214</v>
      </c>
      <c r="E21" s="104">
        <v>56.204379562043805</v>
      </c>
      <c r="F21" s="103">
        <v>51917</v>
      </c>
      <c r="G21" s="103">
        <v>71867</v>
      </c>
      <c r="H21" s="74">
        <v>38.426719571623934</v>
      </c>
      <c r="I21" s="105"/>
      <c r="J21" s="69"/>
      <c r="L21" s="71" t="s">
        <v>26</v>
      </c>
      <c r="M21" s="190">
        <v>179</v>
      </c>
      <c r="N21" s="190">
        <v>38052</v>
      </c>
      <c r="O21" s="191">
        <v>-36.971830985915489</v>
      </c>
      <c r="P21" s="191">
        <v>-11.626178642760932</v>
      </c>
      <c r="Q21" s="68"/>
      <c r="R21" s="159"/>
      <c r="S21" s="159"/>
      <c r="T21" s="159"/>
      <c r="U21" s="168"/>
      <c r="V21" s="158"/>
      <c r="W21" s="157"/>
      <c r="X21" s="157"/>
    </row>
    <row r="22" spans="1:24" x14ac:dyDescent="0.2">
      <c r="A22" s="8"/>
      <c r="B22" s="6" t="s">
        <v>11</v>
      </c>
      <c r="C22" s="103">
        <v>124</v>
      </c>
      <c r="D22" s="103">
        <v>240</v>
      </c>
      <c r="E22" s="104">
        <v>93.548387096774206</v>
      </c>
      <c r="F22" s="103">
        <v>45354</v>
      </c>
      <c r="G22" s="103">
        <v>71435</v>
      </c>
      <c r="H22" s="74">
        <v>57.505401949111445</v>
      </c>
      <c r="I22" s="105"/>
      <c r="J22" s="69"/>
      <c r="L22" s="71" t="s">
        <v>27</v>
      </c>
      <c r="M22" s="190">
        <v>137</v>
      </c>
      <c r="N22" s="190">
        <v>51917</v>
      </c>
      <c r="O22" s="191">
        <v>-63.563829787234049</v>
      </c>
      <c r="P22" s="191">
        <v>-7.1418350921123253</v>
      </c>
      <c r="Q22" s="68"/>
      <c r="R22" s="159"/>
      <c r="S22" s="159"/>
      <c r="T22" s="159"/>
      <c r="U22" s="168"/>
      <c r="V22" s="158"/>
      <c r="W22" s="157"/>
      <c r="X22" s="157"/>
    </row>
    <row r="23" spans="1:24" x14ac:dyDescent="0.2">
      <c r="A23" s="8"/>
      <c r="B23" s="6" t="s">
        <v>12</v>
      </c>
      <c r="C23" s="103">
        <v>194</v>
      </c>
      <c r="D23" s="103">
        <v>236</v>
      </c>
      <c r="E23" s="104">
        <v>21.649484536082465</v>
      </c>
      <c r="F23" s="103">
        <v>56489</v>
      </c>
      <c r="G23" s="103">
        <v>70672</v>
      </c>
      <c r="H23" s="74">
        <v>25.107543061480996</v>
      </c>
      <c r="I23" s="105"/>
      <c r="J23" s="69"/>
      <c r="L23" s="71" t="s">
        <v>30</v>
      </c>
      <c r="M23" s="190">
        <v>124</v>
      </c>
      <c r="N23" s="190">
        <v>45354</v>
      </c>
      <c r="O23" s="191">
        <v>-72.687224669603523</v>
      </c>
      <c r="P23" s="191">
        <v>-16.927980071800132</v>
      </c>
      <c r="Q23" s="68"/>
      <c r="R23" s="159"/>
      <c r="S23" s="159"/>
      <c r="T23" s="159"/>
      <c r="U23" s="168"/>
      <c r="V23" s="158"/>
      <c r="W23" s="157"/>
      <c r="X23" s="157"/>
    </row>
    <row r="24" spans="1:24" x14ac:dyDescent="0.2">
      <c r="A24" s="8"/>
      <c r="B24" s="6" t="s">
        <v>13</v>
      </c>
      <c r="C24" s="103">
        <v>163</v>
      </c>
      <c r="D24" s="103">
        <v>225</v>
      </c>
      <c r="E24" s="104">
        <v>38.036809815950924</v>
      </c>
      <c r="F24" s="103">
        <v>56564</v>
      </c>
      <c r="G24" s="103">
        <v>62366</v>
      </c>
      <c r="H24" s="74">
        <v>10.257407538363616</v>
      </c>
      <c r="I24" s="105"/>
      <c r="J24" s="69"/>
      <c r="K24" s="71">
        <v>2020</v>
      </c>
      <c r="L24" s="71" t="s">
        <v>31</v>
      </c>
      <c r="M24" s="190">
        <v>194</v>
      </c>
      <c r="N24" s="190">
        <v>56489</v>
      </c>
      <c r="O24" s="191">
        <v>-59.071729957805907</v>
      </c>
      <c r="P24" s="191">
        <v>8.3493171704772209</v>
      </c>
      <c r="Q24" s="68"/>
      <c r="R24" s="159"/>
      <c r="S24" s="159"/>
      <c r="T24" s="159"/>
      <c r="U24" s="168"/>
      <c r="V24" s="158"/>
      <c r="W24" s="157"/>
      <c r="X24" s="157"/>
    </row>
    <row r="25" spans="1:24" x14ac:dyDescent="0.2">
      <c r="A25" s="8"/>
      <c r="B25" s="6" t="s">
        <v>14</v>
      </c>
      <c r="C25" s="103">
        <v>140</v>
      </c>
      <c r="D25" s="103">
        <v>183</v>
      </c>
      <c r="E25" s="170">
        <v>30.714285714285715</v>
      </c>
      <c r="F25" s="103">
        <v>50732</v>
      </c>
      <c r="G25" s="103">
        <v>62074</v>
      </c>
      <c r="H25" s="170">
        <v>22.356697942127248</v>
      </c>
      <c r="I25" s="105"/>
      <c r="J25" s="69"/>
      <c r="L25" s="71" t="s">
        <v>32</v>
      </c>
      <c r="M25" s="190">
        <v>163</v>
      </c>
      <c r="N25" s="190">
        <v>56564</v>
      </c>
      <c r="O25" s="191">
        <v>-64.565217391304344</v>
      </c>
      <c r="P25" s="191">
        <v>8.424543311161802</v>
      </c>
      <c r="Q25" s="68"/>
      <c r="R25" s="159"/>
      <c r="S25" s="159"/>
      <c r="T25" s="159"/>
      <c r="U25" s="168"/>
      <c r="V25" s="158"/>
      <c r="W25" s="157"/>
      <c r="X25" s="157"/>
    </row>
    <row r="26" spans="1:24" x14ac:dyDescent="0.2">
      <c r="A26" s="6"/>
      <c r="B26" s="6" t="s">
        <v>21</v>
      </c>
      <c r="C26" s="106">
        <v>171</v>
      </c>
      <c r="D26" s="106">
        <v>233</v>
      </c>
      <c r="E26" s="149">
        <v>36.257309941520475</v>
      </c>
      <c r="F26" s="106">
        <v>61766</v>
      </c>
      <c r="G26" s="106">
        <v>79540</v>
      </c>
      <c r="H26" s="149">
        <v>28.776349447916338</v>
      </c>
      <c r="I26" s="105"/>
      <c r="J26" s="69"/>
      <c r="L26" s="71" t="s">
        <v>33</v>
      </c>
      <c r="M26" s="190">
        <v>140</v>
      </c>
      <c r="N26" s="190">
        <v>50732</v>
      </c>
      <c r="O26" s="191">
        <v>-61.218836565096943</v>
      </c>
      <c r="P26" s="191">
        <v>7.147081186111337</v>
      </c>
      <c r="Q26" s="68"/>
      <c r="R26" s="159"/>
      <c r="S26" s="159"/>
      <c r="T26" s="159"/>
      <c r="U26" s="168"/>
      <c r="V26" s="158"/>
      <c r="W26" s="157"/>
      <c r="X26" s="157"/>
    </row>
    <row r="27" spans="1:24" x14ac:dyDescent="0.2">
      <c r="A27" s="8"/>
      <c r="B27" s="108" t="s">
        <v>67</v>
      </c>
      <c r="C27" s="109">
        <v>2138</v>
      </c>
      <c r="D27" s="109">
        <v>2551</v>
      </c>
      <c r="E27" s="110"/>
      <c r="F27" s="109">
        <v>527237</v>
      </c>
      <c r="G27" s="109">
        <v>741819</v>
      </c>
      <c r="H27" s="110"/>
      <c r="I27" s="105"/>
      <c r="J27" s="69"/>
      <c r="L27" s="71" t="s">
        <v>34</v>
      </c>
      <c r="M27" s="190">
        <v>171</v>
      </c>
      <c r="N27" s="190">
        <v>61766</v>
      </c>
      <c r="O27" s="191">
        <v>-63.146551724137936</v>
      </c>
      <c r="P27" s="191">
        <v>4.629613944742772</v>
      </c>
      <c r="Q27" s="68"/>
      <c r="R27" s="159"/>
      <c r="S27" s="159"/>
      <c r="T27" s="159"/>
      <c r="U27" s="168"/>
      <c r="V27" s="158"/>
      <c r="W27" s="157"/>
      <c r="X27" s="157"/>
    </row>
    <row r="28" spans="1:24" x14ac:dyDescent="0.2">
      <c r="A28" s="8"/>
      <c r="B28" s="6"/>
      <c r="C28" s="6"/>
      <c r="D28" s="6"/>
      <c r="E28" s="24"/>
      <c r="F28" s="6"/>
      <c r="G28" s="6"/>
      <c r="H28" s="6"/>
      <c r="I28" s="105"/>
      <c r="J28" s="69"/>
      <c r="K28" s="71">
        <v>2021</v>
      </c>
      <c r="L28" s="71" t="s">
        <v>23</v>
      </c>
      <c r="M28" s="190">
        <v>94</v>
      </c>
      <c r="N28" s="190">
        <v>45615</v>
      </c>
      <c r="O28" s="191">
        <v>-71.25382262996942</v>
      </c>
      <c r="P28" s="191">
        <v>-13.530984019866166</v>
      </c>
      <c r="Q28" s="68"/>
      <c r="R28" s="159"/>
      <c r="S28" s="159"/>
      <c r="T28" s="159"/>
      <c r="U28" s="168"/>
      <c r="V28" s="158"/>
      <c r="W28" s="157"/>
      <c r="X28" s="157"/>
    </row>
    <row r="29" spans="1:24" x14ac:dyDescent="0.2">
      <c r="A29" s="8"/>
      <c r="B29" s="6"/>
      <c r="C29" s="6"/>
      <c r="D29" s="6"/>
      <c r="E29" s="24"/>
      <c r="F29" s="6"/>
      <c r="G29" s="6"/>
      <c r="H29" s="6"/>
      <c r="I29" s="105"/>
      <c r="J29" s="69"/>
      <c r="L29" s="71" t="s">
        <v>24</v>
      </c>
      <c r="M29" s="190">
        <v>184</v>
      </c>
      <c r="N29" s="190">
        <v>55477</v>
      </c>
      <c r="O29" s="191">
        <v>-49.171270718232037</v>
      </c>
      <c r="P29" s="191">
        <v>-2.1793944950893041</v>
      </c>
      <c r="Q29" s="68"/>
      <c r="R29" s="159"/>
      <c r="S29" s="159"/>
      <c r="T29" s="159"/>
      <c r="U29" s="168"/>
      <c r="V29" s="158"/>
      <c r="W29" s="157"/>
      <c r="X29" s="157"/>
    </row>
    <row r="30" spans="1:24" x14ac:dyDescent="0.2">
      <c r="A30" s="8"/>
      <c r="B30" s="6"/>
      <c r="C30" s="6"/>
      <c r="D30" s="6"/>
      <c r="E30" s="24"/>
      <c r="F30" s="6"/>
      <c r="G30" s="6"/>
      <c r="H30" s="6"/>
      <c r="I30" s="105"/>
      <c r="J30" s="69"/>
      <c r="L30" s="71" t="s">
        <v>25</v>
      </c>
      <c r="M30" s="190">
        <v>182</v>
      </c>
      <c r="N30" s="190">
        <v>61582</v>
      </c>
      <c r="O30" s="191">
        <v>-27.200000000000003</v>
      </c>
      <c r="P30" s="191">
        <v>58.64289762481323</v>
      </c>
      <c r="Q30" s="68"/>
      <c r="R30" s="159"/>
      <c r="S30" s="159"/>
      <c r="T30" s="159"/>
      <c r="U30" s="168"/>
      <c r="V30" s="158"/>
      <c r="W30" s="157"/>
      <c r="X30" s="157"/>
    </row>
    <row r="31" spans="1:24" ht="15.75" customHeight="1" x14ac:dyDescent="0.2">
      <c r="A31" s="8"/>
      <c r="B31" s="200" t="s">
        <v>69</v>
      </c>
      <c r="C31" s="200"/>
      <c r="D31" s="200"/>
      <c r="E31" s="200"/>
      <c r="F31" s="200"/>
      <c r="G31" s="200"/>
      <c r="H31" s="200"/>
      <c r="I31" s="105"/>
      <c r="J31" s="69"/>
      <c r="L31" s="71" t="s">
        <v>29</v>
      </c>
      <c r="M31" s="190">
        <v>242</v>
      </c>
      <c r="N31" s="190">
        <v>53599</v>
      </c>
      <c r="O31" s="191">
        <v>5950</v>
      </c>
      <c r="P31" s="191">
        <v>26045.853658536584</v>
      </c>
      <c r="Q31" s="68"/>
      <c r="R31" s="159"/>
      <c r="S31" s="159"/>
      <c r="T31" s="159"/>
      <c r="U31" s="168"/>
      <c r="V31" s="158"/>
      <c r="W31" s="157"/>
      <c r="X31" s="157"/>
    </row>
    <row r="32" spans="1:24" x14ac:dyDescent="0.2">
      <c r="A32" s="8"/>
      <c r="B32" s="200"/>
      <c r="C32" s="200"/>
      <c r="D32" s="200"/>
      <c r="E32" s="200"/>
      <c r="F32" s="200"/>
      <c r="G32" s="200"/>
      <c r="H32" s="200"/>
      <c r="I32" s="105"/>
      <c r="J32" s="69"/>
      <c r="L32" s="71" t="s">
        <v>28</v>
      </c>
      <c r="M32" s="190">
        <v>257</v>
      </c>
      <c r="N32" s="190">
        <v>46204</v>
      </c>
      <c r="O32" s="191">
        <v>195.40229885057471</v>
      </c>
      <c r="P32" s="191">
        <v>158.49837753161017</v>
      </c>
      <c r="Q32" s="68"/>
      <c r="R32" s="159"/>
      <c r="S32" s="159"/>
      <c r="T32" s="159"/>
      <c r="U32" s="168"/>
      <c r="V32" s="158"/>
      <c r="W32" s="157"/>
      <c r="X32" s="157"/>
    </row>
    <row r="33" spans="1:24" ht="24.75" customHeight="1" x14ac:dyDescent="0.2">
      <c r="A33" s="8"/>
      <c r="B33" s="6"/>
      <c r="C33" s="6"/>
      <c r="D33" s="6"/>
      <c r="E33" s="6"/>
      <c r="F33" s="6"/>
      <c r="G33" s="6"/>
      <c r="H33" s="6"/>
      <c r="I33" s="105"/>
      <c r="J33" s="69"/>
      <c r="L33" s="71" t="s">
        <v>26</v>
      </c>
      <c r="M33" s="190">
        <v>261</v>
      </c>
      <c r="N33" s="190">
        <v>61388</v>
      </c>
      <c r="O33" s="191">
        <v>45.810055865921797</v>
      </c>
      <c r="P33" s="191">
        <v>61.326605697466618</v>
      </c>
      <c r="Q33" s="68"/>
      <c r="R33" s="159"/>
      <c r="S33" s="159"/>
      <c r="T33" s="159"/>
      <c r="U33" s="168"/>
      <c r="V33" s="158"/>
      <c r="W33" s="157"/>
      <c r="X33" s="157"/>
    </row>
    <row r="34" spans="1:24" ht="21.75" customHeight="1" x14ac:dyDescent="0.2">
      <c r="A34" s="8"/>
      <c r="B34" s="6"/>
      <c r="C34" s="6"/>
      <c r="D34" s="6"/>
      <c r="E34" s="6"/>
      <c r="F34" s="6"/>
      <c r="G34" s="6"/>
      <c r="H34" s="6"/>
      <c r="I34" s="105"/>
      <c r="J34" s="69"/>
      <c r="L34" s="71" t="s">
        <v>27</v>
      </c>
      <c r="M34" s="190">
        <v>214</v>
      </c>
      <c r="N34" s="190">
        <v>71867</v>
      </c>
      <c r="O34" s="191">
        <v>56.204379562043805</v>
      </c>
      <c r="P34" s="191">
        <v>38.426719571623934</v>
      </c>
      <c r="Q34" s="68"/>
      <c r="R34" s="159"/>
      <c r="S34" s="159"/>
      <c r="T34" s="159"/>
      <c r="U34" s="168"/>
      <c r="V34" s="158"/>
      <c r="W34" s="157"/>
      <c r="X34" s="157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105"/>
      <c r="J35" s="69"/>
      <c r="L35" s="71" t="s">
        <v>30</v>
      </c>
      <c r="M35" s="190">
        <v>240</v>
      </c>
      <c r="N35" s="190">
        <v>71435</v>
      </c>
      <c r="O35" s="191">
        <v>93.548387096774206</v>
      </c>
      <c r="P35" s="191">
        <v>57.505401949111445</v>
      </c>
      <c r="Q35" s="68"/>
      <c r="R35" s="159"/>
      <c r="S35" s="159"/>
      <c r="T35" s="159"/>
      <c r="U35" s="168"/>
      <c r="V35" s="158"/>
      <c r="W35" s="157"/>
      <c r="X35" s="157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105"/>
      <c r="J36" s="69"/>
      <c r="L36" s="71" t="s">
        <v>31</v>
      </c>
      <c r="M36" s="192">
        <v>236</v>
      </c>
      <c r="N36" s="192">
        <v>70672</v>
      </c>
      <c r="O36" s="191">
        <v>21.649484536082465</v>
      </c>
      <c r="P36" s="191">
        <v>25.107543061480996</v>
      </c>
      <c r="Q36" s="68"/>
      <c r="R36" s="159"/>
      <c r="S36" s="159"/>
      <c r="T36" s="159"/>
      <c r="U36" s="168"/>
      <c r="V36" s="158"/>
      <c r="W36" s="157"/>
      <c r="X36" s="157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105"/>
      <c r="J37" s="69"/>
      <c r="L37" s="71" t="s">
        <v>32</v>
      </c>
      <c r="M37" s="192">
        <v>225</v>
      </c>
      <c r="N37" s="192">
        <v>62366</v>
      </c>
      <c r="O37" s="191">
        <v>38.036809815950924</v>
      </c>
      <c r="P37" s="191">
        <v>10.257407538363616</v>
      </c>
      <c r="Q37" s="68"/>
      <c r="R37" s="159"/>
      <c r="S37" s="159"/>
      <c r="T37" s="159"/>
      <c r="U37" s="168"/>
      <c r="V37" s="158"/>
      <c r="W37" s="157"/>
      <c r="X37" s="157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105"/>
      <c r="J38" s="69"/>
      <c r="L38" s="71" t="s">
        <v>33</v>
      </c>
      <c r="M38" s="192">
        <v>183</v>
      </c>
      <c r="N38" s="192">
        <v>62074</v>
      </c>
      <c r="O38" s="191">
        <v>30.714285714285715</v>
      </c>
      <c r="P38" s="191">
        <v>22.356697942127248</v>
      </c>
      <c r="Q38" s="68"/>
      <c r="R38" s="159"/>
      <c r="S38" s="159"/>
      <c r="T38" s="159"/>
      <c r="U38" s="168"/>
      <c r="V38" s="158"/>
      <c r="W38" s="157"/>
      <c r="X38" s="157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105"/>
      <c r="J39" s="69"/>
      <c r="L39" s="71" t="s">
        <v>34</v>
      </c>
      <c r="M39" s="192">
        <v>233</v>
      </c>
      <c r="N39" s="192">
        <v>79540</v>
      </c>
      <c r="O39" s="191">
        <v>36.257309941520475</v>
      </c>
      <c r="P39" s="191">
        <v>28.776349447916338</v>
      </c>
      <c r="Q39" s="68"/>
      <c r="R39" s="159"/>
      <c r="S39" s="159"/>
      <c r="T39" s="159"/>
      <c r="U39" s="168"/>
      <c r="V39" s="158"/>
      <c r="W39" s="157"/>
      <c r="X39" s="157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105"/>
      <c r="J40" s="69"/>
      <c r="M40" s="189"/>
      <c r="N40" s="189"/>
      <c r="P40" s="123"/>
      <c r="Q40" s="68"/>
      <c r="R40" s="68"/>
      <c r="S40" s="68"/>
      <c r="T40" s="68"/>
      <c r="U40" s="68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105"/>
      <c r="J41" s="69"/>
      <c r="M41" s="189"/>
      <c r="N41" s="189"/>
      <c r="P41" s="123"/>
      <c r="Q41" s="68"/>
      <c r="R41" s="68"/>
      <c r="S41" s="68"/>
      <c r="T41" s="68"/>
      <c r="U41" s="68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105"/>
      <c r="J42" s="69"/>
      <c r="M42" s="189"/>
      <c r="N42" s="189"/>
      <c r="P42" s="123"/>
      <c r="Q42" s="68"/>
      <c r="R42" s="68"/>
      <c r="S42" s="68"/>
      <c r="T42" s="68"/>
      <c r="U42" s="68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105"/>
      <c r="J43" s="69"/>
      <c r="M43" s="189"/>
      <c r="N43" s="189"/>
      <c r="P43" s="123"/>
      <c r="Q43" s="68"/>
      <c r="R43" s="68"/>
      <c r="S43" s="68"/>
      <c r="T43" s="68"/>
      <c r="U43" s="68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105"/>
      <c r="J44" s="69"/>
      <c r="M44" s="189"/>
      <c r="N44" s="189"/>
      <c r="P44" s="123"/>
      <c r="Q44" s="68"/>
      <c r="R44" s="68"/>
      <c r="S44" s="68"/>
      <c r="T44" s="68"/>
      <c r="U44" s="68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105"/>
      <c r="J45" s="69"/>
      <c r="M45" s="189"/>
      <c r="N45" s="189"/>
      <c r="P45" s="123"/>
      <c r="Q45" s="68"/>
      <c r="R45" s="68"/>
      <c r="S45" s="68"/>
      <c r="T45" s="68"/>
      <c r="U45" s="68"/>
    </row>
    <row r="46" spans="1:24" s="6" customFormat="1" x14ac:dyDescent="0.2">
      <c r="A46" s="8"/>
      <c r="I46" s="9"/>
      <c r="J46" s="69"/>
      <c r="K46" s="14"/>
      <c r="L46" s="71"/>
      <c r="M46" s="189"/>
      <c r="N46" s="189"/>
      <c r="O46" s="14"/>
      <c r="P46" s="135"/>
      <c r="Q46" s="69"/>
      <c r="R46" s="69"/>
      <c r="S46" s="69"/>
      <c r="T46" s="69"/>
      <c r="U46" s="69"/>
    </row>
    <row r="47" spans="1:24" x14ac:dyDescent="0.2">
      <c r="A47" s="15" t="s">
        <v>135</v>
      </c>
      <c r="B47" s="6"/>
      <c r="C47" s="6"/>
      <c r="D47" s="6"/>
      <c r="E47" s="6"/>
      <c r="F47" s="6"/>
      <c r="G47" s="6"/>
      <c r="H47" s="6"/>
      <c r="I47" s="9"/>
      <c r="J47" s="68"/>
      <c r="M47" s="189"/>
      <c r="N47" s="189"/>
      <c r="Q47" s="68"/>
      <c r="R47" s="68"/>
      <c r="S47" s="68"/>
      <c r="T47" s="68"/>
      <c r="U47" s="68"/>
    </row>
    <row r="48" spans="1:24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89"/>
      <c r="N48" s="189"/>
      <c r="Q48" s="68"/>
      <c r="R48" s="68"/>
      <c r="S48" s="68"/>
      <c r="T48" s="68"/>
      <c r="U48" s="68"/>
    </row>
    <row r="49" spans="10:21" x14ac:dyDescent="0.2">
      <c r="J49" s="68"/>
      <c r="M49" s="189"/>
      <c r="N49" s="189"/>
      <c r="Q49" s="68"/>
      <c r="R49" s="68"/>
      <c r="S49" s="68"/>
      <c r="T49" s="68"/>
      <c r="U49" s="68"/>
    </row>
    <row r="50" spans="10:21" x14ac:dyDescent="0.2">
      <c r="J50" s="68"/>
      <c r="M50" s="189"/>
      <c r="N50" s="189"/>
      <c r="Q50" s="68"/>
      <c r="R50" s="68"/>
      <c r="S50" s="68"/>
      <c r="T50" s="68"/>
      <c r="U50" s="68"/>
    </row>
    <row r="51" spans="10:21" x14ac:dyDescent="0.2">
      <c r="J51" s="68"/>
      <c r="M51" s="189"/>
      <c r="N51" s="189"/>
      <c r="Q51" s="68"/>
      <c r="R51" s="68"/>
      <c r="S51" s="68"/>
      <c r="T51" s="68"/>
      <c r="U51" s="68"/>
    </row>
    <row r="52" spans="10:21" x14ac:dyDescent="0.2">
      <c r="J52" s="68"/>
      <c r="M52" s="189"/>
      <c r="N52" s="189"/>
      <c r="Q52" s="68"/>
      <c r="R52" s="68"/>
      <c r="S52" s="68"/>
      <c r="T52" s="68"/>
      <c r="U52" s="68"/>
    </row>
    <row r="53" spans="10:21" x14ac:dyDescent="0.2">
      <c r="J53" s="68"/>
      <c r="M53" s="189"/>
      <c r="N53" s="189"/>
      <c r="Q53" s="68"/>
      <c r="R53" s="68"/>
      <c r="S53" s="68"/>
      <c r="T53" s="68"/>
      <c r="U53" s="68"/>
    </row>
    <row r="54" spans="10:21" x14ac:dyDescent="0.2">
      <c r="J54" s="68"/>
      <c r="M54" s="189"/>
      <c r="N54" s="189"/>
      <c r="Q54" s="68"/>
      <c r="R54" s="68"/>
      <c r="S54" s="68"/>
      <c r="T54" s="68"/>
      <c r="U54" s="68"/>
    </row>
    <row r="55" spans="10:21" x14ac:dyDescent="0.2">
      <c r="J55" s="68"/>
      <c r="Q55" s="68"/>
      <c r="R55" s="68"/>
      <c r="S55" s="68"/>
      <c r="T55" s="68"/>
      <c r="U55" s="68"/>
    </row>
    <row r="56" spans="10:21" x14ac:dyDescent="0.2">
      <c r="J56" s="68"/>
      <c r="Q56" s="68"/>
      <c r="R56" s="68"/>
      <c r="S56" s="68"/>
      <c r="T56" s="68"/>
      <c r="U56" s="68"/>
    </row>
    <row r="57" spans="10:21" x14ac:dyDescent="0.2">
      <c r="J57" s="68"/>
      <c r="Q57" s="68"/>
      <c r="R57" s="68"/>
      <c r="S57" s="68"/>
      <c r="T57" s="68"/>
      <c r="U57" s="68"/>
    </row>
    <row r="58" spans="10:21" x14ac:dyDescent="0.2">
      <c r="J58" s="68"/>
      <c r="Q58" s="68"/>
      <c r="R58" s="68"/>
      <c r="S58" s="68"/>
      <c r="T58" s="68"/>
      <c r="U58" s="68"/>
    </row>
    <row r="59" spans="10:21" x14ac:dyDescent="0.2">
      <c r="J59" s="68"/>
      <c r="Q59" s="68"/>
      <c r="R59" s="68"/>
      <c r="S59" s="68"/>
      <c r="T59" s="68"/>
      <c r="U59" s="68"/>
    </row>
    <row r="60" spans="10:21" x14ac:dyDescent="0.2">
      <c r="J60" s="68"/>
      <c r="Q60" s="68"/>
      <c r="R60" s="68"/>
      <c r="S60" s="68"/>
      <c r="T60" s="68"/>
      <c r="U60" s="68"/>
    </row>
    <row r="61" spans="10:21" x14ac:dyDescent="0.2">
      <c r="J61" s="68"/>
      <c r="Q61" s="68"/>
      <c r="R61" s="68"/>
      <c r="S61" s="68"/>
      <c r="T61" s="68"/>
      <c r="U61" s="68"/>
    </row>
    <row r="62" spans="10:21" x14ac:dyDescent="0.2">
      <c r="J62" s="68"/>
      <c r="N62" s="189"/>
      <c r="Q62" s="68"/>
      <c r="R62" s="68"/>
      <c r="S62" s="68"/>
      <c r="T62" s="68"/>
      <c r="U62" s="68"/>
    </row>
    <row r="63" spans="10:21" x14ac:dyDescent="0.2">
      <c r="J63" s="68"/>
      <c r="N63" s="189"/>
      <c r="Q63" s="68"/>
      <c r="R63" s="68"/>
      <c r="S63" s="68"/>
      <c r="T63" s="68"/>
      <c r="U63" s="68"/>
    </row>
    <row r="64" spans="10:21" x14ac:dyDescent="0.2">
      <c r="J64" s="68"/>
      <c r="N64" s="189"/>
      <c r="Q64" s="68"/>
      <c r="R64" s="68"/>
      <c r="S64" s="68"/>
      <c r="T64" s="68"/>
      <c r="U64" s="68"/>
    </row>
    <row r="65" spans="10:21" x14ac:dyDescent="0.2">
      <c r="J65" s="68"/>
      <c r="N65" s="189"/>
      <c r="Q65" s="68"/>
      <c r="R65" s="68"/>
      <c r="S65" s="68"/>
      <c r="T65" s="68"/>
      <c r="U65" s="68"/>
    </row>
    <row r="66" spans="10:21" x14ac:dyDescent="0.2">
      <c r="J66" s="68"/>
      <c r="N66" s="189"/>
      <c r="Q66" s="68"/>
      <c r="R66" s="68"/>
      <c r="S66" s="68"/>
      <c r="T66" s="68"/>
      <c r="U66" s="68"/>
    </row>
    <row r="67" spans="10:21" x14ac:dyDescent="0.2">
      <c r="J67" s="68"/>
      <c r="N67" s="189"/>
      <c r="Q67" s="68"/>
      <c r="R67" s="68"/>
      <c r="S67" s="68"/>
      <c r="T67" s="68"/>
      <c r="U67" s="68"/>
    </row>
    <row r="68" spans="10:21" x14ac:dyDescent="0.2">
      <c r="J68" s="68"/>
      <c r="N68" s="189"/>
      <c r="Q68" s="68"/>
      <c r="R68" s="68"/>
      <c r="S68" s="68"/>
      <c r="T68" s="68"/>
      <c r="U68" s="68"/>
    </row>
    <row r="69" spans="10:21" x14ac:dyDescent="0.2">
      <c r="J69" s="68"/>
      <c r="N69" s="189"/>
      <c r="Q69" s="68"/>
      <c r="R69" s="68"/>
      <c r="S69" s="68"/>
      <c r="T69" s="68"/>
      <c r="U69" s="68"/>
    </row>
    <row r="70" spans="10:21" x14ac:dyDescent="0.2">
      <c r="J70" s="68"/>
      <c r="N70" s="189"/>
      <c r="Q70" s="68"/>
      <c r="R70" s="68"/>
      <c r="S70" s="68"/>
      <c r="T70" s="68"/>
      <c r="U70" s="68"/>
    </row>
    <row r="71" spans="10:21" x14ac:dyDescent="0.2">
      <c r="J71" s="68"/>
      <c r="N71" s="189"/>
      <c r="Q71" s="68"/>
      <c r="R71" s="68"/>
      <c r="S71" s="68"/>
      <c r="T71" s="68"/>
      <c r="U71" s="68"/>
    </row>
    <row r="72" spans="10:21" x14ac:dyDescent="0.2">
      <c r="J72" s="68"/>
      <c r="N72" s="189"/>
      <c r="Q72" s="68"/>
      <c r="R72" s="68"/>
      <c r="S72" s="68"/>
      <c r="T72" s="68"/>
      <c r="U72" s="68"/>
    </row>
    <row r="73" spans="10:21" x14ac:dyDescent="0.2">
      <c r="J73" s="68"/>
      <c r="N73" s="189"/>
      <c r="Q73" s="68"/>
      <c r="R73" s="68"/>
      <c r="S73" s="68"/>
      <c r="T73" s="68"/>
      <c r="U73" s="68"/>
    </row>
    <row r="74" spans="10:21" x14ac:dyDescent="0.2">
      <c r="J74" s="68"/>
      <c r="N74" s="189"/>
      <c r="Q74" s="68"/>
      <c r="R74" s="68"/>
      <c r="S74" s="68"/>
      <c r="T74" s="68"/>
      <c r="U74" s="68"/>
    </row>
    <row r="75" spans="10:21" x14ac:dyDescent="0.2">
      <c r="J75" s="68"/>
      <c r="N75" s="189"/>
      <c r="Q75" s="68"/>
      <c r="R75" s="68"/>
      <c r="S75" s="68"/>
      <c r="T75" s="68"/>
      <c r="U75" s="68"/>
    </row>
    <row r="76" spans="10:21" x14ac:dyDescent="0.2">
      <c r="J76" s="68"/>
      <c r="M76" s="189"/>
      <c r="N76" s="189"/>
      <c r="Q76" s="68"/>
      <c r="R76" s="68"/>
      <c r="S76" s="68"/>
      <c r="T76" s="68"/>
      <c r="U76" s="68"/>
    </row>
    <row r="77" spans="10:21" x14ac:dyDescent="0.2">
      <c r="J77" s="68"/>
      <c r="M77" s="189"/>
      <c r="N77" s="189"/>
      <c r="Q77" s="68"/>
      <c r="R77" s="68"/>
      <c r="S77" s="68"/>
      <c r="T77" s="68"/>
      <c r="U77" s="68"/>
    </row>
    <row r="78" spans="10:21" x14ac:dyDescent="0.2">
      <c r="J78" s="68"/>
      <c r="M78" s="189"/>
      <c r="N78" s="189"/>
      <c r="Q78" s="68"/>
      <c r="R78" s="68"/>
      <c r="S78" s="68"/>
      <c r="T78" s="68"/>
      <c r="U78" s="68"/>
    </row>
    <row r="79" spans="10:21" x14ac:dyDescent="0.2">
      <c r="J79" s="68"/>
      <c r="M79" s="189"/>
      <c r="N79" s="189"/>
      <c r="Q79" s="68"/>
      <c r="R79" s="68"/>
      <c r="S79" s="68"/>
      <c r="T79" s="68"/>
      <c r="U79" s="68"/>
    </row>
    <row r="80" spans="10:21" x14ac:dyDescent="0.2">
      <c r="J80" s="68"/>
      <c r="Q80" s="68"/>
      <c r="R80" s="68"/>
      <c r="S80" s="68"/>
      <c r="T80" s="68"/>
      <c r="U80" s="68"/>
    </row>
    <row r="81" spans="10:21" x14ac:dyDescent="0.2">
      <c r="J81" s="68"/>
      <c r="Q81" s="68"/>
      <c r="R81" s="68"/>
      <c r="S81" s="68"/>
      <c r="T81" s="68"/>
      <c r="U81" s="68"/>
    </row>
    <row r="82" spans="10:21" x14ac:dyDescent="0.2">
      <c r="J82" s="68"/>
      <c r="Q82" s="68"/>
      <c r="R82" s="68"/>
      <c r="S82" s="68"/>
      <c r="T82" s="68"/>
      <c r="U82" s="68"/>
    </row>
    <row r="83" spans="10:21" x14ac:dyDescent="0.2">
      <c r="J83" s="68"/>
      <c r="Q83" s="68"/>
      <c r="R83" s="68"/>
      <c r="S83" s="68"/>
      <c r="T83" s="68"/>
      <c r="U83" s="68"/>
    </row>
    <row r="84" spans="10:21" x14ac:dyDescent="0.2">
      <c r="J84" s="68"/>
      <c r="Q84" s="68"/>
      <c r="R84" s="68"/>
      <c r="S84" s="68"/>
      <c r="T84" s="68"/>
      <c r="U84" s="68"/>
    </row>
    <row r="85" spans="10:21" x14ac:dyDescent="0.2">
      <c r="J85" s="68"/>
      <c r="Q85" s="68"/>
      <c r="R85" s="68"/>
      <c r="S85" s="68"/>
      <c r="T85" s="68"/>
      <c r="U85" s="68"/>
    </row>
    <row r="86" spans="10:21" x14ac:dyDescent="0.2">
      <c r="J86" s="68"/>
      <c r="Q86" s="68"/>
      <c r="R86" s="68"/>
      <c r="S86" s="68"/>
      <c r="T86" s="68"/>
      <c r="U86" s="68"/>
    </row>
    <row r="87" spans="10:21" x14ac:dyDescent="0.2">
      <c r="J87" s="68"/>
      <c r="Q87" s="68"/>
      <c r="R87" s="68"/>
      <c r="S87" s="68"/>
      <c r="T87" s="68"/>
      <c r="U87" s="68"/>
    </row>
    <row r="88" spans="10:21" x14ac:dyDescent="0.2">
      <c r="J88" s="68"/>
      <c r="Q88" s="68"/>
      <c r="R88" s="68"/>
      <c r="S88" s="68"/>
      <c r="T88" s="68"/>
      <c r="U88" s="68"/>
    </row>
    <row r="89" spans="10:21" x14ac:dyDescent="0.2">
      <c r="J89" s="68"/>
      <c r="Q89" s="68"/>
      <c r="R89" s="68"/>
      <c r="S89" s="68"/>
      <c r="T89" s="68"/>
      <c r="U89" s="68"/>
    </row>
    <row r="90" spans="10:21" x14ac:dyDescent="0.2">
      <c r="J90" s="68"/>
      <c r="Q90" s="68"/>
      <c r="R90" s="68"/>
      <c r="S90" s="68"/>
      <c r="T90" s="68"/>
      <c r="U90" s="68"/>
    </row>
    <row r="91" spans="10:21" x14ac:dyDescent="0.2">
      <c r="J91" s="68"/>
      <c r="Q91" s="68"/>
      <c r="R91" s="68"/>
      <c r="S91" s="68"/>
      <c r="T91" s="68"/>
      <c r="U91" s="68"/>
    </row>
    <row r="92" spans="10:21" x14ac:dyDescent="0.2">
      <c r="J92" s="68"/>
      <c r="Q92" s="68"/>
      <c r="R92" s="68"/>
      <c r="S92" s="68"/>
      <c r="T92" s="68"/>
      <c r="U92" s="68"/>
    </row>
    <row r="93" spans="10:21" x14ac:dyDescent="0.2">
      <c r="J93" s="68"/>
      <c r="Q93" s="68"/>
      <c r="R93" s="68"/>
      <c r="S93" s="68"/>
      <c r="T93" s="68"/>
      <c r="U93" s="68"/>
    </row>
    <row r="94" spans="10:21" x14ac:dyDescent="0.2">
      <c r="J94" s="68"/>
      <c r="Q94" s="68"/>
      <c r="R94" s="68"/>
      <c r="S94" s="68"/>
      <c r="T94" s="68"/>
      <c r="U94" s="68"/>
    </row>
    <row r="95" spans="10:21" x14ac:dyDescent="0.2">
      <c r="J95" s="68"/>
      <c r="Q95" s="68"/>
      <c r="R95" s="68"/>
      <c r="S95" s="68"/>
      <c r="T95" s="68"/>
      <c r="U95" s="68"/>
    </row>
    <row r="96" spans="10:21" x14ac:dyDescent="0.2">
      <c r="J96" s="68"/>
      <c r="Q96" s="68"/>
      <c r="R96" s="68"/>
      <c r="S96" s="68"/>
      <c r="T96" s="68"/>
      <c r="U96" s="68"/>
    </row>
    <row r="97" spans="10:21" x14ac:dyDescent="0.2">
      <c r="J97" s="68"/>
      <c r="Q97" s="68"/>
      <c r="R97" s="68"/>
      <c r="S97" s="68"/>
      <c r="T97" s="68"/>
      <c r="U97" s="68"/>
    </row>
    <row r="98" spans="10:21" x14ac:dyDescent="0.2">
      <c r="J98" s="68"/>
      <c r="Q98" s="68"/>
      <c r="R98" s="68"/>
      <c r="S98" s="68"/>
      <c r="T98" s="68"/>
      <c r="U98" s="68"/>
    </row>
    <row r="99" spans="10:21" x14ac:dyDescent="0.2">
      <c r="J99" s="68"/>
      <c r="Q99" s="68"/>
      <c r="R99" s="68"/>
      <c r="S99" s="68"/>
      <c r="T99" s="68"/>
      <c r="U99" s="68"/>
    </row>
    <row r="100" spans="10:21" x14ac:dyDescent="0.2">
      <c r="J100" s="68"/>
      <c r="Q100" s="68"/>
      <c r="R100" s="68"/>
      <c r="S100" s="68"/>
      <c r="T100" s="68"/>
      <c r="U100" s="68"/>
    </row>
    <row r="101" spans="10:21" x14ac:dyDescent="0.2">
      <c r="J101" s="68"/>
      <c r="Q101" s="68"/>
      <c r="R101" s="68"/>
      <c r="S101" s="68"/>
      <c r="T101" s="68"/>
      <c r="U101" s="68"/>
    </row>
    <row r="102" spans="10:21" x14ac:dyDescent="0.2">
      <c r="J102" s="68"/>
      <c r="Q102" s="68"/>
      <c r="R102" s="68"/>
      <c r="S102" s="68"/>
      <c r="T102" s="68"/>
      <c r="U102" s="68"/>
    </row>
    <row r="103" spans="10:21" x14ac:dyDescent="0.2">
      <c r="J103" s="68"/>
      <c r="Q103" s="68"/>
      <c r="R103" s="68"/>
      <c r="S103" s="68"/>
      <c r="T103" s="68"/>
      <c r="U103" s="68"/>
    </row>
    <row r="104" spans="10:21" x14ac:dyDescent="0.2">
      <c r="J104" s="68"/>
      <c r="Q104" s="68"/>
      <c r="R104" s="68"/>
      <c r="S104" s="68"/>
      <c r="T104" s="68"/>
      <c r="U104" s="68"/>
    </row>
    <row r="105" spans="10:21" x14ac:dyDescent="0.2">
      <c r="J105" s="68"/>
      <c r="Q105" s="68"/>
      <c r="R105" s="68"/>
      <c r="S105" s="68"/>
      <c r="T105" s="68"/>
      <c r="U105" s="68"/>
    </row>
    <row r="106" spans="10:21" x14ac:dyDescent="0.2">
      <c r="J106" s="68"/>
      <c r="Q106" s="68"/>
      <c r="R106" s="68"/>
      <c r="S106" s="68"/>
      <c r="T106" s="68"/>
      <c r="U106" s="68"/>
    </row>
    <row r="107" spans="10:21" x14ac:dyDescent="0.2">
      <c r="J107" s="68"/>
      <c r="Q107" s="68"/>
      <c r="R107" s="68"/>
      <c r="S107" s="68"/>
      <c r="T107" s="68"/>
      <c r="U107" s="68"/>
    </row>
    <row r="108" spans="10:21" x14ac:dyDescent="0.2">
      <c r="J108" s="68"/>
      <c r="Q108" s="68"/>
      <c r="R108" s="68"/>
      <c r="S108" s="68"/>
      <c r="T108" s="68"/>
      <c r="U108" s="68"/>
    </row>
    <row r="109" spans="10:21" x14ac:dyDescent="0.2">
      <c r="J109" s="68"/>
      <c r="Q109" s="68"/>
      <c r="R109" s="68"/>
      <c r="S109" s="68"/>
      <c r="T109" s="68"/>
      <c r="U109" s="68"/>
    </row>
    <row r="110" spans="10:21" x14ac:dyDescent="0.2">
      <c r="J110" s="68"/>
      <c r="Q110" s="68"/>
      <c r="R110" s="68"/>
      <c r="S110" s="68"/>
      <c r="T110" s="68"/>
      <c r="U110" s="68"/>
    </row>
    <row r="111" spans="10:21" x14ac:dyDescent="0.2">
      <c r="J111" s="68"/>
      <c r="Q111" s="68"/>
      <c r="R111" s="68"/>
      <c r="S111" s="68"/>
      <c r="T111" s="68"/>
      <c r="U111" s="68"/>
    </row>
    <row r="112" spans="10:21" x14ac:dyDescent="0.2">
      <c r="J112" s="68"/>
      <c r="Q112" s="68"/>
      <c r="R112" s="68"/>
      <c r="S112" s="68"/>
      <c r="T112" s="68"/>
      <c r="U112" s="68"/>
    </row>
    <row r="113" spans="10:21" x14ac:dyDescent="0.2">
      <c r="J113" s="68"/>
      <c r="Q113" s="68"/>
      <c r="R113" s="68"/>
      <c r="S113" s="68"/>
      <c r="T113" s="68"/>
      <c r="U113" s="68"/>
    </row>
    <row r="114" spans="10:21" x14ac:dyDescent="0.2">
      <c r="J114" s="68"/>
      <c r="Q114" s="68"/>
      <c r="R114" s="68"/>
      <c r="S114" s="68"/>
      <c r="T114" s="68"/>
      <c r="U114" s="68"/>
    </row>
    <row r="115" spans="10:21" x14ac:dyDescent="0.2">
      <c r="J115" s="68"/>
      <c r="Q115" s="68"/>
      <c r="R115" s="68"/>
      <c r="S115" s="68"/>
      <c r="T115" s="68"/>
      <c r="U115" s="68"/>
    </row>
    <row r="116" spans="10:21" x14ac:dyDescent="0.2">
      <c r="J116" s="68"/>
      <c r="Q116" s="68"/>
      <c r="R116" s="68"/>
      <c r="S116" s="68"/>
      <c r="T116" s="68"/>
      <c r="U116" s="68"/>
    </row>
    <row r="117" spans="10:21" x14ac:dyDescent="0.2">
      <c r="J117" s="68"/>
      <c r="Q117" s="68"/>
      <c r="R117" s="68"/>
      <c r="S117" s="68"/>
      <c r="T117" s="68"/>
      <c r="U117" s="68"/>
    </row>
    <row r="118" spans="10:21" x14ac:dyDescent="0.2">
      <c r="J118" s="68"/>
      <c r="Q118" s="68"/>
      <c r="R118" s="68"/>
      <c r="S118" s="68"/>
      <c r="T118" s="68"/>
      <c r="U118" s="68"/>
    </row>
    <row r="119" spans="10:21" x14ac:dyDescent="0.2">
      <c r="J119" s="68"/>
      <c r="Q119" s="68"/>
      <c r="R119" s="68"/>
      <c r="S119" s="68"/>
      <c r="T119" s="68"/>
      <c r="U119" s="68"/>
    </row>
    <row r="120" spans="10:21" x14ac:dyDescent="0.2">
      <c r="J120" s="68"/>
      <c r="Q120" s="68"/>
      <c r="R120" s="68"/>
      <c r="S120" s="68"/>
      <c r="T120" s="68"/>
      <c r="U120" s="68"/>
    </row>
    <row r="121" spans="10:21" x14ac:dyDescent="0.2">
      <c r="J121" s="68"/>
      <c r="Q121" s="68"/>
      <c r="R121" s="68"/>
      <c r="S121" s="68"/>
      <c r="T121" s="68"/>
      <c r="U121" s="68"/>
    </row>
    <row r="122" spans="10:21" x14ac:dyDescent="0.2">
      <c r="J122" s="68"/>
      <c r="Q122" s="68"/>
      <c r="R122" s="68"/>
      <c r="S122" s="68"/>
      <c r="T122" s="68"/>
      <c r="U122" s="68"/>
    </row>
    <row r="123" spans="10:21" x14ac:dyDescent="0.2">
      <c r="J123" s="68"/>
      <c r="Q123" s="68"/>
      <c r="R123" s="68"/>
      <c r="S123" s="68"/>
      <c r="T123" s="68"/>
      <c r="U123" s="68"/>
    </row>
    <row r="124" spans="10:21" x14ac:dyDescent="0.2">
      <c r="J124" s="68"/>
      <c r="Q124" s="68"/>
      <c r="R124" s="68"/>
      <c r="S124" s="68"/>
      <c r="T124" s="68"/>
      <c r="U124" s="68"/>
    </row>
    <row r="125" spans="10:21" x14ac:dyDescent="0.2">
      <c r="J125" s="68"/>
      <c r="Q125" s="68"/>
      <c r="R125" s="68"/>
      <c r="S125" s="68"/>
      <c r="T125" s="68"/>
      <c r="U125" s="68"/>
    </row>
    <row r="126" spans="10:21" x14ac:dyDescent="0.2">
      <c r="J126" s="68"/>
      <c r="Q126" s="68"/>
      <c r="R126" s="68"/>
      <c r="S126" s="68"/>
      <c r="T126" s="68"/>
      <c r="U126" s="68"/>
    </row>
    <row r="127" spans="10:21" x14ac:dyDescent="0.2">
      <c r="J127" s="68"/>
      <c r="Q127" s="68"/>
      <c r="R127" s="68"/>
      <c r="S127" s="68"/>
      <c r="T127" s="68"/>
      <c r="U127" s="68"/>
    </row>
    <row r="128" spans="10:21" x14ac:dyDescent="0.2">
      <c r="J128" s="68"/>
      <c r="Q128" s="68"/>
      <c r="R128" s="68"/>
      <c r="S128" s="68"/>
      <c r="T128" s="68"/>
      <c r="U128" s="68"/>
    </row>
    <row r="129" spans="10:18" x14ac:dyDescent="0.2">
      <c r="J129" s="68"/>
      <c r="Q129" s="68"/>
      <c r="R129" s="68"/>
    </row>
    <row r="130" spans="10:18" x14ac:dyDescent="0.2">
      <c r="J130" s="68"/>
      <c r="Q130" s="68"/>
      <c r="R130" s="68"/>
    </row>
    <row r="131" spans="10:18" x14ac:dyDescent="0.2">
      <c r="J131" s="68"/>
      <c r="Q131" s="68"/>
      <c r="R131" s="68"/>
    </row>
    <row r="132" spans="10:18" x14ac:dyDescent="0.2">
      <c r="J132" s="68"/>
      <c r="Q132" s="68"/>
      <c r="R132" s="68"/>
    </row>
    <row r="133" spans="10:18" x14ac:dyDescent="0.2">
      <c r="J133" s="68"/>
      <c r="Q133" s="68"/>
      <c r="R133" s="68"/>
    </row>
    <row r="134" spans="10:18" x14ac:dyDescent="0.2">
      <c r="J134" s="68"/>
      <c r="Q134" s="68"/>
      <c r="R134" s="68"/>
    </row>
    <row r="135" spans="10:18" x14ac:dyDescent="0.2">
      <c r="J135" s="68"/>
      <c r="Q135" s="68"/>
      <c r="R135" s="68"/>
    </row>
    <row r="136" spans="10:18" x14ac:dyDescent="0.2">
      <c r="J136" s="68"/>
      <c r="Q136" s="68"/>
      <c r="R136" s="68"/>
    </row>
    <row r="137" spans="10:18" x14ac:dyDescent="0.2">
      <c r="J137" s="68"/>
      <c r="Q137" s="68"/>
      <c r="R137" s="68"/>
    </row>
    <row r="138" spans="10:18" x14ac:dyDescent="0.2">
      <c r="J138" s="68"/>
      <c r="Q138" s="68"/>
      <c r="R138" s="68"/>
    </row>
    <row r="139" spans="10:18" x14ac:dyDescent="0.2">
      <c r="J139" s="68"/>
      <c r="Q139" s="68"/>
      <c r="R139" s="68"/>
    </row>
    <row r="140" spans="10:18" x14ac:dyDescent="0.2">
      <c r="J140" s="68"/>
      <c r="Q140" s="68"/>
      <c r="R140" s="68"/>
    </row>
    <row r="141" spans="10:18" x14ac:dyDescent="0.2">
      <c r="J141" s="68"/>
      <c r="Q141" s="68"/>
      <c r="R141" s="68"/>
    </row>
    <row r="142" spans="10:18" x14ac:dyDescent="0.2">
      <c r="J142" s="68"/>
      <c r="Q142" s="68"/>
      <c r="R142" s="68"/>
    </row>
    <row r="143" spans="10:18" x14ac:dyDescent="0.2">
      <c r="J143" s="68"/>
      <c r="Q143" s="68"/>
      <c r="R143" s="68"/>
    </row>
    <row r="144" spans="10:18" x14ac:dyDescent="0.2">
      <c r="J144" s="68"/>
      <c r="Q144" s="68"/>
      <c r="R144" s="68"/>
    </row>
    <row r="145" spans="10:18" x14ac:dyDescent="0.2">
      <c r="J145" s="68"/>
      <c r="Q145" s="68"/>
      <c r="R145" s="68"/>
    </row>
    <row r="146" spans="10:18" x14ac:dyDescent="0.2">
      <c r="J146" s="68"/>
      <c r="Q146" s="68"/>
      <c r="R146" s="68"/>
    </row>
    <row r="147" spans="10:18" x14ac:dyDescent="0.2">
      <c r="J147" s="68"/>
      <c r="Q147" s="68"/>
      <c r="R147" s="68"/>
    </row>
    <row r="148" spans="10:18" x14ac:dyDescent="0.2">
      <c r="J148" s="68"/>
      <c r="Q148" s="68"/>
      <c r="R148" s="68"/>
    </row>
    <row r="149" spans="10:18" x14ac:dyDescent="0.2">
      <c r="J149" s="68"/>
      <c r="Q149" s="68"/>
      <c r="R149" s="68"/>
    </row>
    <row r="150" spans="10:18" x14ac:dyDescent="0.2">
      <c r="J150" s="68"/>
      <c r="Q150" s="68"/>
      <c r="R150" s="68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73"/>
  <sheetViews>
    <sheetView showGridLines="0" topLeftCell="B4" zoomScale="115" zoomScaleNormal="115" zoomScaleSheetLayoutView="100" workbookViewId="0">
      <selection activeCell="N11" sqref="N11"/>
    </sheetView>
  </sheetViews>
  <sheetFormatPr baseColWidth="10" defaultColWidth="11.42578125" defaultRowHeight="12.75" x14ac:dyDescent="0.2"/>
  <cols>
    <col min="1" max="1" width="6.7109375" style="23" customWidth="1"/>
    <col min="2" max="2" width="20.7109375" style="23" customWidth="1"/>
    <col min="3" max="4" width="12.7109375" style="23" customWidth="1"/>
    <col min="5" max="5" width="18.28515625" style="23" customWidth="1"/>
    <col min="6" max="7" width="11.85546875" style="23" customWidth="1"/>
    <col min="8" max="8" width="18.28515625" style="23" customWidth="1"/>
    <col min="9" max="9" width="6.7109375" style="23" customWidth="1"/>
    <col min="10" max="10" width="4.42578125" style="23" customWidth="1"/>
    <col min="11" max="11" width="6.28515625" style="71" customWidth="1"/>
    <col min="12" max="12" width="5.28515625" style="71" customWidth="1"/>
    <col min="13" max="13" width="13.140625" style="71" customWidth="1"/>
    <col min="14" max="14" width="14.140625" style="71" customWidth="1"/>
    <col min="15" max="15" width="11.42578125" style="71"/>
    <col min="16" max="16384" width="11.42578125" style="23"/>
  </cols>
  <sheetData>
    <row r="1" spans="1:14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K1" s="14"/>
      <c r="L1" s="14"/>
      <c r="M1" s="14" t="s">
        <v>3</v>
      </c>
      <c r="N1" s="14" t="s">
        <v>38</v>
      </c>
    </row>
    <row r="2" spans="1:14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K2" s="14"/>
      <c r="L2" s="14"/>
      <c r="M2" s="14"/>
      <c r="N2" s="14"/>
    </row>
    <row r="3" spans="1:14" x14ac:dyDescent="0.2">
      <c r="A3" s="8"/>
      <c r="B3" s="24"/>
      <c r="C3" s="24"/>
      <c r="D3" s="147"/>
      <c r="E3" s="147"/>
      <c r="F3" s="24"/>
      <c r="G3" s="147"/>
      <c r="H3" s="147"/>
      <c r="I3" s="25"/>
      <c r="J3" s="96"/>
      <c r="L3" s="14" t="s">
        <v>23</v>
      </c>
      <c r="M3" s="180">
        <v>2.1974217477114255</v>
      </c>
      <c r="N3" s="180">
        <v>2.1050804312411353</v>
      </c>
    </row>
    <row r="4" spans="1:14" x14ac:dyDescent="0.2">
      <c r="A4" s="8"/>
      <c r="B4" s="24"/>
      <c r="C4" s="24"/>
      <c r="D4" s="147"/>
      <c r="E4" s="147"/>
      <c r="F4" s="24"/>
      <c r="G4" s="147"/>
      <c r="H4" s="147"/>
      <c r="I4" s="25"/>
      <c r="J4" s="96"/>
      <c r="L4" s="14" t="s">
        <v>24</v>
      </c>
      <c r="M4" s="180">
        <v>2.239890769502062</v>
      </c>
      <c r="N4" s="180">
        <v>2.7359624327114807</v>
      </c>
    </row>
    <row r="5" spans="1:14" x14ac:dyDescent="0.2">
      <c r="A5" s="8"/>
      <c r="B5" s="24"/>
      <c r="C5" s="24"/>
      <c r="D5" s="147"/>
      <c r="E5" s="147"/>
      <c r="F5" s="24"/>
      <c r="G5" s="147"/>
      <c r="H5" s="147"/>
      <c r="I5" s="25"/>
      <c r="J5" s="69"/>
      <c r="L5" s="14" t="s">
        <v>25</v>
      </c>
      <c r="M5" s="180">
        <v>1.8752369199362073</v>
      </c>
      <c r="N5" s="180">
        <v>1.9523726797359808</v>
      </c>
    </row>
    <row r="6" spans="1:14" x14ac:dyDescent="0.2">
      <c r="A6" s="8"/>
      <c r="B6" s="24"/>
      <c r="C6" s="24"/>
      <c r="D6" s="147"/>
      <c r="E6" s="147"/>
      <c r="F6" s="24"/>
      <c r="G6" s="147"/>
      <c r="H6" s="147"/>
      <c r="I6" s="25"/>
      <c r="J6" s="69"/>
      <c r="L6" s="14" t="s">
        <v>29</v>
      </c>
      <c r="M6" s="180">
        <v>-0.91783384424878323</v>
      </c>
      <c r="N6" s="180">
        <v>-1.3549548227628883</v>
      </c>
    </row>
    <row r="7" spans="1:14" x14ac:dyDescent="0.2">
      <c r="A7" s="8"/>
      <c r="B7" s="24"/>
      <c r="C7" s="24"/>
      <c r="D7" s="147"/>
      <c r="E7" s="147"/>
      <c r="F7" s="24"/>
      <c r="G7" s="147"/>
      <c r="H7" s="147"/>
      <c r="I7" s="25"/>
      <c r="J7" s="69"/>
      <c r="L7" s="14" t="s">
        <v>28</v>
      </c>
      <c r="M7" s="180">
        <v>-3.2013374770873515</v>
      </c>
      <c r="N7" s="180">
        <v>-3.8332117716759484</v>
      </c>
    </row>
    <row r="8" spans="1:14" x14ac:dyDescent="0.2">
      <c r="A8" s="8"/>
      <c r="B8" s="24"/>
      <c r="C8" s="24"/>
      <c r="D8" s="147"/>
      <c r="E8" s="147"/>
      <c r="F8" s="24"/>
      <c r="G8" s="147"/>
      <c r="H8" s="147"/>
      <c r="I8" s="25"/>
      <c r="J8" s="69"/>
      <c r="L8" s="14" t="s">
        <v>26</v>
      </c>
      <c r="M8" s="180">
        <v>-4.9173279475318239</v>
      </c>
      <c r="N8" s="180">
        <v>-4.8425430388320034</v>
      </c>
    </row>
    <row r="9" spans="1:14" ht="12.75" customHeight="1" x14ac:dyDescent="0.2">
      <c r="A9" s="8"/>
      <c r="B9" s="24"/>
      <c r="C9" s="205" t="s">
        <v>129</v>
      </c>
      <c r="D9" s="205"/>
      <c r="E9" s="205"/>
      <c r="F9" s="205"/>
      <c r="G9" s="205"/>
      <c r="H9" s="205"/>
      <c r="I9" s="83"/>
      <c r="J9" s="69"/>
      <c r="L9" s="14" t="s">
        <v>27</v>
      </c>
      <c r="M9" s="180">
        <v>-5.4746249768971129</v>
      </c>
      <c r="N9" s="180">
        <v>-5.3505594051778456</v>
      </c>
    </row>
    <row r="10" spans="1:14" x14ac:dyDescent="0.2">
      <c r="A10" s="8"/>
      <c r="B10" s="24"/>
      <c r="C10" s="205"/>
      <c r="D10" s="205"/>
      <c r="E10" s="205"/>
      <c r="F10" s="205"/>
      <c r="G10" s="205"/>
      <c r="H10" s="205"/>
      <c r="I10" s="56"/>
      <c r="J10" s="69"/>
      <c r="L10" s="14" t="s">
        <v>30</v>
      </c>
      <c r="M10" s="180">
        <v>-6.8542304066110056</v>
      </c>
      <c r="N10" s="180">
        <v>-6.7760046924831396</v>
      </c>
    </row>
    <row r="11" spans="1:14" x14ac:dyDescent="0.2">
      <c r="A11" s="8"/>
      <c r="B11" s="24"/>
      <c r="C11" s="78"/>
      <c r="D11" s="78"/>
      <c r="E11" s="78"/>
      <c r="F11" s="78"/>
      <c r="G11" s="78"/>
      <c r="H11" s="78"/>
      <c r="I11" s="84"/>
      <c r="J11" s="69"/>
      <c r="K11" s="185">
        <v>2020</v>
      </c>
      <c r="L11" s="14" t="s">
        <v>31</v>
      </c>
      <c r="M11" s="180">
        <v>-7.5856106025392052</v>
      </c>
      <c r="N11" s="180">
        <v>-7.027238101288602</v>
      </c>
    </row>
    <row r="12" spans="1:14" ht="25.5" customHeight="1" x14ac:dyDescent="0.2">
      <c r="A12" s="8"/>
      <c r="B12" s="6"/>
      <c r="C12" s="213" t="s">
        <v>47</v>
      </c>
      <c r="D12" s="213"/>
      <c r="E12" s="200" t="s">
        <v>107</v>
      </c>
      <c r="F12" s="213" t="s">
        <v>38</v>
      </c>
      <c r="G12" s="213"/>
      <c r="H12" s="206" t="s">
        <v>108</v>
      </c>
      <c r="I12" s="57"/>
      <c r="J12" s="69"/>
      <c r="L12" s="14" t="s">
        <v>32</v>
      </c>
      <c r="M12" s="180">
        <v>-8.2083110420531504</v>
      </c>
      <c r="N12" s="180">
        <v>-6.7563069063459107</v>
      </c>
    </row>
    <row r="13" spans="1:14" ht="27" customHeight="1" x14ac:dyDescent="0.2">
      <c r="A13" s="8"/>
      <c r="B13" s="6"/>
      <c r="C13" s="42" t="s">
        <v>132</v>
      </c>
      <c r="D13" s="148" t="s">
        <v>133</v>
      </c>
      <c r="E13" s="201"/>
      <c r="F13" s="42" t="s">
        <v>132</v>
      </c>
      <c r="G13" s="148" t="s">
        <v>133</v>
      </c>
      <c r="H13" s="211"/>
      <c r="I13" s="84"/>
      <c r="J13" s="69"/>
      <c r="L13" s="14" t="s">
        <v>33</v>
      </c>
      <c r="M13" s="180">
        <v>-7.3085152986884445</v>
      </c>
      <c r="N13" s="180">
        <v>-6.5165080980691625</v>
      </c>
    </row>
    <row r="14" spans="1:14" x14ac:dyDescent="0.2">
      <c r="A14" s="8"/>
      <c r="B14" s="6" t="s">
        <v>4</v>
      </c>
      <c r="C14" s="74">
        <v>2.1974217477114255</v>
      </c>
      <c r="D14" s="74">
        <v>-8.8331373508764308</v>
      </c>
      <c r="E14" s="74">
        <v>-11.030559098587856</v>
      </c>
      <c r="F14" s="74">
        <v>2.1050804312411353</v>
      </c>
      <c r="G14" s="74">
        <v>-6.4691181745885622</v>
      </c>
      <c r="H14" s="74">
        <v>-8.5741986058296966</v>
      </c>
      <c r="I14" s="9"/>
      <c r="J14" s="69"/>
      <c r="L14" s="14" t="s">
        <v>34</v>
      </c>
      <c r="M14" s="180">
        <v>-8.3728660368351466</v>
      </c>
      <c r="N14" s="180">
        <v>-7.0159357839259524</v>
      </c>
    </row>
    <row r="15" spans="1:14" x14ac:dyDescent="0.2">
      <c r="A15" s="8"/>
      <c r="B15" s="6" t="s">
        <v>5</v>
      </c>
      <c r="C15" s="74">
        <v>2.239890769502062</v>
      </c>
      <c r="D15" s="74">
        <v>-8.4551680733354946</v>
      </c>
      <c r="E15" s="74">
        <v>-10.695058842837557</v>
      </c>
      <c r="F15" s="74">
        <v>2.7359624327114807</v>
      </c>
      <c r="G15" s="74">
        <v>-6.6288266507676052</v>
      </c>
      <c r="H15" s="74">
        <v>-9.364789083479085</v>
      </c>
      <c r="I15" s="9"/>
      <c r="J15" s="69"/>
      <c r="K15" s="185">
        <v>2021</v>
      </c>
      <c r="L15" s="14" t="s">
        <v>23</v>
      </c>
      <c r="M15" s="180">
        <v>-8.8331373508764308</v>
      </c>
      <c r="N15" s="180">
        <v>-6.4691181745885622</v>
      </c>
    </row>
    <row r="16" spans="1:14" x14ac:dyDescent="0.2">
      <c r="A16" s="8"/>
      <c r="B16" s="6" t="s">
        <v>63</v>
      </c>
      <c r="C16" s="74">
        <v>1.8752369199362073</v>
      </c>
      <c r="D16" s="74">
        <v>-7.7524247418544689</v>
      </c>
      <c r="E16" s="74">
        <v>-9.6276616617906754</v>
      </c>
      <c r="F16" s="74">
        <v>1.9523726797359808</v>
      </c>
      <c r="G16" s="74">
        <v>-5.575552445598464</v>
      </c>
      <c r="H16" s="74">
        <v>-7.5279251253344448</v>
      </c>
      <c r="I16" s="9"/>
      <c r="J16" s="69"/>
      <c r="L16" s="14" t="s">
        <v>24</v>
      </c>
      <c r="M16" s="180">
        <v>-8.4551680733354946</v>
      </c>
      <c r="N16" s="180">
        <v>-6.6288266507676052</v>
      </c>
    </row>
    <row r="17" spans="1:14" x14ac:dyDescent="0.2">
      <c r="A17" s="8"/>
      <c r="B17" s="6" t="s">
        <v>7</v>
      </c>
      <c r="C17" s="74">
        <v>-0.91783384424878323</v>
      </c>
      <c r="D17" s="74">
        <v>-5.3993607820608691</v>
      </c>
      <c r="E17" s="74">
        <v>-4.4815269378120863</v>
      </c>
      <c r="F17" s="74">
        <v>-1.3549548227628883</v>
      </c>
      <c r="G17" s="74">
        <v>-2.5930167585367703</v>
      </c>
      <c r="H17" s="74">
        <v>-1.238061935773882</v>
      </c>
      <c r="I17" s="9"/>
      <c r="J17" s="69"/>
      <c r="L17" s="14" t="s">
        <v>25</v>
      </c>
      <c r="M17" s="180">
        <v>-7.7524247418544689</v>
      </c>
      <c r="N17" s="180">
        <v>-5.575552445598464</v>
      </c>
    </row>
    <row r="18" spans="1:14" x14ac:dyDescent="0.2">
      <c r="A18" s="8"/>
      <c r="B18" s="6" t="s">
        <v>8</v>
      </c>
      <c r="C18" s="74">
        <v>-3.2013374770873515</v>
      </c>
      <c r="D18" s="74">
        <v>-4.0470545666882796</v>
      </c>
      <c r="E18" s="74">
        <v>-0.84571708960092806</v>
      </c>
      <c r="F18" s="74">
        <v>-3.8332117716759484</v>
      </c>
      <c r="G18" s="74">
        <v>-1.0064271615946696</v>
      </c>
      <c r="H18" s="74">
        <v>2.8267846100812788</v>
      </c>
      <c r="I18" s="85"/>
      <c r="J18" s="69"/>
      <c r="L18" s="14" t="s">
        <v>29</v>
      </c>
      <c r="M18" s="180">
        <v>-5.3993607820608691</v>
      </c>
      <c r="N18" s="180">
        <v>-2.5930167585367703</v>
      </c>
    </row>
    <row r="19" spans="1:14" x14ac:dyDescent="0.2">
      <c r="A19" s="8"/>
      <c r="B19" s="6" t="s">
        <v>9</v>
      </c>
      <c r="C19" s="74">
        <v>-4.9173279475318239</v>
      </c>
      <c r="D19" s="74">
        <v>-2.6211962957894963</v>
      </c>
      <c r="E19" s="74">
        <v>2.2961316517423276</v>
      </c>
      <c r="F19" s="74">
        <v>-4.8425430388320034</v>
      </c>
      <c r="G19" s="74">
        <v>-0.21481599186701228</v>
      </c>
      <c r="H19" s="74">
        <v>4.6277270469649912</v>
      </c>
      <c r="I19" s="85"/>
      <c r="J19" s="69"/>
      <c r="L19" s="14" t="s">
        <v>28</v>
      </c>
      <c r="M19" s="180">
        <v>-4.0470545666882796</v>
      </c>
      <c r="N19" s="180">
        <v>-1.0064271615946696</v>
      </c>
    </row>
    <row r="20" spans="1:14" x14ac:dyDescent="0.2">
      <c r="A20" s="8"/>
      <c r="B20" s="6" t="s">
        <v>10</v>
      </c>
      <c r="C20" s="74">
        <v>-5.4746249768971129</v>
      </c>
      <c r="D20" s="74">
        <v>-2.3508759503510279</v>
      </c>
      <c r="E20" s="74">
        <v>3.123749026546085</v>
      </c>
      <c r="F20" s="74">
        <v>-5.3505594051778456</v>
      </c>
      <c r="G20" s="74">
        <v>0.42735995751717049</v>
      </c>
      <c r="H20" s="74">
        <v>5.777919362695016</v>
      </c>
      <c r="I20" s="85"/>
      <c r="J20" s="69"/>
      <c r="L20" s="14" t="s">
        <v>26</v>
      </c>
      <c r="M20" s="180">
        <v>-2.6211962957894963</v>
      </c>
      <c r="N20" s="180">
        <v>-0.21481599186701228</v>
      </c>
    </row>
    <row r="21" spans="1:14" x14ac:dyDescent="0.2">
      <c r="A21" s="8"/>
      <c r="B21" s="6" t="s">
        <v>11</v>
      </c>
      <c r="C21" s="74">
        <v>-6.8542304066110056</v>
      </c>
      <c r="D21" s="74">
        <v>-0.8675063605164679</v>
      </c>
      <c r="E21" s="74">
        <v>5.9867240460945377</v>
      </c>
      <c r="F21" s="74">
        <v>-6.7760046924831396</v>
      </c>
      <c r="G21" s="74">
        <v>1.9720288154334353</v>
      </c>
      <c r="H21" s="74">
        <v>8.7480335079165741</v>
      </c>
      <c r="I21" s="85"/>
      <c r="J21" s="69"/>
      <c r="L21" s="14" t="s">
        <v>27</v>
      </c>
      <c r="M21" s="180">
        <v>-2.3508759503510279</v>
      </c>
      <c r="N21" s="180">
        <v>0.42735995751717049</v>
      </c>
    </row>
    <row r="22" spans="1:14" x14ac:dyDescent="0.2">
      <c r="A22" s="8"/>
      <c r="B22" s="6" t="s">
        <v>12</v>
      </c>
      <c r="C22" s="74">
        <v>-7.5856106025392052</v>
      </c>
      <c r="D22" s="74">
        <v>0.28785857270119397</v>
      </c>
      <c r="E22" s="74">
        <v>7.8734691752403991</v>
      </c>
      <c r="F22" s="74">
        <v>-7.027238101288602</v>
      </c>
      <c r="G22" s="74">
        <v>2.2951320527293095</v>
      </c>
      <c r="H22" s="74">
        <v>9.3223701540179107</v>
      </c>
      <c r="I22" s="85"/>
      <c r="J22" s="69"/>
      <c r="K22" s="14"/>
      <c r="L22" s="14" t="s">
        <v>30</v>
      </c>
      <c r="M22" s="180">
        <v>-0.8675063605164679</v>
      </c>
      <c r="N22" s="180">
        <v>1.9720288154334353</v>
      </c>
    </row>
    <row r="23" spans="1:14" x14ac:dyDescent="0.2">
      <c r="A23" s="8"/>
      <c r="B23" s="6" t="s">
        <v>13</v>
      </c>
      <c r="C23" s="74">
        <v>-8.2083110420531504</v>
      </c>
      <c r="D23" s="74">
        <v>0.19443645798919995</v>
      </c>
      <c r="E23" s="74">
        <v>8.4027475000423504</v>
      </c>
      <c r="F23" s="74">
        <v>-6.7563069063459107</v>
      </c>
      <c r="G23" s="74">
        <v>1.8220470081101947</v>
      </c>
      <c r="H23" s="74">
        <v>8.5783539144561054</v>
      </c>
      <c r="I23" s="85"/>
      <c r="J23" s="69"/>
      <c r="K23" s="14"/>
      <c r="L23" s="14" t="s">
        <v>31</v>
      </c>
      <c r="M23" s="193">
        <v>0.28785857270119397</v>
      </c>
      <c r="N23" s="180">
        <v>2.2951320527293095</v>
      </c>
    </row>
    <row r="24" spans="1:14" x14ac:dyDescent="0.2">
      <c r="A24" s="8"/>
      <c r="B24" s="6" t="s">
        <v>14</v>
      </c>
      <c r="C24" s="74">
        <v>-7.3085152986884445</v>
      </c>
      <c r="D24" s="74">
        <v>0.64491821171852592</v>
      </c>
      <c r="E24" s="74">
        <v>7.9534335104069704</v>
      </c>
      <c r="F24" s="74">
        <v>-6.5165080980691625</v>
      </c>
      <c r="G24" s="74">
        <v>1.6489711879131619</v>
      </c>
      <c r="H24" s="74">
        <v>8.1654792859823253</v>
      </c>
      <c r="I24" s="85"/>
      <c r="J24" s="69"/>
      <c r="L24" s="14" t="s">
        <v>32</v>
      </c>
      <c r="M24" s="193">
        <v>0.19443645798919995</v>
      </c>
      <c r="N24" s="180">
        <v>1.8220470081101947</v>
      </c>
    </row>
    <row r="25" spans="1:14" x14ac:dyDescent="0.2">
      <c r="A25" s="6"/>
      <c r="B25" s="6" t="s">
        <v>21</v>
      </c>
      <c r="C25" s="75">
        <v>-8.3728660368351466</v>
      </c>
      <c r="D25" s="75">
        <v>1.4594031642179095</v>
      </c>
      <c r="E25" s="75">
        <v>9.8322692010530552</v>
      </c>
      <c r="F25" s="75">
        <v>-7.0159357839259524</v>
      </c>
      <c r="G25" s="75">
        <v>1.9095584135656818</v>
      </c>
      <c r="H25" s="75">
        <v>8.9254941974916342</v>
      </c>
      <c r="I25" s="85"/>
      <c r="J25" s="69"/>
      <c r="L25" s="14" t="s">
        <v>33</v>
      </c>
      <c r="M25" s="193">
        <v>0.64491821171852592</v>
      </c>
      <c r="N25" s="180">
        <v>1.6489711879131619</v>
      </c>
    </row>
    <row r="26" spans="1:14" x14ac:dyDescent="0.2">
      <c r="A26" s="8"/>
      <c r="B26" s="6"/>
      <c r="C26" s="6"/>
      <c r="D26" s="6"/>
      <c r="E26" s="6"/>
      <c r="F26" s="6"/>
      <c r="G26" s="6"/>
      <c r="H26" s="6"/>
      <c r="I26" s="85"/>
      <c r="J26" s="69"/>
      <c r="L26" s="14" t="s">
        <v>34</v>
      </c>
      <c r="M26" s="193">
        <v>1.4594031642179095</v>
      </c>
      <c r="N26" s="180">
        <v>1.9095584135656818</v>
      </c>
    </row>
    <row r="27" spans="1:14" ht="16.5" customHeight="1" x14ac:dyDescent="0.2">
      <c r="A27" s="8"/>
      <c r="B27" s="214" t="s">
        <v>95</v>
      </c>
      <c r="C27" s="214"/>
      <c r="D27" s="214"/>
      <c r="E27" s="214"/>
      <c r="F27" s="214"/>
      <c r="G27" s="214"/>
      <c r="H27" s="214"/>
      <c r="I27" s="88"/>
      <c r="J27" s="69"/>
      <c r="L27" s="14"/>
      <c r="M27" s="193"/>
      <c r="N27" s="180"/>
    </row>
    <row r="28" spans="1:14" x14ac:dyDescent="0.2">
      <c r="A28" s="8"/>
      <c r="B28" s="214"/>
      <c r="C28" s="214"/>
      <c r="D28" s="214"/>
      <c r="E28" s="214"/>
      <c r="F28" s="214"/>
      <c r="G28" s="214"/>
      <c r="H28" s="214"/>
      <c r="I28" s="92"/>
      <c r="J28" s="69"/>
      <c r="L28" s="14"/>
      <c r="M28" s="193"/>
      <c r="N28" s="180"/>
    </row>
    <row r="29" spans="1:14" ht="15.75" customHeight="1" x14ac:dyDescent="0.2">
      <c r="A29" s="8"/>
      <c r="B29" s="98"/>
      <c r="C29" s="78"/>
      <c r="D29" s="78"/>
      <c r="E29" s="78"/>
      <c r="F29" s="78"/>
      <c r="G29" s="78"/>
      <c r="H29" s="78"/>
      <c r="I29" s="85"/>
      <c r="J29" s="69"/>
      <c r="L29" s="14"/>
      <c r="M29" s="193"/>
      <c r="N29" s="180"/>
    </row>
    <row r="30" spans="1:14" x14ac:dyDescent="0.2">
      <c r="A30" s="8"/>
      <c r="B30" s="78"/>
      <c r="C30" s="78"/>
      <c r="D30" s="78"/>
      <c r="E30" s="78"/>
      <c r="F30" s="78"/>
      <c r="G30" s="78"/>
      <c r="H30" s="78"/>
      <c r="I30" s="85"/>
      <c r="J30" s="69"/>
      <c r="L30" s="14"/>
      <c r="M30" s="193"/>
      <c r="N30" s="180"/>
    </row>
    <row r="31" spans="1:14" x14ac:dyDescent="0.2">
      <c r="A31" s="8"/>
      <c r="B31" s="6"/>
      <c r="C31" s="6"/>
      <c r="D31" s="6"/>
      <c r="E31" s="6"/>
      <c r="F31" s="6"/>
      <c r="G31" s="6"/>
      <c r="H31" s="6"/>
      <c r="I31" s="93"/>
      <c r="J31" s="69"/>
      <c r="L31" s="14"/>
      <c r="M31" s="193"/>
      <c r="N31" s="180"/>
    </row>
    <row r="32" spans="1:14" x14ac:dyDescent="0.2">
      <c r="A32" s="8"/>
      <c r="B32" s="6"/>
      <c r="C32" s="6"/>
      <c r="D32" s="6"/>
      <c r="E32" s="6"/>
      <c r="F32" s="6"/>
      <c r="G32" s="6"/>
      <c r="H32" s="6"/>
      <c r="I32" s="93"/>
      <c r="J32" s="69"/>
      <c r="L32" s="14"/>
      <c r="M32" s="193"/>
      <c r="N32" s="180"/>
    </row>
    <row r="33" spans="1:15" x14ac:dyDescent="0.2">
      <c r="A33" s="8"/>
      <c r="B33" s="6"/>
      <c r="C33" s="6"/>
      <c r="D33" s="6"/>
      <c r="E33" s="6"/>
      <c r="F33" s="6"/>
      <c r="G33" s="6"/>
      <c r="H33" s="6"/>
      <c r="I33" s="93"/>
      <c r="J33" s="69"/>
      <c r="L33" s="14"/>
      <c r="M33" s="193"/>
      <c r="N33" s="180"/>
    </row>
    <row r="34" spans="1:15" x14ac:dyDescent="0.2">
      <c r="A34" s="8"/>
      <c r="B34" s="6"/>
      <c r="C34" s="6"/>
      <c r="D34" s="6"/>
      <c r="E34" s="6"/>
      <c r="F34" s="6"/>
      <c r="G34" s="6"/>
      <c r="H34" s="6"/>
      <c r="I34" s="93"/>
      <c r="J34" s="69"/>
      <c r="L34" s="14"/>
      <c r="M34" s="193"/>
      <c r="N34" s="180"/>
    </row>
    <row r="35" spans="1:15" x14ac:dyDescent="0.2">
      <c r="A35" s="8"/>
      <c r="B35" s="6"/>
      <c r="C35" s="6"/>
      <c r="D35" s="6"/>
      <c r="E35" s="6"/>
      <c r="F35" s="6"/>
      <c r="G35" s="6"/>
      <c r="H35" s="6"/>
      <c r="I35" s="93"/>
      <c r="J35" s="69"/>
      <c r="L35" s="14"/>
      <c r="M35" s="193"/>
      <c r="N35" s="180"/>
    </row>
    <row r="36" spans="1:15" x14ac:dyDescent="0.2">
      <c r="A36" s="8"/>
      <c r="B36" s="6"/>
      <c r="C36" s="6"/>
      <c r="D36" s="6"/>
      <c r="E36" s="6"/>
      <c r="F36" s="6"/>
      <c r="G36" s="6"/>
      <c r="H36" s="6"/>
      <c r="I36" s="93"/>
      <c r="J36" s="6"/>
      <c r="L36" s="14"/>
      <c r="M36" s="193"/>
      <c r="N36" s="180"/>
    </row>
    <row r="37" spans="1:15" x14ac:dyDescent="0.2">
      <c r="A37" s="8"/>
      <c r="B37" s="6"/>
      <c r="C37" s="6"/>
      <c r="D37" s="6"/>
      <c r="E37" s="6"/>
      <c r="F37" s="6"/>
      <c r="G37" s="6"/>
      <c r="H37" s="6"/>
      <c r="I37" s="93"/>
      <c r="J37" s="6"/>
      <c r="L37" s="14"/>
      <c r="M37" s="193"/>
      <c r="N37" s="180"/>
      <c r="O37" s="173"/>
    </row>
    <row r="38" spans="1:15" x14ac:dyDescent="0.2">
      <c r="A38" s="8"/>
      <c r="B38" s="6"/>
      <c r="C38" s="6"/>
      <c r="D38" s="6"/>
      <c r="E38" s="6"/>
      <c r="F38" s="6"/>
      <c r="G38" s="6"/>
      <c r="H38" s="6"/>
      <c r="I38" s="93"/>
      <c r="J38" s="6"/>
      <c r="L38" s="14"/>
      <c r="M38" s="193"/>
      <c r="N38" s="180"/>
      <c r="O38" s="173"/>
    </row>
    <row r="39" spans="1:15" x14ac:dyDescent="0.2">
      <c r="A39" s="8"/>
      <c r="B39" s="6"/>
      <c r="C39" s="6"/>
      <c r="D39" s="6"/>
      <c r="E39" s="6"/>
      <c r="F39" s="6"/>
      <c r="G39" s="6"/>
      <c r="H39" s="6"/>
      <c r="I39" s="93"/>
      <c r="J39" s="6"/>
      <c r="L39" s="14"/>
      <c r="M39" s="193"/>
      <c r="N39" s="180"/>
      <c r="O39" s="173"/>
    </row>
    <row r="40" spans="1:15" x14ac:dyDescent="0.2">
      <c r="A40" s="8"/>
      <c r="B40" s="6"/>
      <c r="C40" s="6"/>
      <c r="D40" s="6"/>
      <c r="E40" s="6"/>
      <c r="F40" s="6"/>
      <c r="G40" s="6"/>
      <c r="H40" s="6"/>
      <c r="I40" s="93"/>
      <c r="J40" s="6"/>
      <c r="L40" s="14"/>
      <c r="M40" s="193"/>
      <c r="N40" s="180"/>
      <c r="O40" s="173"/>
    </row>
    <row r="41" spans="1:15" x14ac:dyDescent="0.2">
      <c r="A41" s="8"/>
      <c r="B41" s="6"/>
      <c r="C41" s="6"/>
      <c r="D41" s="6"/>
      <c r="E41" s="6"/>
      <c r="F41" s="6"/>
      <c r="G41" s="6"/>
      <c r="H41" s="6"/>
      <c r="I41" s="93"/>
      <c r="J41" s="6"/>
      <c r="L41" s="14"/>
      <c r="M41" s="193"/>
      <c r="N41" s="180"/>
      <c r="O41" s="173"/>
    </row>
    <row r="42" spans="1:15" x14ac:dyDescent="0.2">
      <c r="A42" s="8"/>
      <c r="B42" s="6"/>
      <c r="C42" s="6"/>
      <c r="D42" s="6"/>
      <c r="E42" s="6"/>
      <c r="F42" s="6"/>
      <c r="G42" s="6"/>
      <c r="H42" s="6"/>
      <c r="I42" s="93"/>
      <c r="J42" s="6"/>
      <c r="L42" s="14"/>
      <c r="M42" s="193"/>
      <c r="N42" s="180"/>
      <c r="O42" s="173"/>
    </row>
    <row r="43" spans="1:15" x14ac:dyDescent="0.2">
      <c r="A43" s="15" t="s">
        <v>134</v>
      </c>
      <c r="B43" s="6"/>
      <c r="C43" s="6"/>
      <c r="D43" s="6"/>
      <c r="E43" s="6"/>
      <c r="F43" s="6"/>
      <c r="G43" s="6"/>
      <c r="H43" s="6"/>
      <c r="I43" s="93"/>
      <c r="J43" s="6"/>
      <c r="L43" s="14"/>
      <c r="M43" s="193"/>
      <c r="N43" s="180"/>
    </row>
    <row r="44" spans="1:15" x14ac:dyDescent="0.2">
      <c r="A44" s="17" t="s">
        <v>62</v>
      </c>
      <c r="B44" s="7"/>
      <c r="C44" s="7"/>
      <c r="D44" s="7"/>
      <c r="E44" s="7"/>
      <c r="F44" s="7"/>
      <c r="G44" s="7"/>
      <c r="H44" s="7"/>
      <c r="I44" s="99"/>
      <c r="J44" s="6"/>
      <c r="L44" s="14"/>
      <c r="M44" s="193"/>
      <c r="N44" s="180"/>
    </row>
    <row r="45" spans="1:15" x14ac:dyDescent="0.2">
      <c r="A45" s="6"/>
      <c r="B45" s="80"/>
      <c r="C45" s="6"/>
      <c r="D45" s="6"/>
      <c r="E45" s="6"/>
      <c r="F45" s="80"/>
      <c r="G45" s="6"/>
      <c r="H45" s="6"/>
      <c r="I45" s="6"/>
      <c r="L45" s="14"/>
      <c r="M45" s="193"/>
      <c r="N45" s="180"/>
    </row>
    <row r="46" spans="1:15" x14ac:dyDescent="0.2">
      <c r="L46" s="14"/>
      <c r="M46" s="193"/>
      <c r="N46" s="180"/>
    </row>
    <row r="47" spans="1:15" x14ac:dyDescent="0.2">
      <c r="L47" s="14"/>
      <c r="M47" s="193"/>
      <c r="N47" s="180"/>
    </row>
    <row r="48" spans="1:15" x14ac:dyDescent="0.2">
      <c r="L48" s="14"/>
      <c r="M48" s="193"/>
      <c r="N48" s="180"/>
    </row>
    <row r="49" spans="12:14" x14ac:dyDescent="0.2">
      <c r="L49" s="14"/>
      <c r="M49" s="193"/>
      <c r="N49" s="180"/>
    </row>
    <row r="50" spans="12:14" x14ac:dyDescent="0.2">
      <c r="L50" s="14"/>
      <c r="M50" s="193"/>
      <c r="N50" s="180"/>
    </row>
    <row r="68" spans="10:14" x14ac:dyDescent="0.2">
      <c r="J68" s="68"/>
      <c r="L68" s="14"/>
      <c r="N68" s="180"/>
    </row>
    <row r="69" spans="10:14" x14ac:dyDescent="0.2">
      <c r="J69" s="68"/>
      <c r="L69" s="14"/>
      <c r="N69" s="180"/>
    </row>
    <row r="70" spans="10:14" x14ac:dyDescent="0.2">
      <c r="J70" s="68"/>
      <c r="L70" s="14"/>
      <c r="N70" s="180"/>
    </row>
    <row r="71" spans="10:14" x14ac:dyDescent="0.2">
      <c r="J71" s="68"/>
      <c r="N71" s="180"/>
    </row>
    <row r="72" spans="10:14" x14ac:dyDescent="0.2">
      <c r="J72" s="68"/>
      <c r="N72" s="180"/>
    </row>
    <row r="73" spans="10:14" x14ac:dyDescent="0.2">
      <c r="N73" s="180"/>
    </row>
  </sheetData>
  <mergeCells count="6">
    <mergeCell ref="B27:H28"/>
    <mergeCell ref="E12:E13"/>
    <mergeCell ref="H12:H13"/>
    <mergeCell ref="C9:H10"/>
    <mergeCell ref="C12:D12"/>
    <mergeCell ref="F12:G12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84"/>
  <sheetViews>
    <sheetView showGridLines="0"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2.140625" style="23" customWidth="1"/>
    <col min="5" max="5" width="18.5703125" style="23" customWidth="1"/>
    <col min="6" max="7" width="12" style="23" customWidth="1"/>
    <col min="8" max="8" width="18.140625" style="23" customWidth="1"/>
    <col min="9" max="9" width="6.7109375" style="23" customWidth="1"/>
    <col min="10" max="10" width="7.85546875" style="23" customWidth="1"/>
    <col min="11" max="11" width="6.5703125" style="71" customWidth="1"/>
    <col min="12" max="12" width="6.42578125" style="71" customWidth="1"/>
    <col min="13" max="13" width="13.140625" style="71" customWidth="1"/>
    <col min="14" max="14" width="12.5703125" style="71" customWidth="1"/>
    <col min="15" max="15" width="10.85546875" style="71"/>
    <col min="16" max="16384" width="10.85546875" style="23"/>
  </cols>
  <sheetData>
    <row r="1" spans="1:15" x14ac:dyDescent="0.2">
      <c r="A1" s="19"/>
      <c r="B1" s="20"/>
      <c r="C1" s="20"/>
      <c r="D1" s="20"/>
      <c r="E1" s="20"/>
      <c r="F1" s="20"/>
      <c r="G1" s="20"/>
      <c r="H1" s="20"/>
      <c r="I1" s="21"/>
      <c r="J1" s="81"/>
      <c r="K1" s="180"/>
      <c r="L1" s="180"/>
      <c r="M1" s="180"/>
      <c r="N1" s="180"/>
      <c r="O1" s="23"/>
    </row>
    <row r="2" spans="1:15" x14ac:dyDescent="0.2">
      <c r="A2" s="8"/>
      <c r="B2" s="147"/>
      <c r="C2" s="147"/>
      <c r="D2" s="147"/>
      <c r="E2" s="147"/>
      <c r="F2" s="147"/>
      <c r="G2" s="147"/>
      <c r="H2" s="147"/>
      <c r="I2" s="25"/>
      <c r="J2" s="81"/>
      <c r="K2" s="180"/>
      <c r="L2" s="180"/>
      <c r="M2" s="180"/>
      <c r="N2" s="180"/>
      <c r="O2" s="23"/>
    </row>
    <row r="3" spans="1:15" x14ac:dyDescent="0.2">
      <c r="A3" s="8"/>
      <c r="B3" s="24"/>
      <c r="C3" s="24"/>
      <c r="D3" s="147"/>
      <c r="E3" s="147"/>
      <c r="F3" s="24"/>
      <c r="G3" s="147"/>
      <c r="H3" s="147"/>
      <c r="I3" s="25"/>
      <c r="J3" s="81"/>
      <c r="K3" s="180"/>
      <c r="L3" s="180"/>
      <c r="M3" s="180" t="s">
        <v>3</v>
      </c>
      <c r="N3" s="180" t="s">
        <v>38</v>
      </c>
      <c r="O3" s="23"/>
    </row>
    <row r="4" spans="1:15" x14ac:dyDescent="0.2">
      <c r="A4" s="8"/>
      <c r="B4" s="24"/>
      <c r="C4" s="24"/>
      <c r="D4" s="147"/>
      <c r="E4" s="147"/>
      <c r="F4" s="24"/>
      <c r="G4" s="147"/>
      <c r="H4" s="147"/>
      <c r="I4" s="25"/>
      <c r="L4" s="180" t="s">
        <v>23</v>
      </c>
      <c r="M4" s="180">
        <v>2.1974217477114255</v>
      </c>
      <c r="N4" s="180">
        <v>2.176250879562236</v>
      </c>
      <c r="O4" s="23"/>
    </row>
    <row r="5" spans="1:15" x14ac:dyDescent="0.2">
      <c r="A5" s="8"/>
      <c r="B5" s="24"/>
      <c r="C5" s="24"/>
      <c r="D5" s="147"/>
      <c r="E5" s="147"/>
      <c r="F5" s="24"/>
      <c r="G5" s="147"/>
      <c r="H5" s="147"/>
      <c r="I5" s="25"/>
      <c r="J5" s="6"/>
      <c r="L5" s="180" t="s">
        <v>24</v>
      </c>
      <c r="M5" s="180">
        <v>2.2186200439843651</v>
      </c>
      <c r="N5" s="180">
        <v>2.5298273024478846</v>
      </c>
      <c r="O5" s="23"/>
    </row>
    <row r="6" spans="1:15" x14ac:dyDescent="0.2">
      <c r="A6" s="8"/>
      <c r="B6" s="24"/>
      <c r="C6" s="24"/>
      <c r="D6" s="147"/>
      <c r="E6" s="147"/>
      <c r="F6" s="24"/>
      <c r="G6" s="147"/>
      <c r="H6" s="147"/>
      <c r="I6" s="25"/>
      <c r="J6" s="6"/>
      <c r="L6" s="180" t="s">
        <v>25</v>
      </c>
      <c r="M6" s="180">
        <v>2.1044845154267522</v>
      </c>
      <c r="N6" s="180">
        <v>2.4524873044375672</v>
      </c>
      <c r="O6" s="23"/>
    </row>
    <row r="7" spans="1:15" x14ac:dyDescent="0.2">
      <c r="A7" s="8"/>
      <c r="B7" s="24"/>
      <c r="C7" s="24"/>
      <c r="D7" s="147"/>
      <c r="E7" s="147"/>
      <c r="F7" s="24"/>
      <c r="G7" s="147"/>
      <c r="H7" s="147"/>
      <c r="I7" s="25"/>
      <c r="J7" s="6"/>
      <c r="L7" s="180" t="s">
        <v>29</v>
      </c>
      <c r="M7" s="180">
        <v>1.3521305736994949</v>
      </c>
      <c r="N7" s="180">
        <v>1.6364719991619925</v>
      </c>
      <c r="O7" s="23"/>
    </row>
    <row r="8" spans="1:15" x14ac:dyDescent="0.2">
      <c r="A8" s="8"/>
      <c r="B8" s="24"/>
      <c r="C8" s="24"/>
      <c r="D8" s="147"/>
      <c r="E8" s="147"/>
      <c r="F8" s="24"/>
      <c r="G8" s="147"/>
      <c r="H8" s="147"/>
      <c r="I8" s="25"/>
      <c r="J8" s="6"/>
      <c r="L8" s="180" t="s">
        <v>28</v>
      </c>
      <c r="M8" s="180">
        <v>0.43952573130934258</v>
      </c>
      <c r="N8" s="180">
        <v>0.6379805815300621</v>
      </c>
      <c r="O8" s="23"/>
    </row>
    <row r="9" spans="1:15" ht="12.75" customHeight="1" x14ac:dyDescent="0.2">
      <c r="A9" s="8"/>
      <c r="B9" s="24"/>
      <c r="C9" s="205" t="s">
        <v>131</v>
      </c>
      <c r="D9" s="205"/>
      <c r="E9" s="205"/>
      <c r="F9" s="205"/>
      <c r="G9" s="205"/>
      <c r="H9" s="205"/>
      <c r="I9" s="83"/>
      <c r="J9" s="6"/>
      <c r="L9" s="180" t="s">
        <v>26</v>
      </c>
      <c r="M9" s="180">
        <v>-0.45570413457248771</v>
      </c>
      <c r="N9" s="180">
        <v>-0.19964674738734978</v>
      </c>
      <c r="O9" s="1"/>
    </row>
    <row r="10" spans="1:15" x14ac:dyDescent="0.2">
      <c r="A10" s="8"/>
      <c r="B10" s="24"/>
      <c r="C10" s="205"/>
      <c r="D10" s="205"/>
      <c r="E10" s="205"/>
      <c r="F10" s="205"/>
      <c r="G10" s="205"/>
      <c r="H10" s="205"/>
      <c r="I10" s="56"/>
      <c r="J10" s="6"/>
      <c r="L10" s="180" t="s">
        <v>27</v>
      </c>
      <c r="M10" s="180">
        <v>-1.1753474333492275</v>
      </c>
      <c r="N10" s="180">
        <v>-0.86961553795718016</v>
      </c>
      <c r="O10" s="2"/>
    </row>
    <row r="11" spans="1:15" x14ac:dyDescent="0.2">
      <c r="A11" s="8"/>
      <c r="B11" s="24"/>
      <c r="C11" s="24"/>
      <c r="D11" s="147"/>
      <c r="E11" s="147"/>
      <c r="F11" s="24"/>
      <c r="G11" s="147"/>
      <c r="H11" s="147"/>
      <c r="I11" s="84"/>
      <c r="J11" s="6"/>
      <c r="L11" s="180" t="s">
        <v>30</v>
      </c>
      <c r="M11" s="180">
        <v>-1.8917234857679821</v>
      </c>
      <c r="N11" s="180">
        <v>-1.5632326626799031</v>
      </c>
      <c r="O11" s="2"/>
    </row>
    <row r="12" spans="1:15" ht="22.5" customHeight="1" x14ac:dyDescent="0.2">
      <c r="A12" s="8"/>
      <c r="B12" s="6"/>
      <c r="C12" s="213" t="s">
        <v>47</v>
      </c>
      <c r="D12" s="213"/>
      <c r="E12" s="200" t="s">
        <v>107</v>
      </c>
      <c r="F12" s="202" t="s">
        <v>38</v>
      </c>
      <c r="G12" s="202"/>
      <c r="H12" s="206" t="s">
        <v>108</v>
      </c>
      <c r="I12" s="57"/>
      <c r="J12" s="6"/>
      <c r="K12" s="14">
        <v>2020</v>
      </c>
      <c r="L12" s="180" t="s">
        <v>31</v>
      </c>
      <c r="M12" s="180">
        <v>-2.5323201927143324</v>
      </c>
      <c r="N12" s="180">
        <v>-2.1470343232185773</v>
      </c>
      <c r="O12" s="1"/>
    </row>
    <row r="13" spans="1:15" ht="24.75" customHeight="1" x14ac:dyDescent="0.2">
      <c r="A13" s="8"/>
      <c r="B13" s="6"/>
      <c r="C13" s="42" t="s">
        <v>132</v>
      </c>
      <c r="D13" s="148" t="s">
        <v>133</v>
      </c>
      <c r="E13" s="200"/>
      <c r="F13" s="42" t="s">
        <v>132</v>
      </c>
      <c r="G13" s="148" t="s">
        <v>133</v>
      </c>
      <c r="H13" s="206"/>
      <c r="I13" s="84"/>
      <c r="J13" s="6"/>
      <c r="L13" s="180" t="s">
        <v>32</v>
      </c>
      <c r="M13" s="180">
        <v>-3.1111428219778525</v>
      </c>
      <c r="N13" s="180">
        <v>-2.5937231411998218</v>
      </c>
      <c r="O13" s="2"/>
    </row>
    <row r="14" spans="1:15" x14ac:dyDescent="0.2">
      <c r="A14" s="8"/>
      <c r="B14" s="6" t="s">
        <v>4</v>
      </c>
      <c r="C14" s="74">
        <v>2.1974217477114255</v>
      </c>
      <c r="D14" s="74">
        <v>-8.8331373508764308</v>
      </c>
      <c r="E14" s="74">
        <v>-11.030559098587856</v>
      </c>
      <c r="F14" s="74">
        <v>2.176250879562236</v>
      </c>
      <c r="G14" s="74">
        <v>-6.2819324858789933</v>
      </c>
      <c r="H14" s="74">
        <v>-8.4581833654412293</v>
      </c>
      <c r="I14" s="9"/>
      <c r="J14" s="6"/>
      <c r="L14" s="180" t="s">
        <v>33</v>
      </c>
      <c r="M14" s="180">
        <v>-3.5027590862935498</v>
      </c>
      <c r="N14" s="180">
        <v>-2.9411650331031325</v>
      </c>
      <c r="O14" s="1"/>
    </row>
    <row r="15" spans="1:15" x14ac:dyDescent="0.2">
      <c r="A15" s="8"/>
      <c r="B15" s="6" t="s">
        <v>5</v>
      </c>
      <c r="C15" s="74">
        <v>2.2186200439843651</v>
      </c>
      <c r="D15" s="74">
        <v>-8.6444357591250576</v>
      </c>
      <c r="E15" s="74">
        <v>-10.863055803109422</v>
      </c>
      <c r="F15" s="74">
        <v>2.5298273024478846</v>
      </c>
      <c r="G15" s="74">
        <v>-6.3730377094491359</v>
      </c>
      <c r="H15" s="74">
        <v>-8.9028650118970205</v>
      </c>
      <c r="I15" s="9"/>
      <c r="J15" s="6"/>
      <c r="L15" s="180" t="s">
        <v>34</v>
      </c>
      <c r="M15" s="180">
        <v>-3.9350651753909283</v>
      </c>
      <c r="N15" s="180">
        <v>-3.2894803119433158</v>
      </c>
      <c r="O15" s="1"/>
    </row>
    <row r="16" spans="1:15" x14ac:dyDescent="0.2">
      <c r="A16" s="8"/>
      <c r="B16" s="6" t="s">
        <v>63</v>
      </c>
      <c r="C16" s="74">
        <v>2.1044845154267522</v>
      </c>
      <c r="D16" s="74">
        <v>-8.3486100324786321</v>
      </c>
      <c r="E16" s="74">
        <v>-10.453094547905383</v>
      </c>
      <c r="F16" s="74">
        <v>2.4524873044375672</v>
      </c>
      <c r="G16" s="74">
        <v>-6.1238848042475036</v>
      </c>
      <c r="H16" s="74">
        <v>-8.5763721086850708</v>
      </c>
      <c r="I16" s="9"/>
      <c r="J16" s="6"/>
      <c r="K16" s="14">
        <v>2021</v>
      </c>
      <c r="L16" s="180" t="s">
        <v>23</v>
      </c>
      <c r="M16" s="180">
        <v>-8.8331373508764308</v>
      </c>
      <c r="N16" s="180">
        <v>-6.2819324858789933</v>
      </c>
      <c r="O16" s="1"/>
    </row>
    <row r="17" spans="1:15" x14ac:dyDescent="0.2">
      <c r="A17" s="8"/>
      <c r="B17" s="6" t="s">
        <v>7</v>
      </c>
      <c r="C17" s="74">
        <v>1.3521305736994949</v>
      </c>
      <c r="D17" s="74">
        <v>-7.6308883293569219</v>
      </c>
      <c r="E17" s="74">
        <v>-8.9830189030564167</v>
      </c>
      <c r="F17" s="74">
        <v>1.6364719991619925</v>
      </c>
      <c r="G17" s="74">
        <v>-5.3109757669934865</v>
      </c>
      <c r="H17" s="74">
        <v>-6.947447766155479</v>
      </c>
      <c r="I17" s="9"/>
      <c r="J17" s="6"/>
      <c r="L17" s="180" t="s">
        <v>24</v>
      </c>
      <c r="M17" s="180">
        <v>-8.6444357591250576</v>
      </c>
      <c r="N17" s="180">
        <v>-6.3730377094491359</v>
      </c>
      <c r="O17" s="1"/>
    </row>
    <row r="18" spans="1:15" x14ac:dyDescent="0.2">
      <c r="A18" s="8"/>
      <c r="B18" s="6" t="s">
        <v>8</v>
      </c>
      <c r="C18" s="74">
        <v>0.43952573130934258</v>
      </c>
      <c r="D18" s="74">
        <v>-6.9386541562659438</v>
      </c>
      <c r="E18" s="74">
        <v>-7.3781798875752864</v>
      </c>
      <c r="F18" s="74">
        <v>0.6379805815300621</v>
      </c>
      <c r="G18" s="74">
        <v>-4.5162749254487267</v>
      </c>
      <c r="H18" s="74">
        <v>-5.1542555069787888</v>
      </c>
      <c r="I18" s="85"/>
      <c r="J18" s="86"/>
      <c r="L18" s="180" t="s">
        <v>25</v>
      </c>
      <c r="M18" s="180">
        <v>-8.3486100324786321</v>
      </c>
      <c r="N18" s="180">
        <v>-6.1238848042475036</v>
      </c>
      <c r="O18" s="82"/>
    </row>
    <row r="19" spans="1:15" ht="15.75" customHeight="1" x14ac:dyDescent="0.2">
      <c r="A19" s="87"/>
      <c r="B19" s="6" t="s">
        <v>9</v>
      </c>
      <c r="C19" s="74">
        <v>-0.45570413457248771</v>
      </c>
      <c r="D19" s="74">
        <v>-6.2494658739692071</v>
      </c>
      <c r="E19" s="74">
        <v>-5.7937617393967198</v>
      </c>
      <c r="F19" s="74">
        <v>-0.19964674738734978</v>
      </c>
      <c r="G19" s="74">
        <v>-3.8532165028571375</v>
      </c>
      <c r="H19" s="74">
        <v>-3.6535697554697877</v>
      </c>
      <c r="I19" s="88"/>
      <c r="J19" s="86"/>
      <c r="L19" s="180" t="s">
        <v>29</v>
      </c>
      <c r="M19" s="180">
        <v>-7.6308883293569219</v>
      </c>
      <c r="N19" s="180">
        <v>-5.3109757669934865</v>
      </c>
      <c r="O19" s="82"/>
    </row>
    <row r="20" spans="1:15" ht="15.75" customHeight="1" x14ac:dyDescent="0.2">
      <c r="A20" s="87"/>
      <c r="B20" s="6" t="s">
        <v>10</v>
      </c>
      <c r="C20" s="74">
        <v>-1.1753474333492275</v>
      </c>
      <c r="D20" s="74">
        <v>-5.7147813568503398</v>
      </c>
      <c r="E20" s="74">
        <v>-4.5394339235011127</v>
      </c>
      <c r="F20" s="74">
        <v>-0.86961553795718016</v>
      </c>
      <c r="G20" s="74">
        <v>-3.2916148116095001</v>
      </c>
      <c r="H20" s="74">
        <v>-2.4219992736523199</v>
      </c>
      <c r="I20" s="88"/>
      <c r="J20" s="86"/>
      <c r="L20" s="180" t="s">
        <v>28</v>
      </c>
      <c r="M20" s="180">
        <v>-6.9386541562659438</v>
      </c>
      <c r="N20" s="180">
        <v>-4.5162749254487267</v>
      </c>
      <c r="O20" s="82"/>
    </row>
    <row r="21" spans="1:15" ht="15.75" customHeight="1" x14ac:dyDescent="0.2">
      <c r="A21" s="87"/>
      <c r="B21" s="6" t="s">
        <v>11</v>
      </c>
      <c r="C21" s="74">
        <v>-1.8917234857679821</v>
      </c>
      <c r="D21" s="74">
        <v>-5.1342398336151955</v>
      </c>
      <c r="E21" s="74">
        <v>-3.2425163478472134</v>
      </c>
      <c r="F21" s="74">
        <v>-1.5632326626799031</v>
      </c>
      <c r="G21" s="74">
        <v>-2.6937386069096458</v>
      </c>
      <c r="H21" s="74">
        <v>-1.1305059442297427</v>
      </c>
      <c r="I21" s="88"/>
      <c r="J21" s="86"/>
      <c r="L21" s="180" t="s">
        <v>26</v>
      </c>
      <c r="M21" s="180">
        <v>-6.2494658739692071</v>
      </c>
      <c r="N21" s="180">
        <v>-3.8532165028571375</v>
      </c>
      <c r="O21" s="82"/>
    </row>
    <row r="22" spans="1:15" ht="15.75" customHeight="1" x14ac:dyDescent="0.2">
      <c r="A22" s="87"/>
      <c r="B22" s="6" t="s">
        <v>12</v>
      </c>
      <c r="C22" s="74">
        <v>-2.5323201927143324</v>
      </c>
      <c r="D22" s="74">
        <v>-4.5558479170308637</v>
      </c>
      <c r="E22" s="74">
        <v>-2.0235277243165313</v>
      </c>
      <c r="F22" s="74">
        <v>-2.1470343232185773</v>
      </c>
      <c r="G22" s="74">
        <v>-2.1575684568669429</v>
      </c>
      <c r="H22" s="74">
        <v>-1.0534133648365529E-2</v>
      </c>
      <c r="I22" s="88"/>
      <c r="J22" s="86"/>
      <c r="L22" s="180" t="s">
        <v>27</v>
      </c>
      <c r="M22" s="180">
        <v>-5.7147813568503398</v>
      </c>
      <c r="N22" s="180">
        <v>-3.2916148116095001</v>
      </c>
      <c r="O22" s="82"/>
    </row>
    <row r="23" spans="1:15" ht="15.75" customHeight="1" x14ac:dyDescent="0.2">
      <c r="A23" s="87"/>
      <c r="B23" s="6" t="s">
        <v>13</v>
      </c>
      <c r="C23" s="74">
        <v>-3.1111428219778525</v>
      </c>
      <c r="D23" s="74">
        <v>-4.0969110443004446</v>
      </c>
      <c r="E23" s="74">
        <v>-0.98576822232259209</v>
      </c>
      <c r="F23" s="74">
        <v>-2.5937231411998218</v>
      </c>
      <c r="G23" s="74">
        <v>-1.7647312642147472</v>
      </c>
      <c r="H23" s="74">
        <v>0.82899187698507459</v>
      </c>
      <c r="I23" s="88"/>
      <c r="J23" s="86"/>
      <c r="K23" s="180"/>
      <c r="L23" s="180" t="s">
        <v>30</v>
      </c>
      <c r="M23" s="180">
        <v>-5.1342398336151955</v>
      </c>
      <c r="N23" s="180">
        <v>-2.6937386069096458</v>
      </c>
      <c r="O23" s="82"/>
    </row>
    <row r="24" spans="1:15" ht="15.75" customHeight="1" x14ac:dyDescent="0.2">
      <c r="A24" s="87"/>
      <c r="B24" s="6" t="s">
        <v>14</v>
      </c>
      <c r="C24" s="74">
        <v>-3.5027590862935498</v>
      </c>
      <c r="D24" s="74">
        <v>-3.6719451624918409</v>
      </c>
      <c r="E24" s="74">
        <v>-0.16918607619829107</v>
      </c>
      <c r="F24" s="74">
        <v>-2.9411650331031325</v>
      </c>
      <c r="G24" s="74">
        <v>-1.4513819756131641</v>
      </c>
      <c r="H24" s="74">
        <v>1.4897830574899684</v>
      </c>
      <c r="I24" s="88"/>
      <c r="J24" s="86"/>
      <c r="K24" s="180"/>
      <c r="L24" s="180" t="s">
        <v>31</v>
      </c>
      <c r="M24" s="180">
        <v>-4.5558479170308637</v>
      </c>
      <c r="N24" s="180">
        <v>-2.1575684568669429</v>
      </c>
      <c r="O24" s="82"/>
    </row>
    <row r="25" spans="1:15" ht="15.75" customHeight="1" x14ac:dyDescent="0.2">
      <c r="A25" s="6"/>
      <c r="B25" s="6" t="s">
        <v>21</v>
      </c>
      <c r="C25" s="75">
        <v>-3.9350651753909283</v>
      </c>
      <c r="D25" s="75">
        <v>-3.2374914023352241</v>
      </c>
      <c r="E25" s="75">
        <v>0.69757377305570412</v>
      </c>
      <c r="F25" s="75">
        <v>-3.2894803119433158</v>
      </c>
      <c r="G25" s="75">
        <v>-1.1655360374008827</v>
      </c>
      <c r="H25" s="75">
        <v>2.1239442745424331</v>
      </c>
      <c r="I25" s="88"/>
      <c r="J25" s="86"/>
      <c r="L25" s="180" t="s">
        <v>32</v>
      </c>
      <c r="M25" s="180">
        <v>-4.0969110443004446</v>
      </c>
      <c r="N25" s="180">
        <v>-1.7647312642147472</v>
      </c>
      <c r="O25" s="82"/>
    </row>
    <row r="26" spans="1:15" ht="15.75" customHeight="1" x14ac:dyDescent="0.2">
      <c r="A26" s="87"/>
      <c r="B26" s="89"/>
      <c r="C26" s="89"/>
      <c r="D26" s="89"/>
      <c r="E26" s="89"/>
      <c r="F26" s="90"/>
      <c r="G26" s="90"/>
      <c r="H26" s="90"/>
      <c r="I26" s="88"/>
      <c r="J26" s="86"/>
      <c r="L26" s="180" t="s">
        <v>33</v>
      </c>
      <c r="M26" s="180">
        <v>-3.6719451624918409</v>
      </c>
      <c r="N26" s="180">
        <v>-1.4513819756131641</v>
      </c>
      <c r="O26" s="82"/>
    </row>
    <row r="27" spans="1:15" ht="15.75" customHeight="1" x14ac:dyDescent="0.2">
      <c r="A27" s="87"/>
      <c r="B27" s="89"/>
      <c r="C27" s="89"/>
      <c r="D27" s="89"/>
      <c r="E27" s="89"/>
      <c r="F27" s="90"/>
      <c r="G27" s="90"/>
      <c r="H27" s="90"/>
      <c r="I27" s="88"/>
      <c r="J27" s="86"/>
      <c r="L27" s="180" t="s">
        <v>34</v>
      </c>
      <c r="M27" s="180">
        <v>-3.2374914023352241</v>
      </c>
      <c r="N27" s="180">
        <v>-1.1655360374008827</v>
      </c>
      <c r="O27" s="82"/>
    </row>
    <row r="28" spans="1:15" ht="15.75" customHeight="1" x14ac:dyDescent="0.2">
      <c r="A28" s="91"/>
      <c r="B28" s="203" t="s">
        <v>96</v>
      </c>
      <c r="C28" s="203"/>
      <c r="D28" s="203"/>
      <c r="E28" s="203"/>
      <c r="F28" s="203"/>
      <c r="G28" s="203"/>
      <c r="H28" s="203"/>
      <c r="I28" s="92"/>
      <c r="L28" s="180"/>
      <c r="M28" s="180"/>
      <c r="N28" s="180"/>
      <c r="O28" s="82"/>
    </row>
    <row r="29" spans="1:15" ht="15.75" customHeight="1" x14ac:dyDescent="0.2">
      <c r="A29" s="8"/>
      <c r="B29" s="203"/>
      <c r="C29" s="203"/>
      <c r="D29" s="203"/>
      <c r="E29" s="203"/>
      <c r="F29" s="203"/>
      <c r="G29" s="203"/>
      <c r="H29" s="203"/>
      <c r="I29" s="85"/>
      <c r="L29" s="180"/>
      <c r="M29" s="180"/>
      <c r="N29" s="180"/>
      <c r="O29" s="82"/>
    </row>
    <row r="30" spans="1:15" ht="15.75" customHeight="1" x14ac:dyDescent="0.2">
      <c r="A30" s="8"/>
      <c r="B30" s="78"/>
      <c r="C30" s="78"/>
      <c r="D30" s="78"/>
      <c r="E30" s="78"/>
      <c r="F30" s="78"/>
      <c r="G30" s="78"/>
      <c r="H30" s="78"/>
      <c r="I30" s="85"/>
      <c r="L30" s="180"/>
      <c r="M30" s="180"/>
      <c r="N30" s="180"/>
      <c r="O30" s="82"/>
    </row>
    <row r="31" spans="1:15" ht="15.75" customHeight="1" x14ac:dyDescent="0.2">
      <c r="A31" s="8"/>
      <c r="B31" s="6"/>
      <c r="C31" s="6"/>
      <c r="D31" s="6"/>
      <c r="E31" s="6"/>
      <c r="F31" s="6"/>
      <c r="G31" s="6"/>
      <c r="H31" s="6"/>
      <c r="I31" s="93"/>
      <c r="J31" s="94"/>
      <c r="L31" s="180"/>
      <c r="M31" s="180"/>
      <c r="N31" s="180"/>
      <c r="O31" s="82"/>
    </row>
    <row r="32" spans="1:15" ht="15.75" customHeight="1" x14ac:dyDescent="0.2">
      <c r="A32" s="8"/>
      <c r="B32" s="6"/>
      <c r="C32" s="6"/>
      <c r="D32" s="6"/>
      <c r="E32" s="6"/>
      <c r="F32" s="6"/>
      <c r="G32" s="6"/>
      <c r="H32" s="6"/>
      <c r="I32" s="93"/>
      <c r="L32" s="180"/>
      <c r="M32" s="180"/>
      <c r="N32" s="180"/>
      <c r="O32" s="82"/>
    </row>
    <row r="33" spans="1:15" s="71" customFormat="1" ht="15.75" customHeight="1" x14ac:dyDescent="0.2">
      <c r="A33" s="8"/>
      <c r="B33" s="6"/>
      <c r="C33" s="6"/>
      <c r="D33" s="6"/>
      <c r="E33" s="6"/>
      <c r="F33" s="6"/>
      <c r="G33" s="6"/>
      <c r="H33" s="6"/>
      <c r="I33" s="93"/>
      <c r="J33" s="94"/>
      <c r="L33" s="180"/>
      <c r="M33" s="180"/>
      <c r="N33" s="180"/>
      <c r="O33" s="82"/>
    </row>
    <row r="34" spans="1:15" s="71" customFormat="1" ht="15.75" customHeight="1" x14ac:dyDescent="0.2">
      <c r="A34" s="8"/>
      <c r="B34" s="6"/>
      <c r="C34" s="6"/>
      <c r="D34" s="6"/>
      <c r="E34" s="6"/>
      <c r="F34" s="6"/>
      <c r="G34" s="6"/>
      <c r="H34" s="6"/>
      <c r="I34" s="93"/>
      <c r="J34" s="94"/>
      <c r="L34" s="180"/>
      <c r="M34" s="180"/>
      <c r="N34" s="180"/>
      <c r="O34" s="82"/>
    </row>
    <row r="35" spans="1:15" s="71" customFormat="1" ht="15.75" customHeight="1" x14ac:dyDescent="0.2">
      <c r="A35" s="8"/>
      <c r="B35" s="6"/>
      <c r="C35" s="6"/>
      <c r="D35" s="6"/>
      <c r="E35" s="6"/>
      <c r="F35" s="6"/>
      <c r="G35" s="6"/>
      <c r="H35" s="6"/>
      <c r="I35" s="93"/>
      <c r="J35" s="23"/>
      <c r="L35" s="180"/>
      <c r="M35" s="180"/>
      <c r="N35" s="180"/>
      <c r="O35" s="82"/>
    </row>
    <row r="36" spans="1:15" s="71" customFormat="1" ht="15.75" customHeight="1" x14ac:dyDescent="0.2">
      <c r="A36" s="8"/>
      <c r="B36" s="6"/>
      <c r="C36" s="6"/>
      <c r="D36" s="6"/>
      <c r="E36" s="6"/>
      <c r="F36" s="6"/>
      <c r="G36" s="6"/>
      <c r="H36" s="6"/>
      <c r="I36" s="93"/>
      <c r="J36" s="23"/>
      <c r="L36" s="180"/>
      <c r="M36" s="180"/>
      <c r="N36" s="180"/>
      <c r="O36" s="82"/>
    </row>
    <row r="37" spans="1:15" s="71" customFormat="1" ht="15.75" customHeight="1" x14ac:dyDescent="0.2">
      <c r="A37" s="8"/>
      <c r="B37" s="6"/>
      <c r="C37" s="6"/>
      <c r="D37" s="6"/>
      <c r="E37" s="6"/>
      <c r="F37" s="6"/>
      <c r="G37" s="6"/>
      <c r="H37" s="6"/>
      <c r="I37" s="93"/>
      <c r="J37" s="23"/>
      <c r="L37" s="180"/>
      <c r="M37" s="180"/>
      <c r="N37" s="180"/>
      <c r="O37" s="82"/>
    </row>
    <row r="38" spans="1:15" s="71" customFormat="1" ht="15.75" customHeight="1" x14ac:dyDescent="0.2">
      <c r="A38" s="8"/>
      <c r="B38" s="6"/>
      <c r="C38" s="6"/>
      <c r="D38" s="6"/>
      <c r="E38" s="6"/>
      <c r="F38" s="6"/>
      <c r="G38" s="6"/>
      <c r="H38" s="6"/>
      <c r="I38" s="93"/>
      <c r="J38" s="23"/>
      <c r="L38" s="180"/>
      <c r="M38" s="180"/>
      <c r="N38" s="180"/>
      <c r="O38" s="82"/>
    </row>
    <row r="39" spans="1:15" s="71" customFormat="1" ht="15.75" customHeight="1" x14ac:dyDescent="0.2">
      <c r="A39" s="8"/>
      <c r="B39" s="6"/>
      <c r="C39" s="6"/>
      <c r="D39" s="6"/>
      <c r="E39" s="6"/>
      <c r="F39" s="6"/>
      <c r="G39" s="6"/>
      <c r="H39" s="6"/>
      <c r="I39" s="93"/>
      <c r="J39" s="94"/>
      <c r="L39" s="180"/>
      <c r="M39" s="180"/>
      <c r="N39" s="180"/>
      <c r="O39" s="82"/>
    </row>
    <row r="40" spans="1:15" s="71" customFormat="1" ht="15.75" customHeight="1" x14ac:dyDescent="0.2">
      <c r="A40" s="8"/>
      <c r="B40" s="6"/>
      <c r="C40" s="6"/>
      <c r="D40" s="6"/>
      <c r="E40" s="6"/>
      <c r="F40" s="6"/>
      <c r="G40" s="6"/>
      <c r="H40" s="6"/>
      <c r="I40" s="93"/>
      <c r="J40" s="23"/>
      <c r="L40" s="180"/>
      <c r="M40" s="180"/>
      <c r="N40" s="180"/>
      <c r="O40" s="82"/>
    </row>
    <row r="41" spans="1:15" s="71" customFormat="1" ht="15.75" customHeight="1" x14ac:dyDescent="0.2">
      <c r="A41" s="8"/>
      <c r="B41" s="6"/>
      <c r="C41" s="6"/>
      <c r="D41" s="6"/>
      <c r="E41" s="6"/>
      <c r="F41" s="6"/>
      <c r="G41" s="6"/>
      <c r="H41" s="6"/>
      <c r="I41" s="93"/>
      <c r="J41" s="23"/>
      <c r="L41" s="180"/>
      <c r="M41" s="180"/>
      <c r="N41" s="180"/>
      <c r="O41" s="82"/>
    </row>
    <row r="42" spans="1:15" s="71" customFormat="1" ht="15.75" customHeight="1" x14ac:dyDescent="0.2">
      <c r="A42" s="8"/>
      <c r="B42" s="6"/>
      <c r="C42" s="6"/>
      <c r="D42" s="6"/>
      <c r="E42" s="6"/>
      <c r="F42" s="6"/>
      <c r="G42" s="6"/>
      <c r="H42" s="6"/>
      <c r="I42" s="93"/>
      <c r="J42" s="23"/>
      <c r="L42" s="180"/>
      <c r="M42" s="180"/>
      <c r="N42" s="180"/>
      <c r="O42" s="82"/>
    </row>
    <row r="43" spans="1:15" s="71" customFormat="1" ht="15.75" customHeight="1" x14ac:dyDescent="0.2">
      <c r="A43" s="8"/>
      <c r="B43" s="6"/>
      <c r="C43" s="6"/>
      <c r="D43" s="6"/>
      <c r="E43" s="6"/>
      <c r="F43" s="6"/>
      <c r="G43" s="6"/>
      <c r="H43" s="6"/>
      <c r="I43" s="93"/>
      <c r="J43" s="23"/>
      <c r="L43" s="180"/>
      <c r="M43" s="180"/>
      <c r="N43" s="180"/>
      <c r="O43" s="82"/>
    </row>
    <row r="44" spans="1:15" s="71" customFormat="1" ht="15.75" customHeight="1" x14ac:dyDescent="0.2">
      <c r="A44" s="8"/>
      <c r="B44" s="6"/>
      <c r="C44" s="6"/>
      <c r="D44" s="6"/>
      <c r="E44" s="6"/>
      <c r="F44" s="6"/>
      <c r="G44" s="6"/>
      <c r="H44" s="6"/>
      <c r="I44" s="93"/>
      <c r="J44" s="23"/>
      <c r="L44" s="180"/>
      <c r="M44" s="180"/>
      <c r="N44" s="180"/>
      <c r="O44" s="82"/>
    </row>
    <row r="45" spans="1:15" s="71" customFormat="1" ht="15.75" customHeight="1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93"/>
      <c r="J45" s="23"/>
      <c r="L45" s="180"/>
      <c r="M45" s="180"/>
      <c r="N45" s="180"/>
      <c r="O45" s="82"/>
    </row>
    <row r="46" spans="1:15" s="71" customFormat="1" ht="15.75" customHeight="1" x14ac:dyDescent="0.2">
      <c r="A46" s="15" t="s">
        <v>62</v>
      </c>
      <c r="B46" s="6"/>
      <c r="C46" s="6"/>
      <c r="D46" s="6"/>
      <c r="E46" s="6"/>
      <c r="F46" s="6"/>
      <c r="G46" s="6"/>
      <c r="H46" s="6"/>
      <c r="I46" s="93"/>
      <c r="J46" s="23"/>
      <c r="L46" s="180"/>
      <c r="M46" s="180"/>
      <c r="N46" s="180"/>
      <c r="O46" s="82"/>
    </row>
    <row r="47" spans="1:15" s="71" customFormat="1" ht="15.75" customHeight="1" x14ac:dyDescent="0.2">
      <c r="A47" s="10"/>
      <c r="B47" s="7"/>
      <c r="C47" s="7"/>
      <c r="D47" s="7"/>
      <c r="E47" s="7"/>
      <c r="F47" s="7"/>
      <c r="G47" s="7"/>
      <c r="H47" s="7"/>
      <c r="I47" s="11"/>
      <c r="J47" s="23"/>
      <c r="L47" s="180"/>
      <c r="M47" s="180"/>
      <c r="N47" s="180"/>
      <c r="O47" s="82"/>
    </row>
    <row r="48" spans="1:15" s="71" customFormat="1" ht="15.75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23"/>
      <c r="L48" s="180"/>
      <c r="M48" s="180"/>
      <c r="N48" s="180"/>
      <c r="O48" s="82"/>
    </row>
    <row r="49" spans="1:15" s="71" customFormat="1" ht="15.75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/>
      <c r="L49" s="180"/>
      <c r="M49" s="180"/>
      <c r="N49" s="180"/>
      <c r="O49" s="82"/>
    </row>
    <row r="50" spans="1:15" s="71" customFormat="1" ht="15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  <c r="L50" s="180"/>
      <c r="M50" s="180"/>
      <c r="N50" s="180"/>
      <c r="O50" s="82"/>
    </row>
    <row r="51" spans="1:15" s="71" customFormat="1" ht="15.7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L51" s="180"/>
      <c r="M51" s="180"/>
      <c r="N51" s="180"/>
      <c r="O51" s="82"/>
    </row>
    <row r="52" spans="1:15" s="71" customFormat="1" ht="15.75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/>
      <c r="L52" s="180"/>
      <c r="M52" s="180"/>
      <c r="N52" s="180"/>
      <c r="O52" s="82"/>
    </row>
    <row r="53" spans="1:15" s="71" customFormat="1" ht="15.75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/>
      <c r="O53" s="82"/>
    </row>
    <row r="54" spans="1:15" s="71" customFormat="1" ht="15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/>
      <c r="O54" s="82"/>
    </row>
    <row r="55" spans="1:15" ht="15.75" customHeight="1" x14ac:dyDescent="0.2">
      <c r="O55" s="82"/>
    </row>
    <row r="56" spans="1:15" x14ac:dyDescent="0.2">
      <c r="O56" s="82"/>
    </row>
    <row r="57" spans="1:15" x14ac:dyDescent="0.2">
      <c r="O57" s="82"/>
    </row>
    <row r="58" spans="1:15" x14ac:dyDescent="0.2">
      <c r="O58" s="82"/>
    </row>
    <row r="59" spans="1:15" x14ac:dyDescent="0.2">
      <c r="O59" s="82"/>
    </row>
    <row r="60" spans="1:15" x14ac:dyDescent="0.2">
      <c r="J60" s="95"/>
      <c r="O60" s="82"/>
    </row>
    <row r="61" spans="1:15" x14ac:dyDescent="0.2">
      <c r="J61" s="95"/>
      <c r="O61" s="82"/>
    </row>
    <row r="62" spans="1:15" x14ac:dyDescent="0.2">
      <c r="J62" s="95"/>
      <c r="L62" s="180"/>
      <c r="N62" s="180"/>
      <c r="O62" s="82"/>
    </row>
    <row r="63" spans="1:15" x14ac:dyDescent="0.2">
      <c r="J63" s="95"/>
      <c r="L63" s="180"/>
      <c r="N63" s="180"/>
      <c r="O63" s="82"/>
    </row>
    <row r="64" spans="1:15" x14ac:dyDescent="0.2">
      <c r="J64" s="95"/>
      <c r="L64" s="180"/>
      <c r="N64" s="180"/>
      <c r="O64" s="82"/>
    </row>
    <row r="65" spans="10:15" x14ac:dyDescent="0.2">
      <c r="J65" s="95"/>
      <c r="N65" s="180"/>
      <c r="O65" s="23"/>
    </row>
    <row r="66" spans="10:15" x14ac:dyDescent="0.2">
      <c r="J66" s="95"/>
      <c r="N66" s="180"/>
      <c r="O66" s="95"/>
    </row>
    <row r="67" spans="10:15" x14ac:dyDescent="0.2">
      <c r="J67" s="68"/>
      <c r="O67" s="68"/>
    </row>
    <row r="68" spans="10:15" x14ac:dyDescent="0.2">
      <c r="J68" s="68"/>
      <c r="O68" s="68"/>
    </row>
    <row r="69" spans="10:15" x14ac:dyDescent="0.2">
      <c r="J69" s="68"/>
      <c r="O69" s="68"/>
    </row>
    <row r="70" spans="10:15" x14ac:dyDescent="0.2">
      <c r="J70" s="68"/>
      <c r="O70" s="68"/>
    </row>
    <row r="71" spans="10:15" x14ac:dyDescent="0.2">
      <c r="J71" s="68"/>
      <c r="O71" s="68"/>
    </row>
    <row r="72" spans="10:15" x14ac:dyDescent="0.2">
      <c r="J72" s="68"/>
      <c r="O72" s="68"/>
    </row>
    <row r="73" spans="10:15" x14ac:dyDescent="0.2">
      <c r="J73" s="68"/>
      <c r="O73" s="68"/>
    </row>
    <row r="74" spans="10:15" x14ac:dyDescent="0.2">
      <c r="J74" s="68"/>
      <c r="O74" s="68"/>
    </row>
    <row r="75" spans="10:15" x14ac:dyDescent="0.2">
      <c r="J75" s="68"/>
      <c r="O75" s="68"/>
    </row>
    <row r="76" spans="10:15" x14ac:dyDescent="0.2">
      <c r="J76" s="68"/>
      <c r="O76" s="68"/>
    </row>
    <row r="77" spans="10:15" x14ac:dyDescent="0.2">
      <c r="J77" s="68"/>
      <c r="O77" s="68"/>
    </row>
    <row r="78" spans="10:15" x14ac:dyDescent="0.2">
      <c r="J78" s="68"/>
      <c r="O78" s="68"/>
    </row>
    <row r="79" spans="10:15" x14ac:dyDescent="0.2">
      <c r="J79" s="68"/>
      <c r="O79" s="68"/>
    </row>
    <row r="80" spans="10:15" x14ac:dyDescent="0.2">
      <c r="J80" s="68"/>
      <c r="O80" s="68"/>
    </row>
    <row r="81" spans="10:15" x14ac:dyDescent="0.2">
      <c r="J81" s="68"/>
      <c r="O81" s="68"/>
    </row>
    <row r="82" spans="10:15" x14ac:dyDescent="0.2">
      <c r="J82" s="68"/>
      <c r="O82" s="68"/>
    </row>
    <row r="83" spans="10:15" x14ac:dyDescent="0.2">
      <c r="J83" s="68"/>
      <c r="O83" s="68"/>
    </row>
    <row r="84" spans="10:15" x14ac:dyDescent="0.2">
      <c r="J84" s="68"/>
      <c r="O84" s="68"/>
    </row>
    <row r="85" spans="10:15" x14ac:dyDescent="0.2">
      <c r="J85" s="68"/>
      <c r="O85" s="68"/>
    </row>
    <row r="86" spans="10:15" x14ac:dyDescent="0.2">
      <c r="J86" s="68"/>
      <c r="O86" s="68"/>
    </row>
    <row r="87" spans="10:15" x14ac:dyDescent="0.2">
      <c r="J87" s="68"/>
      <c r="O87" s="68"/>
    </row>
    <row r="88" spans="10:15" x14ac:dyDescent="0.2">
      <c r="J88" s="68"/>
      <c r="O88" s="68"/>
    </row>
    <row r="89" spans="10:15" x14ac:dyDescent="0.2">
      <c r="J89" s="68"/>
      <c r="O89" s="68"/>
    </row>
    <row r="90" spans="10:15" x14ac:dyDescent="0.2">
      <c r="J90" s="68"/>
      <c r="O90" s="68"/>
    </row>
    <row r="91" spans="10:15" x14ac:dyDescent="0.2">
      <c r="J91" s="68"/>
      <c r="O91" s="68"/>
    </row>
    <row r="92" spans="10:15" x14ac:dyDescent="0.2">
      <c r="J92" s="68"/>
      <c r="O92" s="68"/>
    </row>
    <row r="93" spans="10:15" x14ac:dyDescent="0.2">
      <c r="J93" s="68"/>
      <c r="O93" s="68"/>
    </row>
    <row r="94" spans="10:15" x14ac:dyDescent="0.2">
      <c r="J94" s="68"/>
      <c r="O94" s="68"/>
    </row>
    <row r="95" spans="10:15" x14ac:dyDescent="0.2">
      <c r="J95" s="68"/>
      <c r="O95" s="68"/>
    </row>
    <row r="96" spans="10:15" x14ac:dyDescent="0.2">
      <c r="J96" s="71"/>
    </row>
    <row r="97" spans="10:10" x14ac:dyDescent="0.2">
      <c r="J97" s="71"/>
    </row>
    <row r="98" spans="10:10" x14ac:dyDescent="0.2">
      <c r="J98" s="71"/>
    </row>
    <row r="99" spans="10:10" x14ac:dyDescent="0.2">
      <c r="J99" s="71"/>
    </row>
    <row r="100" spans="10:10" x14ac:dyDescent="0.2">
      <c r="J100" s="71"/>
    </row>
    <row r="101" spans="10:10" x14ac:dyDescent="0.2">
      <c r="J101" s="71"/>
    </row>
    <row r="102" spans="10:10" x14ac:dyDescent="0.2">
      <c r="J102" s="71"/>
    </row>
    <row r="103" spans="10:10" x14ac:dyDescent="0.2">
      <c r="J103" s="71"/>
    </row>
    <row r="104" spans="10:10" x14ac:dyDescent="0.2">
      <c r="J104" s="71"/>
    </row>
    <row r="105" spans="10:10" x14ac:dyDescent="0.2">
      <c r="J105" s="71"/>
    </row>
    <row r="106" spans="10:10" x14ac:dyDescent="0.2">
      <c r="J106" s="71"/>
    </row>
    <row r="107" spans="10:10" x14ac:dyDescent="0.2">
      <c r="J107" s="71"/>
    </row>
    <row r="108" spans="10:10" x14ac:dyDescent="0.2">
      <c r="J108" s="71"/>
    </row>
    <row r="109" spans="10:10" x14ac:dyDescent="0.2">
      <c r="J109" s="71"/>
    </row>
    <row r="110" spans="10:10" x14ac:dyDescent="0.2">
      <c r="J110" s="71"/>
    </row>
    <row r="111" spans="10:10" x14ac:dyDescent="0.2">
      <c r="J111" s="71"/>
    </row>
    <row r="112" spans="10:10" x14ac:dyDescent="0.2">
      <c r="J112" s="71"/>
    </row>
    <row r="113" spans="10:10" x14ac:dyDescent="0.2">
      <c r="J113" s="71"/>
    </row>
    <row r="114" spans="10:10" x14ac:dyDescent="0.2">
      <c r="J114" s="71"/>
    </row>
    <row r="115" spans="10:10" x14ac:dyDescent="0.2">
      <c r="J115" s="71"/>
    </row>
    <row r="116" spans="10:10" x14ac:dyDescent="0.2">
      <c r="J116" s="71"/>
    </row>
    <row r="117" spans="10:10" x14ac:dyDescent="0.2">
      <c r="J117" s="71"/>
    </row>
    <row r="118" spans="10:10" x14ac:dyDescent="0.2">
      <c r="J118" s="71"/>
    </row>
    <row r="119" spans="10:10" x14ac:dyDescent="0.2">
      <c r="J119" s="71"/>
    </row>
    <row r="120" spans="10:10" x14ac:dyDescent="0.2">
      <c r="J120" s="71"/>
    </row>
    <row r="121" spans="10:10" x14ac:dyDescent="0.2">
      <c r="J121" s="71"/>
    </row>
    <row r="122" spans="10:10" x14ac:dyDescent="0.2">
      <c r="J122" s="71"/>
    </row>
    <row r="123" spans="10:10" x14ac:dyDescent="0.2">
      <c r="J123" s="71"/>
    </row>
    <row r="124" spans="10:10" x14ac:dyDescent="0.2">
      <c r="J124" s="71"/>
    </row>
    <row r="125" spans="10:10" x14ac:dyDescent="0.2">
      <c r="J125" s="71"/>
    </row>
    <row r="126" spans="10:10" x14ac:dyDescent="0.2">
      <c r="J126" s="71"/>
    </row>
    <row r="127" spans="10:10" x14ac:dyDescent="0.2">
      <c r="J127" s="71"/>
    </row>
    <row r="128" spans="10:10" x14ac:dyDescent="0.2">
      <c r="J128" s="71"/>
    </row>
    <row r="129" spans="10:10" x14ac:dyDescent="0.2">
      <c r="J129" s="71"/>
    </row>
    <row r="130" spans="10:10" x14ac:dyDescent="0.2">
      <c r="J130" s="71"/>
    </row>
    <row r="131" spans="10:10" x14ac:dyDescent="0.2">
      <c r="J131" s="71"/>
    </row>
    <row r="132" spans="10:10" x14ac:dyDescent="0.2">
      <c r="J132" s="71"/>
    </row>
    <row r="133" spans="10:10" x14ac:dyDescent="0.2">
      <c r="J133" s="71"/>
    </row>
    <row r="134" spans="10:10" x14ac:dyDescent="0.2">
      <c r="J134" s="71"/>
    </row>
    <row r="135" spans="10:10" x14ac:dyDescent="0.2">
      <c r="J135" s="71"/>
    </row>
    <row r="136" spans="10:10" x14ac:dyDescent="0.2">
      <c r="J136" s="71"/>
    </row>
    <row r="137" spans="10:10" x14ac:dyDescent="0.2">
      <c r="J137" s="71"/>
    </row>
    <row r="138" spans="10:10" x14ac:dyDescent="0.2">
      <c r="J138" s="71"/>
    </row>
    <row r="139" spans="10:10" x14ac:dyDescent="0.2">
      <c r="J139" s="71"/>
    </row>
    <row r="140" spans="10:10" x14ac:dyDescent="0.2">
      <c r="J140" s="71"/>
    </row>
    <row r="141" spans="10:10" x14ac:dyDescent="0.2">
      <c r="J141" s="71"/>
    </row>
    <row r="142" spans="10:10" x14ac:dyDescent="0.2">
      <c r="J142" s="71"/>
    </row>
    <row r="143" spans="10:10" x14ac:dyDescent="0.2">
      <c r="J143" s="71"/>
    </row>
    <row r="144" spans="10:10" x14ac:dyDescent="0.2">
      <c r="J144" s="71"/>
    </row>
    <row r="145" spans="10:10" x14ac:dyDescent="0.2">
      <c r="J145" s="71"/>
    </row>
    <row r="146" spans="10:10" x14ac:dyDescent="0.2">
      <c r="J146" s="71"/>
    </row>
    <row r="147" spans="10:10" x14ac:dyDescent="0.2">
      <c r="J147" s="71"/>
    </row>
    <row r="148" spans="10:10" x14ac:dyDescent="0.2">
      <c r="J148" s="71"/>
    </row>
    <row r="149" spans="10:10" x14ac:dyDescent="0.2">
      <c r="J149" s="71"/>
    </row>
    <row r="150" spans="10:10" x14ac:dyDescent="0.2">
      <c r="J150" s="71"/>
    </row>
    <row r="151" spans="10:10" x14ac:dyDescent="0.2">
      <c r="J151" s="71"/>
    </row>
    <row r="152" spans="10:10" x14ac:dyDescent="0.2">
      <c r="J152" s="71"/>
    </row>
    <row r="153" spans="10:10" x14ac:dyDescent="0.2">
      <c r="J153" s="71"/>
    </row>
    <row r="154" spans="10:10" x14ac:dyDescent="0.2">
      <c r="J154" s="71"/>
    </row>
    <row r="155" spans="10:10" x14ac:dyDescent="0.2">
      <c r="J155" s="71"/>
    </row>
    <row r="156" spans="10:10" x14ac:dyDescent="0.2">
      <c r="J156" s="71"/>
    </row>
    <row r="157" spans="10:10" x14ac:dyDescent="0.2">
      <c r="J157" s="71"/>
    </row>
    <row r="158" spans="10:10" x14ac:dyDescent="0.2">
      <c r="J158" s="71"/>
    </row>
    <row r="159" spans="10:10" x14ac:dyDescent="0.2">
      <c r="J159" s="71"/>
    </row>
    <row r="160" spans="10:10" x14ac:dyDescent="0.2">
      <c r="J160" s="71"/>
    </row>
    <row r="161" spans="10:10" x14ac:dyDescent="0.2">
      <c r="J161" s="71"/>
    </row>
    <row r="162" spans="10:10" x14ac:dyDescent="0.2">
      <c r="J162" s="71"/>
    </row>
    <row r="163" spans="10:10" x14ac:dyDescent="0.2">
      <c r="J163" s="71"/>
    </row>
    <row r="164" spans="10:10" x14ac:dyDescent="0.2">
      <c r="J164" s="71"/>
    </row>
    <row r="165" spans="10:10" x14ac:dyDescent="0.2">
      <c r="J165" s="71"/>
    </row>
    <row r="166" spans="10:10" x14ac:dyDescent="0.2">
      <c r="J166" s="71"/>
    </row>
    <row r="167" spans="10:10" x14ac:dyDescent="0.2">
      <c r="J167" s="71"/>
    </row>
    <row r="168" spans="10:10" x14ac:dyDescent="0.2">
      <c r="J168" s="71"/>
    </row>
    <row r="169" spans="10:10" x14ac:dyDescent="0.2">
      <c r="J169" s="71"/>
    </row>
    <row r="170" spans="10:10" x14ac:dyDescent="0.2">
      <c r="J170" s="71"/>
    </row>
    <row r="171" spans="10:10" x14ac:dyDescent="0.2">
      <c r="J171" s="71"/>
    </row>
    <row r="172" spans="10:10" x14ac:dyDescent="0.2">
      <c r="J172" s="71"/>
    </row>
    <row r="173" spans="10:10" x14ac:dyDescent="0.2">
      <c r="J173" s="71"/>
    </row>
    <row r="174" spans="10:10" x14ac:dyDescent="0.2">
      <c r="J174" s="71"/>
    </row>
    <row r="175" spans="10:10" x14ac:dyDescent="0.2">
      <c r="J175" s="71"/>
    </row>
    <row r="176" spans="10:10" x14ac:dyDescent="0.2">
      <c r="J176" s="71"/>
    </row>
    <row r="177" spans="10:10" x14ac:dyDescent="0.2">
      <c r="J177" s="71"/>
    </row>
    <row r="178" spans="10:10" x14ac:dyDescent="0.2">
      <c r="J178" s="71"/>
    </row>
    <row r="179" spans="10:10" x14ac:dyDescent="0.2">
      <c r="J179" s="71"/>
    </row>
    <row r="180" spans="10:10" x14ac:dyDescent="0.2">
      <c r="J180" s="71"/>
    </row>
    <row r="181" spans="10:10" x14ac:dyDescent="0.2">
      <c r="J181" s="71"/>
    </row>
    <row r="182" spans="10:10" x14ac:dyDescent="0.2">
      <c r="J182" s="71"/>
    </row>
    <row r="183" spans="10:10" x14ac:dyDescent="0.2">
      <c r="J183" s="71"/>
    </row>
    <row r="184" spans="10:10" x14ac:dyDescent="0.2">
      <c r="J184" s="71"/>
    </row>
    <row r="185" spans="10:10" x14ac:dyDescent="0.2">
      <c r="J185" s="71"/>
    </row>
    <row r="186" spans="10:10" x14ac:dyDescent="0.2">
      <c r="J186" s="71"/>
    </row>
    <row r="187" spans="10:10" x14ac:dyDescent="0.2">
      <c r="J187" s="71"/>
    </row>
    <row r="188" spans="10:10" x14ac:dyDescent="0.2">
      <c r="J188" s="71"/>
    </row>
    <row r="189" spans="10:10" x14ac:dyDescent="0.2">
      <c r="J189" s="71"/>
    </row>
    <row r="190" spans="10:10" x14ac:dyDescent="0.2">
      <c r="J190" s="71"/>
    </row>
    <row r="191" spans="10:10" x14ac:dyDescent="0.2">
      <c r="J191" s="71"/>
    </row>
    <row r="192" spans="10:10" x14ac:dyDescent="0.2">
      <c r="J192" s="71"/>
    </row>
    <row r="193" spans="10:10" x14ac:dyDescent="0.2">
      <c r="J193" s="71"/>
    </row>
    <row r="194" spans="10:10" x14ac:dyDescent="0.2">
      <c r="J194" s="71"/>
    </row>
    <row r="195" spans="10:10" x14ac:dyDescent="0.2">
      <c r="J195" s="71"/>
    </row>
    <row r="196" spans="10:10" x14ac:dyDescent="0.2">
      <c r="J196" s="71"/>
    </row>
    <row r="197" spans="10:10" x14ac:dyDescent="0.2">
      <c r="J197" s="71"/>
    </row>
    <row r="198" spans="10:10" x14ac:dyDescent="0.2">
      <c r="J198" s="71"/>
    </row>
    <row r="199" spans="10:10" x14ac:dyDescent="0.2">
      <c r="J199" s="71"/>
    </row>
    <row r="200" spans="10:10" x14ac:dyDescent="0.2">
      <c r="J200" s="71"/>
    </row>
    <row r="201" spans="10:10" x14ac:dyDescent="0.2">
      <c r="J201" s="71"/>
    </row>
    <row r="202" spans="10:10" x14ac:dyDescent="0.2">
      <c r="J202" s="71"/>
    </row>
    <row r="203" spans="10:10" x14ac:dyDescent="0.2">
      <c r="J203" s="71"/>
    </row>
    <row r="204" spans="10:10" x14ac:dyDescent="0.2">
      <c r="J204" s="71"/>
    </row>
    <row r="205" spans="10:10" x14ac:dyDescent="0.2">
      <c r="J205" s="71"/>
    </row>
    <row r="206" spans="10:10" x14ac:dyDescent="0.2">
      <c r="J206" s="71"/>
    </row>
    <row r="207" spans="10:10" x14ac:dyDescent="0.2">
      <c r="J207" s="71"/>
    </row>
    <row r="208" spans="10:10" x14ac:dyDescent="0.2">
      <c r="J208" s="71"/>
    </row>
    <row r="209" spans="10:10" x14ac:dyDescent="0.2">
      <c r="J209" s="71"/>
    </row>
    <row r="210" spans="10:10" x14ac:dyDescent="0.2">
      <c r="J210" s="71"/>
    </row>
    <row r="211" spans="10:10" x14ac:dyDescent="0.2">
      <c r="J211" s="71"/>
    </row>
    <row r="212" spans="10:10" x14ac:dyDescent="0.2">
      <c r="J212" s="71"/>
    </row>
    <row r="213" spans="10:10" x14ac:dyDescent="0.2">
      <c r="J213" s="71"/>
    </row>
    <row r="214" spans="10:10" x14ac:dyDescent="0.2">
      <c r="J214" s="71"/>
    </row>
    <row r="215" spans="10:10" x14ac:dyDescent="0.2">
      <c r="J215" s="71"/>
    </row>
    <row r="216" spans="10:10" x14ac:dyDescent="0.2">
      <c r="J216" s="71"/>
    </row>
    <row r="217" spans="10:10" x14ac:dyDescent="0.2">
      <c r="J217" s="71"/>
    </row>
    <row r="218" spans="10:10" x14ac:dyDescent="0.2">
      <c r="J218" s="71"/>
    </row>
    <row r="219" spans="10:10" x14ac:dyDescent="0.2">
      <c r="J219" s="71"/>
    </row>
    <row r="220" spans="10:10" x14ac:dyDescent="0.2">
      <c r="J220" s="71"/>
    </row>
    <row r="221" spans="10:10" x14ac:dyDescent="0.2">
      <c r="J221" s="71"/>
    </row>
    <row r="222" spans="10:10" x14ac:dyDescent="0.2">
      <c r="J222" s="71"/>
    </row>
    <row r="223" spans="10:10" x14ac:dyDescent="0.2">
      <c r="J223" s="71"/>
    </row>
    <row r="224" spans="10:10" x14ac:dyDescent="0.2">
      <c r="J224" s="71"/>
    </row>
    <row r="225" spans="10:15" x14ac:dyDescent="0.2">
      <c r="J225" s="68"/>
      <c r="O225" s="68"/>
    </row>
    <row r="226" spans="10:15" x14ac:dyDescent="0.2">
      <c r="J226" s="68"/>
      <c r="O226" s="68"/>
    </row>
    <row r="227" spans="10:15" x14ac:dyDescent="0.2">
      <c r="J227" s="68"/>
      <c r="O227" s="68"/>
    </row>
    <row r="228" spans="10:15" x14ac:dyDescent="0.2">
      <c r="J228" s="68"/>
      <c r="O228" s="68"/>
    </row>
    <row r="229" spans="10:15" x14ac:dyDescent="0.2">
      <c r="J229" s="68"/>
      <c r="O229" s="68"/>
    </row>
    <row r="230" spans="10:15" x14ac:dyDescent="0.2">
      <c r="J230" s="68"/>
      <c r="O230" s="68"/>
    </row>
    <row r="231" spans="10:15" x14ac:dyDescent="0.2">
      <c r="J231" s="68"/>
      <c r="O231" s="68"/>
    </row>
    <row r="232" spans="10:15" x14ac:dyDescent="0.2">
      <c r="J232" s="68"/>
      <c r="O232" s="68"/>
    </row>
    <row r="233" spans="10:15" x14ac:dyDescent="0.2">
      <c r="J233" s="68"/>
      <c r="O233" s="68"/>
    </row>
    <row r="234" spans="10:15" x14ac:dyDescent="0.2">
      <c r="J234" s="68"/>
      <c r="O234" s="68"/>
    </row>
    <row r="235" spans="10:15" x14ac:dyDescent="0.2">
      <c r="J235" s="68"/>
      <c r="O235" s="68"/>
    </row>
    <row r="236" spans="10:15" x14ac:dyDescent="0.2">
      <c r="J236" s="68"/>
      <c r="O236" s="68"/>
    </row>
    <row r="237" spans="10:15" x14ac:dyDescent="0.2">
      <c r="J237" s="68"/>
      <c r="O237" s="68"/>
    </row>
    <row r="238" spans="10:15" x14ac:dyDescent="0.2">
      <c r="J238" s="68"/>
      <c r="O238" s="68"/>
    </row>
    <row r="239" spans="10:15" x14ac:dyDescent="0.2">
      <c r="J239" s="68"/>
      <c r="O239" s="68"/>
    </row>
    <row r="240" spans="10:15" x14ac:dyDescent="0.2">
      <c r="J240" s="68"/>
      <c r="O240" s="68"/>
    </row>
    <row r="241" spans="10:15" x14ac:dyDescent="0.2">
      <c r="J241" s="68"/>
      <c r="O241" s="68"/>
    </row>
    <row r="242" spans="10:15" x14ac:dyDescent="0.2">
      <c r="J242" s="68"/>
      <c r="O242" s="68"/>
    </row>
    <row r="243" spans="10:15" x14ac:dyDescent="0.2">
      <c r="J243" s="68"/>
      <c r="O243" s="68"/>
    </row>
    <row r="244" spans="10:15" x14ac:dyDescent="0.2">
      <c r="J244" s="68"/>
      <c r="O244" s="68"/>
    </row>
    <row r="245" spans="10:15" x14ac:dyDescent="0.2">
      <c r="J245" s="68"/>
      <c r="O245" s="68"/>
    </row>
    <row r="246" spans="10:15" x14ac:dyDescent="0.2">
      <c r="J246" s="68"/>
      <c r="O246" s="68"/>
    </row>
    <row r="247" spans="10:15" x14ac:dyDescent="0.2">
      <c r="J247" s="68"/>
      <c r="O247" s="68"/>
    </row>
    <row r="248" spans="10:15" x14ac:dyDescent="0.2">
      <c r="J248" s="68"/>
      <c r="O248" s="68"/>
    </row>
    <row r="249" spans="10:15" x14ac:dyDescent="0.2">
      <c r="J249" s="68"/>
      <c r="O249" s="68"/>
    </row>
    <row r="250" spans="10:15" x14ac:dyDescent="0.2">
      <c r="J250" s="68"/>
      <c r="O250" s="68"/>
    </row>
    <row r="251" spans="10:15" x14ac:dyDescent="0.2">
      <c r="J251" s="68"/>
      <c r="O251" s="68"/>
    </row>
    <row r="252" spans="10:15" x14ac:dyDescent="0.2">
      <c r="J252" s="68"/>
      <c r="O252" s="68"/>
    </row>
    <row r="253" spans="10:15" x14ac:dyDescent="0.2">
      <c r="J253" s="68"/>
      <c r="O253" s="68"/>
    </row>
    <row r="254" spans="10:15" x14ac:dyDescent="0.2">
      <c r="J254" s="68"/>
      <c r="O254" s="68"/>
    </row>
    <row r="255" spans="10:15" x14ac:dyDescent="0.2">
      <c r="J255" s="68"/>
      <c r="O255" s="68"/>
    </row>
    <row r="256" spans="10:15" x14ac:dyDescent="0.2">
      <c r="J256" s="68"/>
      <c r="O256" s="68"/>
    </row>
    <row r="257" spans="10:15" x14ac:dyDescent="0.2">
      <c r="J257" s="68"/>
      <c r="O257" s="68"/>
    </row>
    <row r="258" spans="10:15" x14ac:dyDescent="0.2">
      <c r="J258" s="68"/>
      <c r="O258" s="68"/>
    </row>
    <row r="259" spans="10:15" x14ac:dyDescent="0.2">
      <c r="J259" s="68"/>
      <c r="O259" s="68"/>
    </row>
    <row r="260" spans="10:15" x14ac:dyDescent="0.2">
      <c r="J260" s="68"/>
      <c r="O260" s="68"/>
    </row>
    <row r="261" spans="10:15" x14ac:dyDescent="0.2">
      <c r="J261" s="68"/>
      <c r="O261" s="68"/>
    </row>
    <row r="262" spans="10:15" x14ac:dyDescent="0.2">
      <c r="J262" s="68"/>
      <c r="O262" s="68"/>
    </row>
    <row r="263" spans="10:15" x14ac:dyDescent="0.2">
      <c r="J263" s="68"/>
      <c r="O263" s="68"/>
    </row>
    <row r="264" spans="10:15" x14ac:dyDescent="0.2">
      <c r="J264" s="68"/>
      <c r="O264" s="68"/>
    </row>
    <row r="265" spans="10:15" x14ac:dyDescent="0.2">
      <c r="J265" s="68"/>
      <c r="O265" s="68"/>
    </row>
    <row r="266" spans="10:15" x14ac:dyDescent="0.2">
      <c r="J266" s="68"/>
      <c r="O266" s="68"/>
    </row>
    <row r="267" spans="10:15" x14ac:dyDescent="0.2">
      <c r="J267" s="68"/>
      <c r="O267" s="68"/>
    </row>
    <row r="268" spans="10:15" x14ac:dyDescent="0.2">
      <c r="J268" s="68"/>
      <c r="O268" s="68"/>
    </row>
    <row r="269" spans="10:15" x14ac:dyDescent="0.2">
      <c r="J269" s="68"/>
      <c r="O269" s="68"/>
    </row>
    <row r="270" spans="10:15" x14ac:dyDescent="0.2">
      <c r="J270" s="68"/>
      <c r="O270" s="68"/>
    </row>
    <row r="271" spans="10:15" x14ac:dyDescent="0.2">
      <c r="J271" s="68"/>
      <c r="O271" s="68"/>
    </row>
    <row r="272" spans="10:15" x14ac:dyDescent="0.2">
      <c r="J272" s="68"/>
      <c r="O272" s="68"/>
    </row>
    <row r="273" spans="10:15" x14ac:dyDescent="0.2">
      <c r="J273" s="68"/>
      <c r="O273" s="68"/>
    </row>
    <row r="274" spans="10:15" x14ac:dyDescent="0.2">
      <c r="J274" s="68"/>
      <c r="O274" s="68"/>
    </row>
    <row r="275" spans="10:15" x14ac:dyDescent="0.2">
      <c r="J275" s="68"/>
      <c r="O275" s="68"/>
    </row>
    <row r="276" spans="10:15" x14ac:dyDescent="0.2">
      <c r="J276" s="68"/>
      <c r="O276" s="68"/>
    </row>
    <row r="277" spans="10:15" x14ac:dyDescent="0.2">
      <c r="J277" s="68"/>
      <c r="O277" s="68"/>
    </row>
    <row r="278" spans="10:15" x14ac:dyDescent="0.2">
      <c r="J278" s="68"/>
      <c r="O278" s="68"/>
    </row>
    <row r="279" spans="10:15" x14ac:dyDescent="0.2">
      <c r="J279" s="68"/>
      <c r="O279" s="68"/>
    </row>
    <row r="280" spans="10:15" x14ac:dyDescent="0.2">
      <c r="J280" s="68"/>
      <c r="O280" s="68"/>
    </row>
    <row r="281" spans="10:15" x14ac:dyDescent="0.2">
      <c r="J281" s="68"/>
      <c r="O281" s="68"/>
    </row>
    <row r="282" spans="10:15" x14ac:dyDescent="0.2">
      <c r="J282" s="68"/>
      <c r="O282" s="68"/>
    </row>
    <row r="283" spans="10:15" x14ac:dyDescent="0.2">
      <c r="J283" s="68"/>
      <c r="O283" s="68"/>
    </row>
    <row r="284" spans="10:15" x14ac:dyDescent="0.2">
      <c r="J284" s="68"/>
      <c r="O284" s="68"/>
    </row>
  </sheetData>
  <mergeCells count="6">
    <mergeCell ref="H12:H13"/>
    <mergeCell ref="C9:H10"/>
    <mergeCell ref="B28:H29"/>
    <mergeCell ref="C12:D12"/>
    <mergeCell ref="F12:G12"/>
    <mergeCell ref="E12:E13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Y45"/>
  <sheetViews>
    <sheetView zoomScaleNormal="100" zoomScaleSheetLayoutView="100" workbookViewId="0">
      <selection activeCell="G23" sqref="G23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85546875" style="23" customWidth="1"/>
    <col min="9" max="9" width="6.85546875" style="23" customWidth="1"/>
    <col min="10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5" x14ac:dyDescent="0.2">
      <c r="A2" s="8"/>
      <c r="B2" s="147"/>
      <c r="C2" s="147"/>
      <c r="D2" s="147"/>
      <c r="E2" s="147"/>
      <c r="F2" s="147"/>
      <c r="G2" s="147"/>
      <c r="H2" s="147"/>
      <c r="I2" s="25"/>
    </row>
    <row r="3" spans="1:25" x14ac:dyDescent="0.2">
      <c r="A3" s="8"/>
      <c r="B3" s="147"/>
      <c r="C3" s="147"/>
      <c r="D3" s="147"/>
      <c r="E3" s="147"/>
      <c r="F3" s="147"/>
      <c r="G3" s="147"/>
      <c r="H3" s="147"/>
      <c r="I3" s="25"/>
    </row>
    <row r="4" spans="1:25" x14ac:dyDescent="0.2">
      <c r="A4" s="8"/>
      <c r="B4" s="154"/>
      <c r="C4" s="24"/>
      <c r="D4" s="24"/>
      <c r="E4" s="24"/>
      <c r="F4" s="24"/>
      <c r="G4" s="24"/>
      <c r="H4" s="24"/>
      <c r="I4" s="25"/>
    </row>
    <row r="5" spans="1:25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5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5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5" x14ac:dyDescent="0.2">
      <c r="A8" s="8"/>
      <c r="B8" s="24"/>
      <c r="C8" s="24"/>
      <c r="D8" s="24"/>
      <c r="E8" s="24"/>
      <c r="F8" s="24"/>
      <c r="G8" s="24"/>
      <c r="H8" s="24"/>
      <c r="I8" s="9"/>
    </row>
    <row r="9" spans="1:25" x14ac:dyDescent="0.2">
      <c r="A9" s="8"/>
      <c r="B9" s="24"/>
      <c r="C9" s="24"/>
      <c r="D9" s="24"/>
      <c r="E9" s="24"/>
      <c r="F9" s="24"/>
      <c r="G9" s="24"/>
      <c r="H9" s="24"/>
      <c r="I9" s="9"/>
    </row>
    <row r="10" spans="1:25" x14ac:dyDescent="0.2">
      <c r="A10" s="8"/>
      <c r="B10" s="24"/>
      <c r="C10" s="199" t="s">
        <v>110</v>
      </c>
      <c r="D10" s="199"/>
      <c r="E10" s="199"/>
      <c r="F10" s="199"/>
      <c r="G10" s="199"/>
      <c r="H10" s="199"/>
      <c r="I10" s="56"/>
    </row>
    <row r="11" spans="1:25" ht="14.25" x14ac:dyDescent="0.2">
      <c r="A11" s="8"/>
      <c r="B11" s="24"/>
      <c r="C11" s="215" t="s">
        <v>109</v>
      </c>
      <c r="D11" s="215"/>
      <c r="E11" s="215"/>
      <c r="F11" s="215"/>
      <c r="G11" s="215"/>
      <c r="H11" s="215"/>
      <c r="I11" s="57"/>
    </row>
    <row r="12" spans="1:25" x14ac:dyDescent="0.2">
      <c r="A12" s="8"/>
      <c r="B12" s="24"/>
      <c r="C12" s="6"/>
      <c r="D12" s="6"/>
      <c r="E12" s="6"/>
      <c r="F12" s="6"/>
      <c r="G12" s="6"/>
      <c r="H12" s="6"/>
      <c r="I12" s="9"/>
    </row>
    <row r="13" spans="1:25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K13" s="160"/>
      <c r="L13" s="160"/>
      <c r="M13" s="160"/>
      <c r="N13" s="160"/>
      <c r="O13" s="160"/>
      <c r="P13" s="160"/>
      <c r="Q13" s="160"/>
      <c r="R13" s="160"/>
      <c r="S13" s="160"/>
    </row>
    <row r="14" spans="1:25" x14ac:dyDescent="0.2">
      <c r="A14" s="8"/>
      <c r="B14" s="6"/>
      <c r="C14" s="199" t="s">
        <v>16</v>
      </c>
      <c r="D14" s="199"/>
      <c r="E14" s="199"/>
      <c r="F14" s="199"/>
      <c r="G14" s="199"/>
      <c r="H14" s="199"/>
      <c r="I14" s="9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2">
      <c r="A15" s="8"/>
      <c r="B15" s="6" t="s">
        <v>4</v>
      </c>
      <c r="C15" s="74">
        <v>-1.694680104166213</v>
      </c>
      <c r="D15" s="74">
        <v>0.39167905710302264</v>
      </c>
      <c r="E15" s="74">
        <v>-13.102737931216446</v>
      </c>
      <c r="F15" s="74">
        <v>13.867872029467666</v>
      </c>
      <c r="G15" s="74">
        <v>-6.2900283337442131</v>
      </c>
      <c r="H15" s="74">
        <v>-7.6253381061580523</v>
      </c>
      <c r="I15" s="9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/>
      <c r="Y15" s="157"/>
    </row>
    <row r="16" spans="1:25" x14ac:dyDescent="0.2">
      <c r="A16" s="8"/>
      <c r="B16" s="6" t="s">
        <v>5</v>
      </c>
      <c r="C16" s="74">
        <v>6.9381275097685657</v>
      </c>
      <c r="D16" s="74">
        <v>-0.75005557104127485</v>
      </c>
      <c r="E16" s="74">
        <v>1.2413395275334693</v>
      </c>
      <c r="F16" s="74">
        <v>18.185921989379938</v>
      </c>
      <c r="G16" s="74">
        <v>-0.28483508756929066</v>
      </c>
      <c r="H16" s="74">
        <v>-1.1508764391341963</v>
      </c>
      <c r="I16" s="9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/>
      <c r="Y16" s="157"/>
    </row>
    <row r="17" spans="1:25" x14ac:dyDescent="0.2">
      <c r="A17" s="8"/>
      <c r="B17" s="6" t="s">
        <v>63</v>
      </c>
      <c r="C17" s="74">
        <v>18.863124137689734</v>
      </c>
      <c r="D17" s="74">
        <v>7.8243202866996597</v>
      </c>
      <c r="E17" s="74">
        <v>14.781556878973179</v>
      </c>
      <c r="F17" s="74">
        <v>26.319192964435789</v>
      </c>
      <c r="G17" s="74">
        <v>14.577601144590457</v>
      </c>
      <c r="H17" s="74">
        <v>13.540794008656821</v>
      </c>
      <c r="I17" s="9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/>
      <c r="Y17" s="157"/>
    </row>
    <row r="18" spans="1:25" x14ac:dyDescent="0.2">
      <c r="A18" s="8"/>
      <c r="B18" s="6" t="s">
        <v>7</v>
      </c>
      <c r="C18" s="74">
        <v>72.116640822722914</v>
      </c>
      <c r="D18" s="74">
        <v>43.27790949829209</v>
      </c>
      <c r="E18" s="74">
        <v>78.110710347404066</v>
      </c>
      <c r="F18" s="74">
        <v>55.125671614827041</v>
      </c>
      <c r="G18" s="74">
        <v>82.861936634356297</v>
      </c>
      <c r="H18" s="74">
        <v>54.103533365302823</v>
      </c>
      <c r="I18" s="9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/>
      <c r="Y18" s="157"/>
    </row>
    <row r="19" spans="1:25" x14ac:dyDescent="0.2">
      <c r="A19" s="8"/>
      <c r="B19" s="6" t="s">
        <v>8</v>
      </c>
      <c r="C19" s="74">
        <v>29.483148480495338</v>
      </c>
      <c r="D19" s="74">
        <v>27.480256338936183</v>
      </c>
      <c r="E19" s="74">
        <v>28.50745818257705</v>
      </c>
      <c r="F19" s="74">
        <v>12.083886395443466</v>
      </c>
      <c r="G19" s="74">
        <v>39.084805143110216</v>
      </c>
      <c r="H19" s="74">
        <v>-2.1852490878596198</v>
      </c>
      <c r="I19" s="9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/>
      <c r="Y19" s="157"/>
    </row>
    <row r="20" spans="1:25" x14ac:dyDescent="0.2">
      <c r="A20" s="8"/>
      <c r="B20" s="6" t="s">
        <v>9</v>
      </c>
      <c r="C20" s="74">
        <v>18.952250592011886</v>
      </c>
      <c r="D20" s="74">
        <v>34.538807520031447</v>
      </c>
      <c r="E20" s="74">
        <v>31.192562476567897</v>
      </c>
      <c r="F20" s="74">
        <v>11.701298976492058</v>
      </c>
      <c r="G20" s="74">
        <v>19.094915929038201</v>
      </c>
      <c r="H20" s="74">
        <v>17.554947408883216</v>
      </c>
      <c r="I20" s="9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/>
      <c r="Y20" s="157"/>
    </row>
    <row r="21" spans="1:25" x14ac:dyDescent="0.2">
      <c r="A21" s="8"/>
      <c r="B21" s="6" t="s">
        <v>10</v>
      </c>
      <c r="C21" s="74">
        <v>35.770432263757534</v>
      </c>
      <c r="D21" s="74">
        <v>35.729187858580012</v>
      </c>
      <c r="E21" s="74">
        <v>24.924037600521821</v>
      </c>
      <c r="F21" s="74">
        <v>5.3172323747896044</v>
      </c>
      <c r="G21" s="74">
        <v>20.485143608158207</v>
      </c>
      <c r="H21" s="74">
        <v>18.885521040922846</v>
      </c>
      <c r="I21" s="9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/>
      <c r="Y21" s="157"/>
    </row>
    <row r="22" spans="1:25" x14ac:dyDescent="0.2">
      <c r="A22" s="8"/>
      <c r="B22" s="6" t="s">
        <v>11</v>
      </c>
      <c r="C22" s="74">
        <v>36.362033619557053</v>
      </c>
      <c r="D22" s="74">
        <v>29.780016786216358</v>
      </c>
      <c r="E22" s="74">
        <v>33.4047693699425</v>
      </c>
      <c r="F22" s="74">
        <v>24.196339800501999</v>
      </c>
      <c r="G22" s="74">
        <v>35.491865237849176</v>
      </c>
      <c r="H22" s="74">
        <v>21.077442808472547</v>
      </c>
      <c r="I22" s="9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/>
      <c r="Y22" s="157"/>
    </row>
    <row r="23" spans="1:25" x14ac:dyDescent="0.2">
      <c r="A23" s="8"/>
      <c r="B23" s="6" t="s">
        <v>12</v>
      </c>
      <c r="C23" s="74">
        <v>11.05098455134852</v>
      </c>
      <c r="D23" s="74">
        <v>12.115698006024655</v>
      </c>
      <c r="E23" s="74">
        <v>21.875037336206393</v>
      </c>
      <c r="F23" s="74">
        <v>11.962280406152548</v>
      </c>
      <c r="G23" s="74">
        <v>12.00701815786951</v>
      </c>
      <c r="H23" s="74">
        <v>8.0848145087725634</v>
      </c>
      <c r="I23" s="9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/>
      <c r="Y23" s="157"/>
    </row>
    <row r="24" spans="1:25" x14ac:dyDescent="0.2">
      <c r="A24" s="8"/>
      <c r="B24" s="6" t="s">
        <v>13</v>
      </c>
      <c r="C24" s="74">
        <v>11.624420761638433</v>
      </c>
      <c r="D24" s="74">
        <v>16.480734050581326</v>
      </c>
      <c r="E24" s="74">
        <v>19.593561253347723</v>
      </c>
      <c r="F24" s="74">
        <v>16.301570546467083</v>
      </c>
      <c r="G24" s="74">
        <v>15.391175261163959</v>
      </c>
      <c r="H24" s="74">
        <v>7.8168712897283887</v>
      </c>
      <c r="I24" s="9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/>
      <c r="Y24" s="157"/>
    </row>
    <row r="25" spans="1:25" x14ac:dyDescent="0.2">
      <c r="A25" s="8"/>
      <c r="B25" s="6" t="s">
        <v>14</v>
      </c>
      <c r="C25" s="74">
        <v>5.7331764034202148</v>
      </c>
      <c r="D25" s="74">
        <v>7.4535466917470705</v>
      </c>
      <c r="E25" s="74">
        <v>6.2293004383920714</v>
      </c>
      <c r="F25" s="74">
        <v>-6.2812906103495774</v>
      </c>
      <c r="G25" s="74">
        <v>4.1085928300281127</v>
      </c>
      <c r="H25" s="74">
        <v>4.6347531496357952</v>
      </c>
      <c r="I25" s="9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/>
      <c r="Y25" s="157"/>
    </row>
    <row r="26" spans="1:25" x14ac:dyDescent="0.2">
      <c r="A26" s="6"/>
      <c r="B26" s="6" t="s">
        <v>21</v>
      </c>
      <c r="C26" s="75">
        <v>14.110664144811281</v>
      </c>
      <c r="D26" s="75">
        <v>15.813506297415625</v>
      </c>
      <c r="E26" s="75">
        <v>18.614147980344377</v>
      </c>
      <c r="F26" s="75">
        <v>22.56590165433996</v>
      </c>
      <c r="G26" s="75">
        <v>12.42978907294281</v>
      </c>
      <c r="H26" s="75">
        <v>10.767948636615987</v>
      </c>
      <c r="I26" s="9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/>
      <c r="Y26" s="157"/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</row>
    <row r="28" spans="1:25" x14ac:dyDescent="0.2">
      <c r="A28" s="8"/>
      <c r="B28" s="6"/>
      <c r="C28" s="199" t="s">
        <v>39</v>
      </c>
      <c r="D28" s="199"/>
      <c r="E28" s="199"/>
      <c r="F28" s="199"/>
      <c r="G28" s="199"/>
      <c r="H28" s="199"/>
      <c r="I28" s="9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2">
      <c r="A29" s="8"/>
      <c r="B29" s="6" t="s">
        <v>4</v>
      </c>
      <c r="C29" s="74">
        <v>-1.694680104166213</v>
      </c>
      <c r="D29" s="74">
        <v>0.39167905710302264</v>
      </c>
      <c r="E29" s="74">
        <v>-13.102737931216446</v>
      </c>
      <c r="F29" s="74">
        <v>13.867872029467666</v>
      </c>
      <c r="G29" s="74">
        <v>-6.2900283337442131</v>
      </c>
      <c r="H29" s="74">
        <v>-7.6253381061580523</v>
      </c>
      <c r="I29" s="9"/>
      <c r="J29" s="6"/>
      <c r="K29" s="163"/>
      <c r="L29" s="162"/>
      <c r="M29" s="162"/>
      <c r="N29" s="164"/>
      <c r="O29" s="164"/>
      <c r="P29" s="164"/>
      <c r="Q29" s="164"/>
      <c r="R29" s="164"/>
      <c r="S29" s="164"/>
      <c r="T29" s="165"/>
      <c r="U29" s="165"/>
      <c r="V29" s="165"/>
      <c r="W29" s="165"/>
      <c r="X29" s="165"/>
      <c r="Y29" s="165"/>
    </row>
    <row r="30" spans="1:25" x14ac:dyDescent="0.2">
      <c r="A30" s="8"/>
      <c r="B30" s="6" t="s">
        <v>5</v>
      </c>
      <c r="C30" s="74">
        <v>2.6149980818927165</v>
      </c>
      <c r="D30" s="74">
        <v>-0.17982348271750048</v>
      </c>
      <c r="E30" s="74">
        <v>-5.5094913870150979</v>
      </c>
      <c r="F30" s="74">
        <v>16.036998323766703</v>
      </c>
      <c r="G30" s="74">
        <v>-3.3054129113236352</v>
      </c>
      <c r="H30" s="74">
        <v>-4.3892019642940205</v>
      </c>
      <c r="I30" s="9"/>
      <c r="J30" s="6"/>
      <c r="K30" s="163"/>
      <c r="L30" s="162"/>
      <c r="M30" s="162"/>
      <c r="N30" s="164"/>
      <c r="O30" s="164"/>
      <c r="P30" s="164"/>
      <c r="Q30" s="164"/>
      <c r="R30" s="164"/>
      <c r="S30" s="164"/>
      <c r="T30" s="165"/>
      <c r="U30" s="165"/>
      <c r="V30" s="165"/>
      <c r="W30" s="165"/>
      <c r="X30" s="165"/>
      <c r="Y30" s="165"/>
    </row>
    <row r="31" spans="1:25" x14ac:dyDescent="0.2">
      <c r="A31" s="8"/>
      <c r="B31" s="6" t="s">
        <v>63</v>
      </c>
      <c r="C31" s="74">
        <v>7.8905496607652115</v>
      </c>
      <c r="D31" s="74">
        <v>2.4595437180239932</v>
      </c>
      <c r="E31" s="74">
        <v>1.1682079403705359</v>
      </c>
      <c r="F31" s="74">
        <v>19.4755269239689</v>
      </c>
      <c r="G31" s="74">
        <v>2.394621906783323</v>
      </c>
      <c r="H31" s="74">
        <v>1.4146975133312978</v>
      </c>
      <c r="I31" s="9"/>
      <c r="J31" s="6"/>
      <c r="K31" s="163"/>
      <c r="L31" s="162"/>
      <c r="M31" s="162"/>
      <c r="N31" s="164"/>
      <c r="O31" s="164"/>
      <c r="P31" s="164"/>
      <c r="Q31" s="164"/>
      <c r="R31" s="164"/>
      <c r="S31" s="164"/>
      <c r="T31" s="165"/>
      <c r="U31" s="165"/>
      <c r="V31" s="165"/>
      <c r="W31" s="165"/>
      <c r="X31" s="165"/>
      <c r="Y31" s="165"/>
    </row>
    <row r="32" spans="1:25" x14ac:dyDescent="0.2">
      <c r="A32" s="8"/>
      <c r="B32" s="6" t="s">
        <v>7</v>
      </c>
      <c r="C32" s="74">
        <v>17.672375155675525</v>
      </c>
      <c r="D32" s="74">
        <v>9.2413585934519418</v>
      </c>
      <c r="E32" s="74">
        <v>12.376975338830842</v>
      </c>
      <c r="F32" s="74">
        <v>26.659349772020914</v>
      </c>
      <c r="G32" s="74">
        <v>14.92337573508431</v>
      </c>
      <c r="H32" s="74">
        <v>10.076686816308467</v>
      </c>
      <c r="I32" s="9"/>
      <c r="J32" s="6"/>
      <c r="K32" s="163"/>
      <c r="L32" s="162"/>
      <c r="M32" s="162"/>
      <c r="N32" s="164"/>
      <c r="O32" s="164"/>
      <c r="P32" s="164"/>
      <c r="Q32" s="164"/>
      <c r="R32" s="164"/>
      <c r="S32" s="164"/>
      <c r="T32" s="165"/>
      <c r="U32" s="165"/>
      <c r="V32" s="165"/>
      <c r="W32" s="165"/>
      <c r="X32" s="165"/>
      <c r="Y32" s="165"/>
    </row>
    <row r="33" spans="1:25" x14ac:dyDescent="0.2">
      <c r="A33" s="8"/>
      <c r="B33" s="6" t="s">
        <v>8</v>
      </c>
      <c r="C33" s="74">
        <v>19.804172172187194</v>
      </c>
      <c r="D33" s="74">
        <v>12.370609372063846</v>
      </c>
      <c r="E33" s="74">
        <v>15.229419391863397</v>
      </c>
      <c r="F33" s="74">
        <v>23.54087247390606</v>
      </c>
      <c r="G33" s="74">
        <v>18.801270982369168</v>
      </c>
      <c r="H33" s="74">
        <v>7.9167813504754214</v>
      </c>
      <c r="I33" s="9"/>
      <c r="J33" s="6"/>
      <c r="K33" s="163"/>
      <c r="L33" s="162"/>
      <c r="M33" s="162"/>
      <c r="N33" s="164"/>
      <c r="O33" s="164"/>
      <c r="P33" s="164"/>
      <c r="Q33" s="164"/>
      <c r="R33" s="164"/>
      <c r="S33" s="164"/>
      <c r="T33" s="165"/>
      <c r="U33" s="165"/>
      <c r="V33" s="165"/>
      <c r="W33" s="165"/>
      <c r="X33" s="165"/>
      <c r="Y33" s="165"/>
    </row>
    <row r="34" spans="1:25" x14ac:dyDescent="0.2">
      <c r="A34" s="6"/>
      <c r="B34" s="6" t="s">
        <v>9</v>
      </c>
      <c r="C34" s="74">
        <v>19.649122667130325</v>
      </c>
      <c r="D34" s="74">
        <v>15.748108675431016</v>
      </c>
      <c r="E34" s="74">
        <v>17.922560901139526</v>
      </c>
      <c r="F34" s="74">
        <v>21.261772374146325</v>
      </c>
      <c r="G34" s="74">
        <v>18.851491338780811</v>
      </c>
      <c r="H34" s="74">
        <v>9.5348106031411639</v>
      </c>
      <c r="I34" s="9"/>
      <c r="J34" s="6"/>
      <c r="K34" s="163"/>
      <c r="L34" s="162"/>
      <c r="M34" s="162"/>
      <c r="N34" s="164"/>
      <c r="O34" s="164"/>
      <c r="P34" s="164"/>
      <c r="Q34" s="164"/>
      <c r="R34" s="164"/>
      <c r="S34" s="164"/>
      <c r="T34" s="165"/>
      <c r="U34" s="165"/>
      <c r="V34" s="165"/>
      <c r="W34" s="165"/>
      <c r="X34" s="165"/>
      <c r="Y34" s="165"/>
    </row>
    <row r="35" spans="1:25" x14ac:dyDescent="0.2">
      <c r="A35" s="6"/>
      <c r="B35" s="6" t="s">
        <v>10</v>
      </c>
      <c r="C35" s="74">
        <v>22.006490500557963</v>
      </c>
      <c r="D35" s="74">
        <v>18.558448931216851</v>
      </c>
      <c r="E35" s="74">
        <v>19.000718847957266</v>
      </c>
      <c r="F35" s="74">
        <v>18.39912947160698</v>
      </c>
      <c r="G35" s="74">
        <v>19.107576818768734</v>
      </c>
      <c r="H35" s="74">
        <v>10.970199143834126</v>
      </c>
      <c r="I35" s="9"/>
      <c r="J35" s="6"/>
      <c r="K35" s="163"/>
      <c r="L35" s="162"/>
      <c r="M35" s="162"/>
      <c r="N35" s="164"/>
      <c r="O35" s="164"/>
      <c r="P35" s="164"/>
      <c r="Q35" s="164"/>
      <c r="R35" s="164"/>
      <c r="S35" s="164"/>
      <c r="T35" s="165"/>
      <c r="U35" s="165"/>
      <c r="V35" s="165"/>
      <c r="W35" s="165"/>
      <c r="X35" s="165"/>
      <c r="Y35" s="165"/>
    </row>
    <row r="36" spans="1:25" x14ac:dyDescent="0.2">
      <c r="A36" s="6"/>
      <c r="B36" s="6" t="s">
        <v>11</v>
      </c>
      <c r="C36" s="74">
        <v>23.785303627398502</v>
      </c>
      <c r="D36" s="74">
        <v>19.966312874472102</v>
      </c>
      <c r="E36" s="74">
        <v>20.876971132539612</v>
      </c>
      <c r="F36" s="74">
        <v>19.17683816894926</v>
      </c>
      <c r="G36" s="74">
        <v>21.115667083835277</v>
      </c>
      <c r="H36" s="74">
        <v>12.314658329165784</v>
      </c>
      <c r="I36" s="9"/>
      <c r="J36" s="6"/>
      <c r="K36" s="163"/>
      <c r="L36" s="162"/>
      <c r="M36" s="162"/>
      <c r="N36" s="164"/>
      <c r="O36" s="164"/>
      <c r="P36" s="164"/>
      <c r="Q36" s="164"/>
      <c r="R36" s="164"/>
      <c r="S36" s="164"/>
      <c r="T36" s="165"/>
      <c r="U36" s="165"/>
      <c r="V36" s="165"/>
      <c r="W36" s="165"/>
      <c r="X36" s="165"/>
      <c r="Y36" s="165"/>
    </row>
    <row r="37" spans="1:25" x14ac:dyDescent="0.2">
      <c r="A37" s="6"/>
      <c r="B37" s="6" t="s">
        <v>12</v>
      </c>
      <c r="C37" s="74">
        <v>22.122060994747383</v>
      </c>
      <c r="D37" s="74">
        <v>18.984774962923101</v>
      </c>
      <c r="E37" s="74">
        <v>21.00585179608272</v>
      </c>
      <c r="F37" s="74">
        <v>18.257988630280231</v>
      </c>
      <c r="G37" s="74">
        <v>19.962275639726812</v>
      </c>
      <c r="H37" s="74">
        <v>11.776774689506198</v>
      </c>
      <c r="I37" s="9"/>
      <c r="J37" s="6"/>
      <c r="K37" s="163"/>
      <c r="L37" s="162"/>
      <c r="M37" s="162"/>
      <c r="N37" s="164"/>
      <c r="O37" s="164"/>
      <c r="P37" s="164"/>
      <c r="Q37" s="164"/>
      <c r="R37" s="164"/>
      <c r="S37" s="164"/>
      <c r="T37" s="165"/>
      <c r="U37" s="165"/>
      <c r="V37" s="165"/>
      <c r="W37" s="165"/>
      <c r="X37" s="165"/>
      <c r="Y37" s="165"/>
    </row>
    <row r="38" spans="1:25" x14ac:dyDescent="0.2">
      <c r="A38" s="6"/>
      <c r="B38" s="6" t="s">
        <v>13</v>
      </c>
      <c r="C38" s="74">
        <v>20.829975047046467</v>
      </c>
      <c r="D38" s="74">
        <v>18.691761268353634</v>
      </c>
      <c r="E38" s="74">
        <v>20.836955970817161</v>
      </c>
      <c r="F38" s="74">
        <v>18.018489307250853</v>
      </c>
      <c r="G38" s="74">
        <v>19.416493904064748</v>
      </c>
      <c r="H38" s="74">
        <v>11.307735436590738</v>
      </c>
      <c r="I38" s="9"/>
      <c r="J38" s="6"/>
      <c r="K38" s="163"/>
      <c r="L38" s="162"/>
      <c r="M38" s="162"/>
      <c r="N38" s="164"/>
      <c r="O38" s="164"/>
      <c r="P38" s="164"/>
      <c r="Q38" s="164"/>
      <c r="R38" s="164"/>
      <c r="S38" s="164"/>
      <c r="T38" s="165"/>
      <c r="U38" s="165"/>
      <c r="V38" s="165"/>
      <c r="W38" s="165"/>
      <c r="X38" s="165"/>
      <c r="Y38" s="165"/>
    </row>
    <row r="39" spans="1:25" x14ac:dyDescent="0.2">
      <c r="A39" s="6"/>
      <c r="B39" s="6" t="s">
        <v>14</v>
      </c>
      <c r="C39" s="74">
        <v>19.087849596465322</v>
      </c>
      <c r="D39" s="74">
        <v>17.401646961276661</v>
      </c>
      <c r="E39" s="74">
        <v>19.097319265648103</v>
      </c>
      <c r="F39" s="74">
        <v>14.824086700468687</v>
      </c>
      <c r="G39" s="74">
        <v>17.617427185168168</v>
      </c>
      <c r="H39" s="74">
        <v>10.568739760776769</v>
      </c>
      <c r="I39" s="9"/>
      <c r="J39" s="6"/>
      <c r="K39" s="163"/>
      <c r="L39" s="162"/>
      <c r="M39" s="162"/>
      <c r="N39" s="164"/>
      <c r="O39" s="164"/>
      <c r="P39" s="164"/>
      <c r="Q39" s="164"/>
      <c r="R39" s="164"/>
      <c r="S39" s="164"/>
      <c r="T39" s="165"/>
      <c r="U39" s="165"/>
      <c r="V39" s="165"/>
      <c r="W39" s="165"/>
      <c r="X39" s="165"/>
      <c r="Y39" s="165"/>
    </row>
    <row r="40" spans="1:25" x14ac:dyDescent="0.2">
      <c r="A40" s="6"/>
      <c r="B40" s="6" t="s">
        <v>21</v>
      </c>
      <c r="C40" s="75">
        <v>18.494232481327977</v>
      </c>
      <c r="D40" s="75">
        <v>17.204306288997806</v>
      </c>
      <c r="E40" s="75">
        <v>19.041729263413785</v>
      </c>
      <c r="F40" s="75">
        <v>15.674995865641916</v>
      </c>
      <c r="G40" s="75">
        <v>16.984370163075834</v>
      </c>
      <c r="H40" s="75">
        <v>10.592096267812456</v>
      </c>
      <c r="I40" s="9"/>
      <c r="J40" s="6"/>
      <c r="K40" s="163"/>
      <c r="L40" s="162"/>
      <c r="M40" s="162"/>
      <c r="N40" s="164"/>
      <c r="O40" s="164"/>
      <c r="P40" s="164"/>
      <c r="Q40" s="164"/>
      <c r="R40" s="164"/>
      <c r="S40" s="164"/>
      <c r="T40" s="165"/>
      <c r="U40" s="165"/>
      <c r="V40" s="165"/>
      <c r="W40" s="165"/>
      <c r="X40" s="165"/>
      <c r="Y40" s="165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"/>
    </row>
    <row r="42" spans="1:25" x14ac:dyDescent="0.2">
      <c r="A42" s="16" t="s">
        <v>134</v>
      </c>
      <c r="B42" s="6"/>
      <c r="C42" s="6"/>
      <c r="D42" s="6"/>
      <c r="E42" s="6"/>
      <c r="F42" s="6"/>
      <c r="G42" s="6"/>
      <c r="H42" s="6"/>
      <c r="I42" s="9"/>
      <c r="J42" s="6"/>
    </row>
    <row r="43" spans="1:25" x14ac:dyDescent="0.2">
      <c r="A43" s="15" t="s">
        <v>62</v>
      </c>
      <c r="B43" s="7"/>
      <c r="C43" s="7"/>
      <c r="D43" s="7"/>
      <c r="E43" s="7"/>
      <c r="F43" s="7"/>
      <c r="G43" s="7"/>
      <c r="H43" s="7"/>
      <c r="I43" s="11"/>
      <c r="J43" s="6"/>
    </row>
    <row r="44" spans="1:25" x14ac:dyDescent="0.2">
      <c r="A44" s="80"/>
      <c r="B44" s="6"/>
      <c r="C44" s="6"/>
      <c r="D44" s="6"/>
      <c r="E44" s="6"/>
      <c r="F44" s="6"/>
      <c r="G44" s="6"/>
      <c r="H44" s="6"/>
      <c r="I44" s="6"/>
    </row>
    <row r="45" spans="1:25" x14ac:dyDescent="0.2">
      <c r="A45" s="6"/>
    </row>
  </sheetData>
  <mergeCells count="4">
    <mergeCell ref="C28:H28"/>
    <mergeCell ref="C14:H14"/>
    <mergeCell ref="C10:H10"/>
    <mergeCell ref="C11:H11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Y44"/>
  <sheetViews>
    <sheetView zoomScaleNormal="100" zoomScaleSheetLayoutView="100" workbookViewId="0">
      <selection activeCell="G25" sqref="G25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5" x14ac:dyDescent="0.2">
      <c r="A2" s="8"/>
      <c r="B2" s="147"/>
      <c r="C2" s="147"/>
      <c r="D2" s="147"/>
      <c r="E2" s="147"/>
      <c r="F2" s="147"/>
      <c r="G2" s="147"/>
      <c r="H2" s="147"/>
      <c r="I2" s="25"/>
    </row>
    <row r="3" spans="1:25" x14ac:dyDescent="0.2">
      <c r="A3" s="8"/>
      <c r="B3" s="147"/>
      <c r="C3" s="147"/>
      <c r="D3" s="147"/>
      <c r="E3" s="147"/>
      <c r="F3" s="147"/>
      <c r="G3" s="147"/>
      <c r="H3" s="147"/>
      <c r="I3" s="25"/>
    </row>
    <row r="4" spans="1:25" x14ac:dyDescent="0.2">
      <c r="A4" s="8"/>
      <c r="B4" s="24"/>
      <c r="C4" s="24"/>
      <c r="D4" s="24"/>
      <c r="E4" s="24"/>
      <c r="F4" s="24"/>
      <c r="G4" s="24"/>
      <c r="H4" s="24"/>
      <c r="I4" s="25"/>
    </row>
    <row r="5" spans="1:25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5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5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5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Q9" s="68"/>
      <c r="R9" s="68"/>
      <c r="S9" s="68"/>
    </row>
    <row r="10" spans="1:25" x14ac:dyDescent="0.2">
      <c r="A10" s="8"/>
      <c r="B10" s="24"/>
      <c r="C10" s="199" t="s">
        <v>111</v>
      </c>
      <c r="D10" s="199"/>
      <c r="E10" s="199"/>
      <c r="F10" s="199"/>
      <c r="G10" s="199"/>
      <c r="H10" s="199"/>
      <c r="I10" s="56"/>
    </row>
    <row r="11" spans="1:25" ht="14.25" x14ac:dyDescent="0.2">
      <c r="A11" s="8"/>
      <c r="B11" s="24"/>
      <c r="C11" s="215" t="s">
        <v>109</v>
      </c>
      <c r="D11" s="215"/>
      <c r="E11" s="215"/>
      <c r="F11" s="215"/>
      <c r="G11" s="215"/>
      <c r="H11" s="215"/>
      <c r="I11" s="57"/>
    </row>
    <row r="12" spans="1:25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x14ac:dyDescent="0.2">
      <c r="A14" s="8"/>
      <c r="B14" s="6"/>
      <c r="C14" s="199" t="s">
        <v>16</v>
      </c>
      <c r="D14" s="199"/>
      <c r="E14" s="199"/>
      <c r="F14" s="199"/>
      <c r="G14" s="199"/>
      <c r="H14" s="199"/>
      <c r="I14" s="9"/>
      <c r="J14" s="68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2">
      <c r="A15" s="8"/>
      <c r="B15" s="6" t="s">
        <v>4</v>
      </c>
      <c r="C15" s="74">
        <v>-6.9861213109112086</v>
      </c>
      <c r="D15" s="74">
        <v>-25.399334794573026</v>
      </c>
      <c r="E15" s="74">
        <v>-18.948008162912867</v>
      </c>
      <c r="F15" s="74">
        <v>-6.0771889191787558</v>
      </c>
      <c r="G15" s="74">
        <v>-27.741932396920397</v>
      </c>
      <c r="H15" s="74">
        <v>-18.442288643507119</v>
      </c>
      <c r="I15" s="9"/>
      <c r="J15" s="68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>
        <v>0</v>
      </c>
      <c r="W15" s="157">
        <v>0</v>
      </c>
      <c r="X15" s="157">
        <v>0</v>
      </c>
      <c r="Y15" s="157">
        <v>0</v>
      </c>
    </row>
    <row r="16" spans="1:25" x14ac:dyDescent="0.2">
      <c r="A16" s="8"/>
      <c r="B16" s="6" t="s">
        <v>5</v>
      </c>
      <c r="C16" s="74">
        <v>14.369737148378325</v>
      </c>
      <c r="D16" s="74">
        <v>7.0620233614366645</v>
      </c>
      <c r="E16" s="74">
        <v>3.4737297688046231</v>
      </c>
      <c r="F16" s="74">
        <v>7.5541192715440131</v>
      </c>
      <c r="G16" s="74">
        <v>-4.8588234248923108</v>
      </c>
      <c r="H16" s="74">
        <v>0.80576525231002005</v>
      </c>
      <c r="I16" s="9"/>
      <c r="J16" s="68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>
        <v>0</v>
      </c>
      <c r="W16" s="157">
        <v>0</v>
      </c>
      <c r="X16" s="157">
        <v>0</v>
      </c>
      <c r="Y16" s="157">
        <v>0</v>
      </c>
    </row>
    <row r="17" spans="1:25" x14ac:dyDescent="0.2">
      <c r="A17" s="8"/>
      <c r="B17" s="6" t="s">
        <v>63</v>
      </c>
      <c r="C17" s="74">
        <v>51.852553221296851</v>
      </c>
      <c r="D17" s="74">
        <v>39.172154333637877</v>
      </c>
      <c r="E17" s="74">
        <v>24.58159053010116</v>
      </c>
      <c r="F17" s="74">
        <v>52.67375192244932</v>
      </c>
      <c r="G17" s="74">
        <v>77.312283119224915</v>
      </c>
      <c r="H17" s="74">
        <v>75.934768422951237</v>
      </c>
      <c r="I17" s="9"/>
      <c r="J17" s="68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>
        <v>0</v>
      </c>
      <c r="W17" s="157">
        <v>0</v>
      </c>
      <c r="X17" s="157">
        <v>0</v>
      </c>
      <c r="Y17" s="157">
        <v>0</v>
      </c>
    </row>
    <row r="18" spans="1:25" x14ac:dyDescent="0.2">
      <c r="A18" s="8"/>
      <c r="B18" s="6" t="s">
        <v>7</v>
      </c>
      <c r="C18" s="74">
        <v>870.59061813702442</v>
      </c>
      <c r="D18" s="74">
        <v>1206.8455742646422</v>
      </c>
      <c r="E18" s="74">
        <v>661.0999852855399</v>
      </c>
      <c r="F18" s="74">
        <v>423.72782402477549</v>
      </c>
      <c r="G18" s="74">
        <v>1094.4412010895142</v>
      </c>
      <c r="H18" s="74">
        <v>1349.3164444628621</v>
      </c>
      <c r="I18" s="9"/>
      <c r="J18" s="68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>
        <v>0</v>
      </c>
      <c r="W18" s="157">
        <v>0</v>
      </c>
      <c r="X18" s="157">
        <v>0</v>
      </c>
      <c r="Y18" s="157">
        <v>0</v>
      </c>
    </row>
    <row r="19" spans="1:25" x14ac:dyDescent="0.2">
      <c r="A19" s="8"/>
      <c r="B19" s="6" t="s">
        <v>8</v>
      </c>
      <c r="C19" s="74">
        <v>71.437749967155725</v>
      </c>
      <c r="D19" s="74">
        <v>93.468778678154351</v>
      </c>
      <c r="E19" s="74">
        <v>103.01109448044707</v>
      </c>
      <c r="F19" s="74">
        <v>73.110304087829064</v>
      </c>
      <c r="G19" s="74">
        <v>106.82566115738079</v>
      </c>
      <c r="H19" s="74">
        <v>-0.88243278681188198</v>
      </c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>
        <v>0</v>
      </c>
      <c r="W19" s="157">
        <v>0</v>
      </c>
      <c r="X19" s="157">
        <v>0</v>
      </c>
      <c r="Y19" s="157">
        <v>0</v>
      </c>
    </row>
    <row r="20" spans="1:25" x14ac:dyDescent="0.2">
      <c r="A20" s="8"/>
      <c r="B20" s="6" t="s">
        <v>9</v>
      </c>
      <c r="C20" s="74">
        <v>51.648002512106018</v>
      </c>
      <c r="D20" s="74">
        <v>108.63218834711148</v>
      </c>
      <c r="E20" s="74">
        <v>99.230767108943652</v>
      </c>
      <c r="F20" s="74">
        <v>87.030250584821715</v>
      </c>
      <c r="G20" s="74">
        <v>53.992450003312541</v>
      </c>
      <c r="H20" s="74">
        <v>56.748698236675033</v>
      </c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>
        <v>0</v>
      </c>
      <c r="W20" s="157">
        <v>0</v>
      </c>
      <c r="X20" s="157">
        <v>0</v>
      </c>
      <c r="Y20" s="157">
        <v>0</v>
      </c>
    </row>
    <row r="21" spans="1:25" x14ac:dyDescent="0.2">
      <c r="A21" s="8"/>
      <c r="B21" s="6" t="s">
        <v>10</v>
      </c>
      <c r="C21" s="74">
        <v>76.953245621340599</v>
      </c>
      <c r="D21" s="74">
        <v>116.65798151439918</v>
      </c>
      <c r="E21" s="74">
        <v>65.96898495928815</v>
      </c>
      <c r="F21" s="74">
        <v>94.889657326168873</v>
      </c>
      <c r="G21" s="74">
        <v>49.443662833198587</v>
      </c>
      <c r="H21" s="74">
        <v>40.5525025234585</v>
      </c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>
        <v>0</v>
      </c>
      <c r="W21" s="157">
        <v>0</v>
      </c>
      <c r="X21" s="157">
        <v>0</v>
      </c>
      <c r="Y21" s="157">
        <v>0</v>
      </c>
    </row>
    <row r="22" spans="1:25" x14ac:dyDescent="0.2">
      <c r="A22" s="8"/>
      <c r="B22" s="6" t="s">
        <v>11</v>
      </c>
      <c r="C22" s="74">
        <v>70.768234972777023</v>
      </c>
      <c r="D22" s="74">
        <v>100.84382347393284</v>
      </c>
      <c r="E22" s="74">
        <v>76.823339630003247</v>
      </c>
      <c r="F22" s="74">
        <v>124.44468519772256</v>
      </c>
      <c r="G22" s="74">
        <v>62.995337049417024</v>
      </c>
      <c r="H22" s="74">
        <v>45.624080187883777</v>
      </c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>
        <v>0</v>
      </c>
      <c r="W22" s="157">
        <v>0</v>
      </c>
      <c r="X22" s="157">
        <v>0</v>
      </c>
      <c r="Y22" s="157">
        <v>0</v>
      </c>
    </row>
    <row r="23" spans="1:25" x14ac:dyDescent="0.2">
      <c r="A23" s="8"/>
      <c r="B23" s="6" t="s">
        <v>12</v>
      </c>
      <c r="C23" s="74">
        <v>33.444149573944856</v>
      </c>
      <c r="D23" s="74">
        <v>47.027429590420525</v>
      </c>
      <c r="E23" s="74">
        <v>42.319814486597963</v>
      </c>
      <c r="F23" s="74">
        <v>55.763381278190764</v>
      </c>
      <c r="G23" s="74">
        <v>38.868616168466772</v>
      </c>
      <c r="H23" s="74">
        <v>28.75085985087027</v>
      </c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>
        <v>0</v>
      </c>
      <c r="W23" s="157">
        <v>0</v>
      </c>
      <c r="X23" s="157">
        <v>0</v>
      </c>
      <c r="Y23" s="157">
        <v>0</v>
      </c>
    </row>
    <row r="24" spans="1:25" x14ac:dyDescent="0.2">
      <c r="A24" s="8"/>
      <c r="B24" s="6" t="s">
        <v>13</v>
      </c>
      <c r="C24" s="74">
        <v>15.467133986597116</v>
      </c>
      <c r="D24" s="74">
        <v>28.346489793296172</v>
      </c>
      <c r="E24" s="74">
        <v>29.272464085029881</v>
      </c>
      <c r="F24" s="74">
        <v>51.177416942656762</v>
      </c>
      <c r="G24" s="74">
        <v>31.671602419775624</v>
      </c>
      <c r="H24" s="74">
        <v>16.705786540437529</v>
      </c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>
        <v>0</v>
      </c>
      <c r="W24" s="157">
        <v>0</v>
      </c>
      <c r="X24" s="157">
        <v>0</v>
      </c>
      <c r="Y24" s="157">
        <v>0</v>
      </c>
    </row>
    <row r="25" spans="1:25" x14ac:dyDescent="0.2">
      <c r="A25" s="8"/>
      <c r="B25" s="6" t="s">
        <v>14</v>
      </c>
      <c r="C25" s="74">
        <v>14.664137756901784</v>
      </c>
      <c r="D25" s="74">
        <v>45.013180583347932</v>
      </c>
      <c r="E25" s="74">
        <v>16.749832422494173</v>
      </c>
      <c r="F25" s="74">
        <v>46.56768308277244</v>
      </c>
      <c r="G25" s="74">
        <v>14.819846066986543</v>
      </c>
      <c r="H25" s="74">
        <v>23.928957811545182</v>
      </c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>
        <v>0</v>
      </c>
      <c r="W25" s="157">
        <v>0</v>
      </c>
      <c r="X25" s="157">
        <v>0</v>
      </c>
      <c r="Y25" s="157">
        <v>0</v>
      </c>
    </row>
    <row r="26" spans="1:25" x14ac:dyDescent="0.2">
      <c r="A26" s="6"/>
      <c r="B26" s="6" t="s">
        <v>21</v>
      </c>
      <c r="C26" s="75">
        <v>2.2034152748576119</v>
      </c>
      <c r="D26" s="75">
        <v>9.0680740204731158</v>
      </c>
      <c r="E26" s="75">
        <v>22.202043801514293</v>
      </c>
      <c r="F26" s="75">
        <v>83.149731374353351</v>
      </c>
      <c r="G26" s="75">
        <v>-8.8261852396986367</v>
      </c>
      <c r="H26" s="75">
        <v>0.41009365819522081</v>
      </c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>
        <v>0</v>
      </c>
      <c r="W26" s="157">
        <v>0</v>
      </c>
      <c r="X26" s="157">
        <v>0</v>
      </c>
      <c r="Y26" s="157">
        <v>0</v>
      </c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x14ac:dyDescent="0.2">
      <c r="A28" s="8"/>
      <c r="B28" s="6"/>
      <c r="C28" s="199" t="s">
        <v>39</v>
      </c>
      <c r="D28" s="199"/>
      <c r="E28" s="199"/>
      <c r="F28" s="199"/>
      <c r="G28" s="199"/>
      <c r="H28" s="199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2">
      <c r="A29" s="8"/>
      <c r="B29" s="6" t="s">
        <v>4</v>
      </c>
      <c r="C29" s="74">
        <v>-6.9861213109112086</v>
      </c>
      <c r="D29" s="74">
        <v>-25.399334794573026</v>
      </c>
      <c r="E29" s="74">
        <v>-18.948008162912867</v>
      </c>
      <c r="F29" s="74">
        <v>-6.0771889191787558</v>
      </c>
      <c r="G29" s="74">
        <v>-27.741932396920397</v>
      </c>
      <c r="H29" s="74">
        <v>-18.442288643507119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>
        <v>0</v>
      </c>
      <c r="W29" s="157">
        <v>0</v>
      </c>
      <c r="X29" s="157">
        <v>0</v>
      </c>
      <c r="Y29" s="157">
        <v>0</v>
      </c>
    </row>
    <row r="30" spans="1:25" x14ac:dyDescent="0.2">
      <c r="A30" s="8"/>
      <c r="B30" s="6" t="s">
        <v>5</v>
      </c>
      <c r="C30" s="74">
        <v>3.8842411178954483</v>
      </c>
      <c r="D30" s="74">
        <v>-9.219229781751725</v>
      </c>
      <c r="E30" s="74">
        <v>-6.1591547253512129</v>
      </c>
      <c r="F30" s="74">
        <v>0.94644753246575508</v>
      </c>
      <c r="G30" s="74">
        <v>-16.470699249409172</v>
      </c>
      <c r="H30" s="74">
        <v>-8.7531633361866525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>
        <v>0</v>
      </c>
      <c r="W30" s="157">
        <v>0</v>
      </c>
      <c r="X30" s="157">
        <v>0</v>
      </c>
      <c r="Y30" s="157">
        <v>0</v>
      </c>
    </row>
    <row r="31" spans="1:25" x14ac:dyDescent="0.2">
      <c r="A31" s="8"/>
      <c r="B31" s="6" t="s">
        <v>63</v>
      </c>
      <c r="C31" s="74">
        <v>17.697207003670101</v>
      </c>
      <c r="D31" s="74">
        <v>4.404560575977956</v>
      </c>
      <c r="E31" s="74">
        <v>3.6131812929102836</v>
      </c>
      <c r="F31" s="74">
        <v>14.471443912414529</v>
      </c>
      <c r="G31" s="74">
        <v>6.1129759735527811</v>
      </c>
      <c r="H31" s="74">
        <v>11.690265198968209</v>
      </c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>
        <v>0</v>
      </c>
      <c r="W31" s="157">
        <v>0</v>
      </c>
      <c r="X31" s="157">
        <v>0</v>
      </c>
      <c r="Y31" s="157">
        <v>0</v>
      </c>
    </row>
    <row r="32" spans="1:25" x14ac:dyDescent="0.2">
      <c r="A32" s="8"/>
      <c r="B32" s="6" t="s">
        <v>7</v>
      </c>
      <c r="C32" s="74">
        <v>47.519411427822142</v>
      </c>
      <c r="D32" s="74">
        <v>34.562334459143941</v>
      </c>
      <c r="E32" s="74">
        <v>30.604845419892989</v>
      </c>
      <c r="F32" s="74">
        <v>46.007625754502392</v>
      </c>
      <c r="G32" s="74">
        <v>41.277906518086823</v>
      </c>
      <c r="H32" s="74">
        <v>44.73769363366393</v>
      </c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>
        <v>0</v>
      </c>
      <c r="W32" s="157">
        <v>0</v>
      </c>
      <c r="X32" s="157">
        <v>0</v>
      </c>
      <c r="Y32" s="157">
        <v>0</v>
      </c>
    </row>
    <row r="33" spans="1:25" x14ac:dyDescent="0.2">
      <c r="A33" s="8"/>
      <c r="B33" s="6" t="s">
        <v>8</v>
      </c>
      <c r="C33" s="74">
        <v>51.232839575589708</v>
      </c>
      <c r="D33" s="74">
        <v>42.665577516301937</v>
      </c>
      <c r="E33" s="74">
        <v>39.750894799301342</v>
      </c>
      <c r="F33" s="74">
        <v>50.587144519962692</v>
      </c>
      <c r="G33" s="74">
        <v>49.864643049524894</v>
      </c>
      <c r="H33" s="74">
        <v>37.691856851893135</v>
      </c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>
        <v>0</v>
      </c>
      <c r="W33" s="157">
        <v>0</v>
      </c>
      <c r="X33" s="157">
        <v>0</v>
      </c>
      <c r="Y33" s="157">
        <v>0</v>
      </c>
    </row>
    <row r="34" spans="1:25" x14ac:dyDescent="0.2">
      <c r="A34" s="6"/>
      <c r="B34" s="6" t="s">
        <v>9</v>
      </c>
      <c r="C34" s="74">
        <v>51.313115451139993</v>
      </c>
      <c r="D34" s="74">
        <v>51.37157827825942</v>
      </c>
      <c r="E34" s="74">
        <v>48.872718692909785</v>
      </c>
      <c r="F34" s="74">
        <v>56.975176603688205</v>
      </c>
      <c r="G34" s="74">
        <v>50.538791967318211</v>
      </c>
      <c r="H34" s="74">
        <v>41.024276939999261</v>
      </c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>
        <v>0</v>
      </c>
      <c r="W34" s="157">
        <v>0</v>
      </c>
      <c r="X34" s="157">
        <v>0</v>
      </c>
      <c r="Y34" s="157">
        <v>0</v>
      </c>
    </row>
    <row r="35" spans="1:25" x14ac:dyDescent="0.2">
      <c r="A35" s="6"/>
      <c r="B35" s="6" t="s">
        <v>10</v>
      </c>
      <c r="C35" s="74">
        <v>55.058506437915078</v>
      </c>
      <c r="D35" s="74">
        <v>59.402551273458791</v>
      </c>
      <c r="E35" s="74">
        <v>51.407015078630081</v>
      </c>
      <c r="F35" s="74">
        <v>62.879881714514354</v>
      </c>
      <c r="G35" s="74">
        <v>50.358246238830077</v>
      </c>
      <c r="H35" s="74">
        <v>40.941559334678757</v>
      </c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>
        <v>0</v>
      </c>
      <c r="W35" s="157">
        <v>0</v>
      </c>
      <c r="X35" s="157">
        <v>0</v>
      </c>
      <c r="Y35" s="157">
        <v>0</v>
      </c>
    </row>
    <row r="36" spans="1:25" x14ac:dyDescent="0.2">
      <c r="A36" s="6"/>
      <c r="B36" s="6" t="s">
        <v>11</v>
      </c>
      <c r="C36" s="74">
        <v>57.081241369167365</v>
      </c>
      <c r="D36" s="74">
        <v>64.464430059591265</v>
      </c>
      <c r="E36" s="74">
        <v>54.725380904490173</v>
      </c>
      <c r="F36" s="74">
        <v>71.014767691963797</v>
      </c>
      <c r="G36" s="74">
        <v>52.094130608089003</v>
      </c>
      <c r="H36" s="74">
        <v>41.656254112521097</v>
      </c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>
        <v>0</v>
      </c>
      <c r="W36" s="157">
        <v>0</v>
      </c>
      <c r="X36" s="157">
        <v>0</v>
      </c>
      <c r="Y36" s="157">
        <v>0</v>
      </c>
    </row>
    <row r="37" spans="1:25" x14ac:dyDescent="0.2">
      <c r="A37" s="6"/>
      <c r="B37" s="6" t="s">
        <v>12</v>
      </c>
      <c r="C37" s="74">
        <v>53.725521082898013</v>
      </c>
      <c r="D37" s="74">
        <v>61.896034614090858</v>
      </c>
      <c r="E37" s="74">
        <v>52.740628483112673</v>
      </c>
      <c r="F37" s="74">
        <v>68.495809398147983</v>
      </c>
      <c r="G37" s="74">
        <v>50.24114367692394</v>
      </c>
      <c r="H37" s="74">
        <v>39.654104310579299</v>
      </c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>
        <v>0</v>
      </c>
      <c r="W37" s="157">
        <v>0</v>
      </c>
      <c r="X37" s="157">
        <v>0</v>
      </c>
      <c r="Y37" s="157">
        <v>0</v>
      </c>
    </row>
    <row r="38" spans="1:25" x14ac:dyDescent="0.2">
      <c r="A38" s="6"/>
      <c r="B38" s="6" t="s">
        <v>13</v>
      </c>
      <c r="C38" s="74">
        <v>48.274689995985234</v>
      </c>
      <c r="D38" s="74">
        <v>57.067631844466064</v>
      </c>
      <c r="E38" s="74">
        <v>49.484925319205139</v>
      </c>
      <c r="F38" s="74">
        <v>65.956617325335316</v>
      </c>
      <c r="G38" s="74">
        <v>47.698232488748047</v>
      </c>
      <c r="H38" s="74">
        <v>36.321250112109141</v>
      </c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>
        <v>0</v>
      </c>
      <c r="W38" s="157">
        <v>0</v>
      </c>
      <c r="X38" s="157">
        <v>0</v>
      </c>
      <c r="Y38" s="157">
        <v>0</v>
      </c>
    </row>
    <row r="39" spans="1:25" x14ac:dyDescent="0.2">
      <c r="A39" s="6"/>
      <c r="B39" s="6" t="s">
        <v>14</v>
      </c>
      <c r="C39" s="74">
        <v>44.273456274884282</v>
      </c>
      <c r="D39" s="74">
        <v>55.671950656791161</v>
      </c>
      <c r="E39" s="74">
        <v>45.334190804875973</v>
      </c>
      <c r="F39" s="74">
        <v>63.701265003354912</v>
      </c>
      <c r="G39" s="74">
        <v>43.525144610736241</v>
      </c>
      <c r="H39" s="74">
        <v>34.850529113978283</v>
      </c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>
        <v>0</v>
      </c>
      <c r="W39" s="157">
        <v>0</v>
      </c>
      <c r="X39" s="157">
        <v>0</v>
      </c>
      <c r="Y39" s="157">
        <v>0</v>
      </c>
    </row>
    <row r="40" spans="1:25" x14ac:dyDescent="0.2">
      <c r="A40" s="6"/>
      <c r="B40" s="6" t="s">
        <v>21</v>
      </c>
      <c r="C40" s="75">
        <v>39.19901280089875</v>
      </c>
      <c r="D40" s="75">
        <v>49.380511205087927</v>
      </c>
      <c r="E40" s="75">
        <v>42.655990480634884</v>
      </c>
      <c r="F40" s="75">
        <v>65.557919413477308</v>
      </c>
      <c r="G40" s="75">
        <v>37.083532869173183</v>
      </c>
      <c r="H40" s="75">
        <v>30.457240651705298</v>
      </c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>
        <v>0</v>
      </c>
      <c r="W40" s="157">
        <v>0</v>
      </c>
      <c r="X40" s="157">
        <v>0</v>
      </c>
      <c r="Y40" s="157">
        <v>0</v>
      </c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62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151"/>
      <c r="O43" s="151"/>
      <c r="P43" s="151"/>
      <c r="Q43" s="151"/>
      <c r="R43" s="151"/>
      <c r="S43" s="151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Y44"/>
  <sheetViews>
    <sheetView zoomScaleNormal="100" zoomScaleSheetLayoutView="100" workbookViewId="0">
      <selection activeCell="G25" sqref="G25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6.5703125" style="23" customWidth="1"/>
    <col min="9" max="9" width="6.85546875" style="23" customWidth="1"/>
    <col min="10" max="10" width="10.85546875" style="71"/>
    <col min="11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5" x14ac:dyDescent="0.2">
      <c r="A2" s="8"/>
      <c r="B2" s="24"/>
      <c r="C2" s="24"/>
      <c r="D2" s="24"/>
      <c r="E2" s="24"/>
      <c r="F2" s="24"/>
      <c r="G2" s="24"/>
      <c r="H2" s="24"/>
      <c r="I2" s="25"/>
    </row>
    <row r="3" spans="1:25" x14ac:dyDescent="0.2">
      <c r="A3" s="8"/>
      <c r="B3" s="147"/>
      <c r="C3" s="147"/>
      <c r="D3" s="147"/>
      <c r="E3" s="147"/>
      <c r="F3" s="147"/>
      <c r="G3" s="147"/>
      <c r="H3" s="147"/>
      <c r="I3" s="25"/>
    </row>
    <row r="4" spans="1:25" x14ac:dyDescent="0.2">
      <c r="A4" s="8"/>
      <c r="B4" s="147"/>
      <c r="C4" s="147"/>
      <c r="D4" s="147"/>
      <c r="E4" s="147"/>
      <c r="F4" s="147"/>
      <c r="G4" s="147"/>
      <c r="H4" s="147"/>
      <c r="I4" s="25"/>
    </row>
    <row r="5" spans="1:25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5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5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5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5" x14ac:dyDescent="0.2">
      <c r="A10" s="8"/>
      <c r="B10" s="24"/>
      <c r="C10" s="199" t="s">
        <v>112</v>
      </c>
      <c r="D10" s="199"/>
      <c r="E10" s="199"/>
      <c r="F10" s="199"/>
      <c r="G10" s="199"/>
      <c r="H10" s="199"/>
      <c r="I10" s="56"/>
    </row>
    <row r="11" spans="1:25" ht="14.25" x14ac:dyDescent="0.2">
      <c r="A11" s="8"/>
      <c r="B11" s="24"/>
      <c r="C11" s="215" t="s">
        <v>109</v>
      </c>
      <c r="D11" s="215"/>
      <c r="E11" s="215"/>
      <c r="F11" s="215"/>
      <c r="G11" s="215"/>
      <c r="H11" s="215"/>
      <c r="I11" s="57"/>
    </row>
    <row r="12" spans="1:25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x14ac:dyDescent="0.2">
      <c r="A14" s="8"/>
      <c r="B14" s="6"/>
      <c r="C14" s="199" t="s">
        <v>16</v>
      </c>
      <c r="D14" s="199"/>
      <c r="E14" s="199"/>
      <c r="F14" s="199"/>
      <c r="G14" s="199"/>
      <c r="H14" s="199"/>
      <c r="I14" s="9"/>
      <c r="J14" s="68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2">
      <c r="A15" s="8"/>
      <c r="B15" s="6" t="s">
        <v>4</v>
      </c>
      <c r="C15" s="74">
        <v>0.12359487036279759</v>
      </c>
      <c r="D15" s="74">
        <v>-0.50772561390067805</v>
      </c>
      <c r="E15" s="74">
        <v>-7.4559947222421208</v>
      </c>
      <c r="F15" s="74">
        <v>-16.711409249256015</v>
      </c>
      <c r="G15" s="74">
        <v>-10.426303198808339</v>
      </c>
      <c r="H15" s="74">
        <v>-9.0468026536577142</v>
      </c>
      <c r="I15" s="9"/>
      <c r="J15" s="68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/>
      <c r="Y15" s="157"/>
    </row>
    <row r="16" spans="1:25" x14ac:dyDescent="0.2">
      <c r="A16" s="8"/>
      <c r="B16" s="6" t="s">
        <v>5</v>
      </c>
      <c r="C16" s="74">
        <v>10.432814547353653</v>
      </c>
      <c r="D16" s="74">
        <v>-14.532864713997828</v>
      </c>
      <c r="E16" s="74">
        <v>2.5234703293307348</v>
      </c>
      <c r="F16" s="74">
        <v>1.358238612458984</v>
      </c>
      <c r="G16" s="74">
        <v>-8.3007609834212186</v>
      </c>
      <c r="H16" s="74">
        <v>-1.3125508967488542</v>
      </c>
      <c r="I16" s="9"/>
      <c r="J16" s="68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/>
      <c r="Y16" s="157"/>
    </row>
    <row r="17" spans="1:25" x14ac:dyDescent="0.2">
      <c r="A17" s="8"/>
      <c r="B17" s="6" t="s">
        <v>63</v>
      </c>
      <c r="C17" s="74">
        <v>68.345221129642226</v>
      </c>
      <c r="D17" s="74">
        <v>36.201047119307475</v>
      </c>
      <c r="E17" s="74">
        <v>53.76405245878837</v>
      </c>
      <c r="F17" s="74">
        <v>55.772249677685302</v>
      </c>
      <c r="G17" s="74">
        <v>35.719406671551447</v>
      </c>
      <c r="H17" s="74">
        <v>48.286374260776846</v>
      </c>
      <c r="I17" s="9"/>
      <c r="J17" s="68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/>
      <c r="Y17" s="157"/>
    </row>
    <row r="18" spans="1:25" x14ac:dyDescent="0.2">
      <c r="A18" s="8"/>
      <c r="B18" s="6" t="s">
        <v>7</v>
      </c>
      <c r="C18" s="74">
        <v>254.23593411415317</v>
      </c>
      <c r="D18" s="74">
        <v>308.8397294722908</v>
      </c>
      <c r="E18" s="74">
        <v>192.6058884804815</v>
      </c>
      <c r="F18" s="74">
        <v>151.66979407911313</v>
      </c>
      <c r="G18" s="74">
        <v>274.18459051140206</v>
      </c>
      <c r="H18" s="74">
        <v>284.61081658138119</v>
      </c>
      <c r="I18" s="9"/>
      <c r="J18" s="68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/>
      <c r="Y18" s="157"/>
    </row>
    <row r="19" spans="1:25" x14ac:dyDescent="0.2">
      <c r="A19" s="8"/>
      <c r="B19" s="6" t="s">
        <v>8</v>
      </c>
      <c r="C19" s="74">
        <v>43.948083458347107</v>
      </c>
      <c r="D19" s="74">
        <v>51.512464308539862</v>
      </c>
      <c r="E19" s="74">
        <v>47.871574712160594</v>
      </c>
      <c r="F19" s="74">
        <v>56.146232403206888</v>
      </c>
      <c r="G19" s="74">
        <v>49.751133876851753</v>
      </c>
      <c r="H19" s="74">
        <v>-16.811824510250204</v>
      </c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/>
      <c r="Y19" s="157"/>
    </row>
    <row r="20" spans="1:25" x14ac:dyDescent="0.2">
      <c r="A20" s="8"/>
      <c r="B20" s="6" t="s">
        <v>9</v>
      </c>
      <c r="C20" s="74">
        <v>36.724772230882863</v>
      </c>
      <c r="D20" s="74">
        <v>35.493716406294617</v>
      </c>
      <c r="E20" s="74">
        <v>52.295648037127343</v>
      </c>
      <c r="F20" s="74">
        <v>31.377447230600918</v>
      </c>
      <c r="G20" s="74">
        <v>38.328410749757346</v>
      </c>
      <c r="H20" s="74">
        <v>35.210931476979979</v>
      </c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/>
      <c r="Y20" s="157"/>
    </row>
    <row r="21" spans="1:25" x14ac:dyDescent="0.2">
      <c r="A21" s="8"/>
      <c r="B21" s="6" t="s">
        <v>10</v>
      </c>
      <c r="C21" s="74">
        <v>46.153199255170676</v>
      </c>
      <c r="D21" s="74">
        <v>35.219814889745926</v>
      </c>
      <c r="E21" s="74">
        <v>40.338054325712491</v>
      </c>
      <c r="F21" s="74">
        <v>31.42607119966079</v>
      </c>
      <c r="G21" s="74">
        <v>21.536826749544758</v>
      </c>
      <c r="H21" s="74">
        <v>15.897327322113863</v>
      </c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/>
      <c r="Y21" s="157"/>
    </row>
    <row r="22" spans="1:25" x14ac:dyDescent="0.2">
      <c r="A22" s="8"/>
      <c r="B22" s="6" t="s">
        <v>11</v>
      </c>
      <c r="C22" s="74">
        <v>36.001131010178966</v>
      </c>
      <c r="D22" s="74">
        <v>23.788787491038697</v>
      </c>
      <c r="E22" s="74">
        <v>45.22956715646005</v>
      </c>
      <c r="F22" s="74">
        <v>43.705127424235222</v>
      </c>
      <c r="G22" s="74">
        <v>43.142298542487282</v>
      </c>
      <c r="H22" s="74">
        <v>28.707854958925228</v>
      </c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/>
      <c r="Y22" s="157"/>
    </row>
    <row r="23" spans="1:25" x14ac:dyDescent="0.2">
      <c r="A23" s="8"/>
      <c r="B23" s="6" t="s">
        <v>12</v>
      </c>
      <c r="C23" s="74">
        <v>16.63697349101745</v>
      </c>
      <c r="D23" s="74">
        <v>6.9145850461789893</v>
      </c>
      <c r="E23" s="74">
        <v>22.901236299240036</v>
      </c>
      <c r="F23" s="74">
        <v>12.675700997174232</v>
      </c>
      <c r="G23" s="74">
        <v>25.90708334908156</v>
      </c>
      <c r="H23" s="74">
        <v>14.601931399840428</v>
      </c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/>
      <c r="Y23" s="157"/>
    </row>
    <row r="24" spans="1:25" x14ac:dyDescent="0.2">
      <c r="A24" s="8"/>
      <c r="B24" s="6" t="s">
        <v>13</v>
      </c>
      <c r="C24" s="74">
        <v>9.4138944015854431</v>
      </c>
      <c r="D24" s="74">
        <v>2.7250491815767663</v>
      </c>
      <c r="E24" s="74">
        <v>11.10475790649188</v>
      </c>
      <c r="F24" s="74">
        <v>21.515143297333527</v>
      </c>
      <c r="G24" s="74">
        <v>23.62376730752014</v>
      </c>
      <c r="H24" s="74">
        <v>1.738385519170671</v>
      </c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/>
      <c r="Y24" s="157"/>
    </row>
    <row r="25" spans="1:25" x14ac:dyDescent="0.2">
      <c r="A25" s="8"/>
      <c r="B25" s="6" t="s">
        <v>14</v>
      </c>
      <c r="C25" s="74">
        <v>13.151478211012325</v>
      </c>
      <c r="D25" s="74">
        <v>28.23036483641792</v>
      </c>
      <c r="E25" s="74">
        <v>19.637179177442832</v>
      </c>
      <c r="F25" s="74">
        <v>14.83952715180763</v>
      </c>
      <c r="G25" s="74">
        <v>24.605822397487099</v>
      </c>
      <c r="H25" s="74">
        <v>11.923797061090191</v>
      </c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/>
      <c r="Y25" s="157"/>
    </row>
    <row r="26" spans="1:25" x14ac:dyDescent="0.2">
      <c r="A26" s="6"/>
      <c r="B26" s="6" t="s">
        <v>21</v>
      </c>
      <c r="C26" s="75">
        <v>6.6881003878927148</v>
      </c>
      <c r="D26" s="75">
        <v>5.5656339580729464</v>
      </c>
      <c r="E26" s="75">
        <v>-0.58485021980220209</v>
      </c>
      <c r="F26" s="75">
        <v>15.753988112071093</v>
      </c>
      <c r="G26" s="75">
        <v>19.865425067769671</v>
      </c>
      <c r="H26" s="75">
        <v>8.8175541702568907</v>
      </c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/>
      <c r="Y26" s="157"/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x14ac:dyDescent="0.2">
      <c r="A28" s="8"/>
      <c r="B28" s="6"/>
      <c r="C28" s="199" t="s">
        <v>39</v>
      </c>
      <c r="D28" s="199"/>
      <c r="E28" s="199"/>
      <c r="F28" s="199"/>
      <c r="G28" s="199"/>
      <c r="H28" s="199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2">
      <c r="A29" s="8"/>
      <c r="B29" s="6" t="s">
        <v>4</v>
      </c>
      <c r="C29" s="74">
        <v>0.12359487036279759</v>
      </c>
      <c r="D29" s="74">
        <v>-0.50772561390067805</v>
      </c>
      <c r="E29" s="74">
        <v>-7.4559947222421208</v>
      </c>
      <c r="F29" s="74">
        <v>-16.711409249256015</v>
      </c>
      <c r="G29" s="74">
        <v>-10.426303198808339</v>
      </c>
      <c r="H29" s="74">
        <v>-9.0468026536577142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/>
      <c r="W29" s="157"/>
      <c r="X29" s="157"/>
      <c r="Y29" s="157"/>
    </row>
    <row r="30" spans="1:25" x14ac:dyDescent="0.2">
      <c r="A30" s="8"/>
      <c r="B30" s="6" t="s">
        <v>5</v>
      </c>
      <c r="C30" s="74">
        <v>5.2429058131419737</v>
      </c>
      <c r="D30" s="74">
        <v>-7.7533365788713287</v>
      </c>
      <c r="E30" s="74">
        <v>-2.3759262879055165</v>
      </c>
      <c r="F30" s="74">
        <v>-7.5487912844440892</v>
      </c>
      <c r="G30" s="74">
        <v>-9.3814985647551303</v>
      </c>
      <c r="H30" s="74">
        <v>-5.1487654748672007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/>
      <c r="W30" s="157"/>
      <c r="X30" s="157"/>
      <c r="Y30" s="157"/>
    </row>
    <row r="31" spans="1:25" x14ac:dyDescent="0.2">
      <c r="A31" s="8"/>
      <c r="B31" s="6" t="s">
        <v>63</v>
      </c>
      <c r="C31" s="74">
        <v>21.412528146539067</v>
      </c>
      <c r="D31" s="74">
        <v>3.6765856663142582</v>
      </c>
      <c r="E31" s="74">
        <v>12.607779803948649</v>
      </c>
      <c r="F31" s="74">
        <v>8.02217667943812</v>
      </c>
      <c r="G31" s="74">
        <v>2.7602435378572432</v>
      </c>
      <c r="H31" s="74">
        <v>8.8802404314769046</v>
      </c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/>
      <c r="W31" s="157"/>
      <c r="X31" s="157"/>
      <c r="Y31" s="157"/>
    </row>
    <row r="32" spans="1:25" x14ac:dyDescent="0.2">
      <c r="A32" s="8"/>
      <c r="B32" s="6" t="s">
        <v>7</v>
      </c>
      <c r="C32" s="74">
        <v>42.626782713305225</v>
      </c>
      <c r="D32" s="74">
        <v>26.483634984934355</v>
      </c>
      <c r="E32" s="74">
        <v>32.135973407162524</v>
      </c>
      <c r="F32" s="74">
        <v>25.325647960829368</v>
      </c>
      <c r="G32" s="74">
        <v>25.764620014735694</v>
      </c>
      <c r="H32" s="74">
        <v>29.740167970355124</v>
      </c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>
        <v>42.857991725379563</v>
      </c>
      <c r="D33" s="74">
        <v>30.425749526586586</v>
      </c>
      <c r="E33" s="74">
        <v>34.484328810497942</v>
      </c>
      <c r="F33" s="74">
        <v>30.086108468918304</v>
      </c>
      <c r="G33" s="74">
        <v>29.366175024951957</v>
      </c>
      <c r="H33" s="74">
        <v>22.144144770628628</v>
      </c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>
        <v>41.676842716878703</v>
      </c>
      <c r="D34" s="74">
        <v>31.295569430839155</v>
      </c>
      <c r="E34" s="74">
        <v>37.368602434499266</v>
      </c>
      <c r="F34" s="74">
        <v>30.314622125868773</v>
      </c>
      <c r="G34" s="74">
        <v>30.899668866709785</v>
      </c>
      <c r="H34" s="74">
        <v>24.46567039235028</v>
      </c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>
        <v>42.426072196608722</v>
      </c>
      <c r="D35" s="74">
        <v>31.932279815157894</v>
      </c>
      <c r="E35" s="74">
        <v>37.84504838254896</v>
      </c>
      <c r="F35" s="74">
        <v>30.49933310942523</v>
      </c>
      <c r="G35" s="74">
        <v>29.297795290765215</v>
      </c>
      <c r="H35" s="74">
        <v>22.901985117660463</v>
      </c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>
        <v>41.48972009351224</v>
      </c>
      <c r="D36" s="74">
        <v>30.739358304777053</v>
      </c>
      <c r="E36" s="74">
        <v>38.851053827413274</v>
      </c>
      <c r="F36" s="74">
        <v>32.286777505961474</v>
      </c>
      <c r="G36" s="74">
        <v>31.100311329591477</v>
      </c>
      <c r="H36" s="74">
        <v>23.722638990642043</v>
      </c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>
        <v>37.883381308570293</v>
      </c>
      <c r="D37" s="74">
        <v>27.340651547467832</v>
      </c>
      <c r="E37" s="74">
        <v>36.603150228564793</v>
      </c>
      <c r="F37" s="74">
        <v>29.299630425889454</v>
      </c>
      <c r="G37" s="74">
        <v>30.416161915482022</v>
      </c>
      <c r="H37" s="74">
        <v>22.46004062084792</v>
      </c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>
        <v>34.118769539457119</v>
      </c>
      <c r="D38" s="74">
        <v>24.114250496096503</v>
      </c>
      <c r="E38" s="74">
        <v>33.329464560296088</v>
      </c>
      <c r="F38" s="74">
        <v>28.372149884781606</v>
      </c>
      <c r="G38" s="74">
        <v>29.591146428350058</v>
      </c>
      <c r="H38" s="74">
        <v>19.84011115315214</v>
      </c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>
        <v>31.675456013311411</v>
      </c>
      <c r="D39" s="74">
        <v>24.573069592737838</v>
      </c>
      <c r="E39" s="74">
        <v>31.79704004925059</v>
      </c>
      <c r="F39" s="74">
        <v>26.833740288710082</v>
      </c>
      <c r="G39" s="74">
        <v>29.06964228822828</v>
      </c>
      <c r="H39" s="74">
        <v>18.989514985222165</v>
      </c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5">
        <v>28.755759635921919</v>
      </c>
      <c r="D40" s="75">
        <v>22.311559164240101</v>
      </c>
      <c r="E40" s="75">
        <v>28.087461637152078</v>
      </c>
      <c r="F40" s="75">
        <v>25.654977165088621</v>
      </c>
      <c r="G40" s="75">
        <v>28.105472937853083</v>
      </c>
      <c r="H40" s="75">
        <v>17.92532856528657</v>
      </c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62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151"/>
      <c r="O42" s="151"/>
      <c r="P42" s="151"/>
      <c r="Q42" s="151"/>
      <c r="R42" s="151"/>
      <c r="S42" s="151"/>
      <c r="T42" s="68"/>
      <c r="U42" s="68"/>
      <c r="V42" s="68"/>
    </row>
    <row r="43" spans="1:25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151"/>
      <c r="O43" s="151"/>
      <c r="P43" s="151"/>
      <c r="Q43" s="151"/>
      <c r="R43" s="151"/>
      <c r="S43" s="151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Y44"/>
  <sheetViews>
    <sheetView zoomScaleNormal="100" zoomScaleSheetLayoutView="100" workbookViewId="0">
      <selection activeCell="G26" sqref="G2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  <c r="K1" s="78"/>
      <c r="L1" s="78"/>
      <c r="M1" s="40"/>
    </row>
    <row r="2" spans="1:25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5" x14ac:dyDescent="0.2">
      <c r="A3" s="8"/>
      <c r="B3" s="147"/>
      <c r="C3" s="147"/>
      <c r="D3" s="147"/>
      <c r="E3" s="147"/>
      <c r="F3" s="147"/>
      <c r="G3" s="147"/>
      <c r="H3" s="147"/>
      <c r="I3" s="25"/>
      <c r="K3" s="40"/>
      <c r="L3" s="40"/>
      <c r="M3" s="40"/>
      <c r="N3" s="40"/>
      <c r="O3" s="40"/>
      <c r="P3" s="40"/>
    </row>
    <row r="4" spans="1:25" x14ac:dyDescent="0.2">
      <c r="A4" s="8"/>
      <c r="B4" s="147"/>
      <c r="C4" s="147"/>
      <c r="D4" s="147"/>
      <c r="E4" s="147"/>
      <c r="F4" s="147"/>
      <c r="G4" s="147"/>
      <c r="H4" s="147"/>
      <c r="I4" s="25"/>
      <c r="K4" s="40"/>
      <c r="L4" s="40"/>
      <c r="M4" s="40"/>
      <c r="N4" s="40"/>
      <c r="O4" s="40"/>
      <c r="P4" s="40"/>
    </row>
    <row r="5" spans="1:25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5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5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5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5" x14ac:dyDescent="0.2">
      <c r="A10" s="8"/>
      <c r="B10" s="24"/>
      <c r="C10" s="203" t="s">
        <v>113</v>
      </c>
      <c r="D10" s="203"/>
      <c r="E10" s="203"/>
      <c r="F10" s="203"/>
      <c r="G10" s="203"/>
      <c r="H10" s="203"/>
      <c r="I10" s="56"/>
    </row>
    <row r="11" spans="1:25" x14ac:dyDescent="0.2">
      <c r="A11" s="8"/>
      <c r="B11" s="24"/>
      <c r="C11" s="203"/>
      <c r="D11" s="203"/>
      <c r="E11" s="203"/>
      <c r="F11" s="203"/>
      <c r="G11" s="203"/>
      <c r="H11" s="203"/>
      <c r="I11" s="57"/>
    </row>
    <row r="12" spans="1:25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x14ac:dyDescent="0.2">
      <c r="A14" s="8"/>
      <c r="B14" s="6"/>
      <c r="C14" s="216" t="s">
        <v>16</v>
      </c>
      <c r="D14" s="216"/>
      <c r="E14" s="216"/>
      <c r="F14" s="216"/>
      <c r="G14" s="216"/>
      <c r="H14" s="216"/>
      <c r="I14" s="9"/>
      <c r="J14" s="68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2">
      <c r="A15" s="8"/>
      <c r="B15" s="6" t="s">
        <v>4</v>
      </c>
      <c r="C15" s="74">
        <v>0.36141282532398122</v>
      </c>
      <c r="D15" s="74">
        <v>6.7160444271134878</v>
      </c>
      <c r="E15" s="74">
        <v>-0.49375996407577949</v>
      </c>
      <c r="F15" s="74">
        <v>23.797366009985367</v>
      </c>
      <c r="G15" s="74">
        <v>4.6438475169682913</v>
      </c>
      <c r="H15" s="74">
        <v>-3.1973224405022371</v>
      </c>
      <c r="I15" s="9"/>
      <c r="J15" s="68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/>
      <c r="Y15" s="157"/>
    </row>
    <row r="16" spans="1:25" x14ac:dyDescent="0.2">
      <c r="A16" s="8"/>
      <c r="B16" s="6" t="s">
        <v>5</v>
      </c>
      <c r="C16" s="74">
        <v>3.3720746257641432</v>
      </c>
      <c r="D16" s="74">
        <v>-1.9898209527291155</v>
      </c>
      <c r="E16" s="74">
        <v>2.341582811542442</v>
      </c>
      <c r="F16" s="74">
        <v>19.574730928287877</v>
      </c>
      <c r="G16" s="74">
        <v>3.9090323493932155</v>
      </c>
      <c r="H16" s="74">
        <v>-3.4909139988555826</v>
      </c>
      <c r="I16" s="9"/>
      <c r="J16" s="68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/>
      <c r="Y16" s="157"/>
    </row>
    <row r="17" spans="1:25" x14ac:dyDescent="0.2">
      <c r="A17" s="8"/>
      <c r="B17" s="6" t="s">
        <v>63</v>
      </c>
      <c r="C17" s="74">
        <v>-5.0739860785014246</v>
      </c>
      <c r="D17" s="74">
        <v>-9.9470654195867425</v>
      </c>
      <c r="E17" s="74">
        <v>-4.6730673312153526</v>
      </c>
      <c r="F17" s="74">
        <v>4.2455243581844382</v>
      </c>
      <c r="G17" s="74">
        <v>-9.5829036526077545</v>
      </c>
      <c r="H17" s="74">
        <v>-9.5872455335570983</v>
      </c>
      <c r="I17" s="9"/>
      <c r="J17" s="68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/>
      <c r="Y17" s="157"/>
    </row>
    <row r="18" spans="1:25" x14ac:dyDescent="0.2">
      <c r="A18" s="8"/>
      <c r="B18" s="6" t="s">
        <v>7</v>
      </c>
      <c r="C18" s="74">
        <v>9.3695295107836696</v>
      </c>
      <c r="D18" s="74">
        <v>-6.8034966860116786</v>
      </c>
      <c r="E18" s="74">
        <v>-2.2775395803304566</v>
      </c>
      <c r="F18" s="74">
        <v>3.1476104936912108</v>
      </c>
      <c r="G18" s="74">
        <v>12.841103329727034</v>
      </c>
      <c r="H18" s="74">
        <v>-0.69577298475594906</v>
      </c>
      <c r="I18" s="9"/>
      <c r="J18" s="68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/>
      <c r="Y18" s="157"/>
    </row>
    <row r="19" spans="1:25" x14ac:dyDescent="0.2">
      <c r="A19" s="8"/>
      <c r="B19" s="6" t="s">
        <v>8</v>
      </c>
      <c r="C19" s="74">
        <v>6.8092977989144821</v>
      </c>
      <c r="D19" s="74">
        <v>2.1573190504984741</v>
      </c>
      <c r="E19" s="74">
        <v>-5.818173590001452</v>
      </c>
      <c r="F19" s="74">
        <v>-12.374900322917437</v>
      </c>
      <c r="G19" s="74">
        <v>10.586003265549282</v>
      </c>
      <c r="H19" s="74">
        <v>-7.8874444463970512</v>
      </c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/>
      <c r="Y19" s="157"/>
    </row>
    <row r="20" spans="1:25" x14ac:dyDescent="0.2">
      <c r="A20" s="8"/>
      <c r="B20" s="6" t="s">
        <v>9</v>
      </c>
      <c r="C20" s="74">
        <v>2.8702462280441488</v>
      </c>
      <c r="D20" s="74">
        <v>10.557408289525272</v>
      </c>
      <c r="E20" s="74">
        <v>-7.2466008816752687</v>
      </c>
      <c r="F20" s="74">
        <v>-14.235902775734477</v>
      </c>
      <c r="G20" s="74">
        <v>-1.0540110296399896</v>
      </c>
      <c r="H20" s="74">
        <v>-0.28737891546836147</v>
      </c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/>
      <c r="Y20" s="157"/>
    </row>
    <row r="21" spans="1:25" x14ac:dyDescent="0.2">
      <c r="A21" s="8"/>
      <c r="B21" s="6" t="s">
        <v>10</v>
      </c>
      <c r="C21" s="74">
        <v>20.72893635876909</v>
      </c>
      <c r="D21" s="74">
        <v>12.891291054833198</v>
      </c>
      <c r="E21" s="74">
        <v>-1.8873390021776459</v>
      </c>
      <c r="F21" s="74">
        <v>-20.883980481447452</v>
      </c>
      <c r="G21" s="74">
        <v>9.5027051676694008</v>
      </c>
      <c r="H21" s="74">
        <v>8.4217202156344975</v>
      </c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/>
      <c r="Y21" s="157"/>
    </row>
    <row r="22" spans="1:25" x14ac:dyDescent="0.2">
      <c r="A22" s="8"/>
      <c r="B22" s="6" t="s">
        <v>11</v>
      </c>
      <c r="C22" s="74">
        <v>23.682442040535136</v>
      </c>
      <c r="D22" s="74">
        <v>16.141268944222475</v>
      </c>
      <c r="E22" s="74">
        <v>3.9454848525662944</v>
      </c>
      <c r="F22" s="74">
        <v>-4.7175239100325168</v>
      </c>
      <c r="G22" s="74">
        <v>24.515921088879701</v>
      </c>
      <c r="H22" s="74">
        <v>8.3142769249297643</v>
      </c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/>
      <c r="Y22" s="157"/>
    </row>
    <row r="23" spans="1:25" x14ac:dyDescent="0.2">
      <c r="A23" s="8"/>
      <c r="B23" s="6" t="s">
        <v>12</v>
      </c>
      <c r="C23" s="74">
        <v>2.1867340677338198</v>
      </c>
      <c r="D23" s="74">
        <v>3.93052787187258</v>
      </c>
      <c r="E23" s="74">
        <v>2.3450110184900064</v>
      </c>
      <c r="F23" s="74">
        <v>-7.0395418830349605</v>
      </c>
      <c r="G23" s="74">
        <v>0.22195279596566309</v>
      </c>
      <c r="H23" s="74">
        <v>-2.457574696022391</v>
      </c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/>
      <c r="Y23" s="157"/>
    </row>
    <row r="24" spans="1:25" x14ac:dyDescent="0.2">
      <c r="A24" s="8"/>
      <c r="B24" s="6" t="s">
        <v>13</v>
      </c>
      <c r="C24" s="74">
        <v>7.5348401579496294</v>
      </c>
      <c r="D24" s="74">
        <v>13.409798841524999</v>
      </c>
      <c r="E24" s="74">
        <v>10.810745292453872</v>
      </c>
      <c r="F24" s="74">
        <v>5.374165790332075</v>
      </c>
      <c r="G24" s="74">
        <v>6.3446080179246689</v>
      </c>
      <c r="H24" s="74">
        <v>2.2984656814579285</v>
      </c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/>
      <c r="Y24" s="157"/>
    </row>
    <row r="25" spans="1:25" x14ac:dyDescent="0.2">
      <c r="A25" s="8"/>
      <c r="B25" s="6" t="s">
        <v>14</v>
      </c>
      <c r="C25" s="74">
        <v>-1.9115379610457062E-2</v>
      </c>
      <c r="D25" s="74">
        <v>-2.8692596817952554</v>
      </c>
      <c r="E25" s="74">
        <v>-4.8268714915116746</v>
      </c>
      <c r="F25" s="74">
        <v>-24.062670118520835</v>
      </c>
      <c r="G25" s="74">
        <v>-4.9714229008896442</v>
      </c>
      <c r="H25" s="74">
        <v>-5.0097106300585503</v>
      </c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/>
      <c r="Y25" s="157"/>
    </row>
    <row r="26" spans="1:25" x14ac:dyDescent="0.2">
      <c r="A26" s="6"/>
      <c r="B26" s="6" t="s">
        <v>21</v>
      </c>
      <c r="C26" s="75">
        <v>9.6494352418578835</v>
      </c>
      <c r="D26" s="75">
        <v>13.264206736347695</v>
      </c>
      <c r="E26" s="75">
        <v>14.853487931100462</v>
      </c>
      <c r="F26" s="75">
        <v>12.053081679354683</v>
      </c>
      <c r="G26" s="75">
        <v>10.07363620585522</v>
      </c>
      <c r="H26" s="75">
        <v>6.0583902569633086</v>
      </c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/>
      <c r="Y26" s="157"/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x14ac:dyDescent="0.2">
      <c r="A28" s="8"/>
      <c r="B28" s="6"/>
      <c r="C28" s="199" t="s">
        <v>39</v>
      </c>
      <c r="D28" s="199"/>
      <c r="E28" s="199"/>
      <c r="F28" s="199"/>
      <c r="G28" s="199"/>
      <c r="H28" s="199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2">
      <c r="A29" s="8"/>
      <c r="B29" s="6" t="s">
        <v>4</v>
      </c>
      <c r="C29" s="74">
        <v>0.36141282532398122</v>
      </c>
      <c r="D29" s="74">
        <v>6.7160444271134878</v>
      </c>
      <c r="E29" s="74">
        <v>-0.49375996407577949</v>
      </c>
      <c r="F29" s="74">
        <v>23.797366009985367</v>
      </c>
      <c r="G29" s="74">
        <v>4.6438475169682913</v>
      </c>
      <c r="H29" s="74">
        <v>-3.1973224405022371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/>
      <c r="W29" s="157"/>
      <c r="X29" s="157"/>
      <c r="Y29" s="157"/>
    </row>
    <row r="30" spans="1:25" x14ac:dyDescent="0.2">
      <c r="A30" s="8"/>
      <c r="B30" s="6" t="s">
        <v>5</v>
      </c>
      <c r="C30" s="74">
        <v>1.8751540353777685</v>
      </c>
      <c r="D30" s="74">
        <v>2.3099599453527686</v>
      </c>
      <c r="E30" s="74">
        <v>0.95568758328428149</v>
      </c>
      <c r="F30" s="74">
        <v>21.676170579613817</v>
      </c>
      <c r="G30" s="74">
        <v>4.2708831092269195</v>
      </c>
      <c r="H30" s="74">
        <v>-3.3445892585392434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/>
      <c r="W30" s="157"/>
      <c r="X30" s="157"/>
      <c r="Y30" s="157"/>
    </row>
    <row r="31" spans="1:25" x14ac:dyDescent="0.2">
      <c r="A31" s="8"/>
      <c r="B31" s="6" t="s">
        <v>63</v>
      </c>
      <c r="C31" s="74">
        <v>-0.6780577320312009</v>
      </c>
      <c r="D31" s="74">
        <v>-2.2264396702815992</v>
      </c>
      <c r="E31" s="74">
        <v>-1.138372232052709</v>
      </c>
      <c r="F31" s="74">
        <v>14.95150802266949</v>
      </c>
      <c r="G31" s="74">
        <v>-0.88485822636942268</v>
      </c>
      <c r="H31" s="74">
        <v>-5.6547747158003485</v>
      </c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/>
      <c r="W31" s="157"/>
      <c r="X31" s="157"/>
      <c r="Y31" s="157"/>
    </row>
    <row r="32" spans="1:25" x14ac:dyDescent="0.2">
      <c r="A32" s="8"/>
      <c r="B32" s="6" t="s">
        <v>7</v>
      </c>
      <c r="C32" s="74">
        <v>1.3965513899145243</v>
      </c>
      <c r="D32" s="74">
        <v>-3.249943969785396</v>
      </c>
      <c r="E32" s="74">
        <v>-1.4027184256885095</v>
      </c>
      <c r="F32" s="74">
        <v>11.91001358136392</v>
      </c>
      <c r="G32" s="74">
        <v>2.1167860846368791</v>
      </c>
      <c r="H32" s="74">
        <v>-4.5565084350434493</v>
      </c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>
        <v>2.4391006426325745</v>
      </c>
      <c r="D33" s="74">
        <v>-2.2250062663813797</v>
      </c>
      <c r="E33" s="74">
        <v>-2.3545185184805417</v>
      </c>
      <c r="F33" s="74">
        <v>6.1427789735064353</v>
      </c>
      <c r="G33" s="74">
        <v>3.6223384189784769</v>
      </c>
      <c r="H33" s="74">
        <v>-5.1852246003660118</v>
      </c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>
        <v>2.5131478906680549</v>
      </c>
      <c r="D34" s="74">
        <v>-0.24451811988952521</v>
      </c>
      <c r="E34" s="74">
        <v>-3.2170064029789947</v>
      </c>
      <c r="F34" s="74">
        <v>2.1770545328124946</v>
      </c>
      <c r="G34" s="74">
        <v>2.8242659095249589</v>
      </c>
      <c r="H34" s="74">
        <v>-4.3944071034270449</v>
      </c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>
        <v>5.031736762265604</v>
      </c>
      <c r="D35" s="74">
        <v>1.6213823277038797</v>
      </c>
      <c r="E35" s="74">
        <v>-3.0129070369924738</v>
      </c>
      <c r="F35" s="74">
        <v>-2.0017402287072272</v>
      </c>
      <c r="G35" s="74">
        <v>3.815305362764021</v>
      </c>
      <c r="H35" s="74">
        <v>-2.6038113856244771</v>
      </c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>
        <v>7.1668626276082392</v>
      </c>
      <c r="D36" s="74">
        <v>3.3296553136416884</v>
      </c>
      <c r="E36" s="74">
        <v>-2.1131590559662294</v>
      </c>
      <c r="F36" s="74">
        <v>-2.3486795926992987</v>
      </c>
      <c r="G36" s="74">
        <v>6.1745223995771426</v>
      </c>
      <c r="H36" s="74">
        <v>-1.2505968028553527</v>
      </c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>
        <v>6.5761911308704679</v>
      </c>
      <c r="D37" s="74">
        <v>3.3979559640173518</v>
      </c>
      <c r="E37" s="74">
        <v>-1.6334780135638938</v>
      </c>
      <c r="F37" s="74">
        <v>-2.8610351945035695</v>
      </c>
      <c r="G37" s="74">
        <v>5.4829045945771426</v>
      </c>
      <c r="H37" s="74">
        <v>-1.38823318715382</v>
      </c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>
        <v>6.6837714114955205</v>
      </c>
      <c r="D38" s="74">
        <v>4.4529991563041493</v>
      </c>
      <c r="E38" s="74">
        <v>-0.35270114640937322</v>
      </c>
      <c r="F38" s="74">
        <v>-1.9656530490754442</v>
      </c>
      <c r="G38" s="74">
        <v>5.5777963367232841</v>
      </c>
      <c r="H38" s="74">
        <v>-0.99623588853571254</v>
      </c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>
        <v>5.9796829144017405</v>
      </c>
      <c r="D39" s="74">
        <v>3.68636913757312</v>
      </c>
      <c r="E39" s="74">
        <v>-0.82982484887949015</v>
      </c>
      <c r="F39" s="74">
        <v>-4.8840710927321673</v>
      </c>
      <c r="G39" s="74">
        <v>4.4333534380177397</v>
      </c>
      <c r="H39" s="74">
        <v>-1.398326919382753</v>
      </c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5">
        <v>6.3863776119089666</v>
      </c>
      <c r="D40" s="75">
        <v>4.7469259330078506</v>
      </c>
      <c r="E40" s="75">
        <v>0.77943366686483717</v>
      </c>
      <c r="F40" s="75">
        <v>-3.1423296826819547</v>
      </c>
      <c r="G40" s="75">
        <v>5.0863618082541029</v>
      </c>
      <c r="H40" s="75">
        <v>-0.62385470477034355</v>
      </c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62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4:H14"/>
    <mergeCell ref="C28:H28"/>
    <mergeCell ref="C10:H11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Y44"/>
  <sheetViews>
    <sheetView zoomScaleNormal="100" zoomScaleSheetLayoutView="100" workbookViewId="0">
      <selection activeCell="G26" sqref="G2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  <c r="K1" s="78"/>
      <c r="L1" s="78"/>
      <c r="M1" s="40"/>
    </row>
    <row r="2" spans="1:25" x14ac:dyDescent="0.2">
      <c r="A2" s="8"/>
      <c r="B2" s="172"/>
      <c r="C2" s="172"/>
      <c r="D2" s="172"/>
      <c r="E2" s="172"/>
      <c r="F2" s="172"/>
      <c r="G2" s="172"/>
      <c r="H2" s="172"/>
      <c r="I2" s="25"/>
      <c r="K2" s="40"/>
      <c r="L2" s="40"/>
      <c r="M2" s="40"/>
      <c r="N2" s="40"/>
      <c r="O2" s="40"/>
      <c r="P2" s="40"/>
    </row>
    <row r="3" spans="1:25" x14ac:dyDescent="0.2">
      <c r="A3" s="8"/>
      <c r="B3" s="172"/>
      <c r="C3" s="172"/>
      <c r="D3" s="172"/>
      <c r="E3" s="172"/>
      <c r="F3" s="172"/>
      <c r="G3" s="172"/>
      <c r="H3" s="172"/>
      <c r="I3" s="25"/>
    </row>
    <row r="4" spans="1:25" x14ac:dyDescent="0.2">
      <c r="A4" s="8"/>
      <c r="B4" s="172"/>
      <c r="C4" s="172"/>
      <c r="D4" s="172"/>
      <c r="E4" s="172"/>
      <c r="F4" s="172"/>
      <c r="G4" s="172"/>
      <c r="H4" s="172"/>
      <c r="I4" s="9"/>
    </row>
    <row r="5" spans="1:25" x14ac:dyDescent="0.2">
      <c r="A5" s="8"/>
      <c r="B5" s="172"/>
      <c r="C5" s="172"/>
      <c r="D5" s="172"/>
      <c r="E5" s="172"/>
      <c r="F5" s="172"/>
      <c r="G5" s="172"/>
      <c r="H5" s="172"/>
      <c r="I5" s="9"/>
    </row>
    <row r="6" spans="1:25" x14ac:dyDescent="0.2">
      <c r="A6" s="8"/>
      <c r="B6" s="172"/>
      <c r="C6" s="172"/>
      <c r="D6" s="172"/>
      <c r="E6" s="172"/>
      <c r="F6" s="172"/>
      <c r="G6" s="172"/>
      <c r="H6" s="172"/>
      <c r="I6" s="9"/>
    </row>
    <row r="7" spans="1:25" x14ac:dyDescent="0.2">
      <c r="A7" s="8"/>
      <c r="B7" s="172"/>
      <c r="C7" s="172"/>
      <c r="D7" s="172"/>
      <c r="E7" s="172"/>
      <c r="F7" s="172"/>
      <c r="G7" s="172"/>
      <c r="H7" s="172"/>
      <c r="I7" s="9"/>
    </row>
    <row r="8" spans="1:25" x14ac:dyDescent="0.2">
      <c r="A8" s="8"/>
      <c r="B8" s="172"/>
      <c r="C8" s="172"/>
      <c r="D8" s="172"/>
      <c r="E8" s="172"/>
      <c r="F8" s="172"/>
      <c r="G8" s="172"/>
      <c r="H8" s="172"/>
      <c r="I8" s="9"/>
      <c r="J8" s="23"/>
    </row>
    <row r="9" spans="1:25" x14ac:dyDescent="0.2">
      <c r="A9" s="8"/>
      <c r="B9" s="172"/>
      <c r="C9" s="172"/>
      <c r="D9" s="172"/>
      <c r="E9" s="172"/>
      <c r="F9" s="172"/>
      <c r="G9" s="172"/>
      <c r="H9" s="172"/>
      <c r="I9" s="9"/>
      <c r="J9" s="23"/>
      <c r="O9" s="68"/>
      <c r="P9" s="68"/>
      <c r="Q9" s="68"/>
      <c r="R9" s="68"/>
      <c r="S9" s="68"/>
    </row>
    <row r="10" spans="1:25" ht="13.15" customHeight="1" x14ac:dyDescent="0.2">
      <c r="A10" s="8"/>
      <c r="B10" s="172"/>
      <c r="C10" s="203" t="s">
        <v>114</v>
      </c>
      <c r="D10" s="203"/>
      <c r="E10" s="203"/>
      <c r="F10" s="203"/>
      <c r="G10" s="203"/>
      <c r="H10" s="203"/>
      <c r="I10" s="56"/>
    </row>
    <row r="11" spans="1:25" x14ac:dyDescent="0.2">
      <c r="A11" s="8"/>
      <c r="B11" s="172"/>
      <c r="C11" s="203"/>
      <c r="D11" s="203"/>
      <c r="E11" s="203"/>
      <c r="F11" s="203"/>
      <c r="G11" s="203"/>
      <c r="H11" s="203"/>
      <c r="I11" s="57"/>
    </row>
    <row r="12" spans="1:25" x14ac:dyDescent="0.2">
      <c r="A12" s="8"/>
      <c r="B12" s="172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x14ac:dyDescent="0.2">
      <c r="A13" s="8"/>
      <c r="B13" s="172"/>
      <c r="C13" s="171" t="s">
        <v>49</v>
      </c>
      <c r="D13" s="171" t="s">
        <v>50</v>
      </c>
      <c r="E13" s="171" t="s">
        <v>2</v>
      </c>
      <c r="F13" s="171" t="s">
        <v>51</v>
      </c>
      <c r="G13" s="171" t="s">
        <v>52</v>
      </c>
      <c r="H13" s="171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x14ac:dyDescent="0.2">
      <c r="A14" s="8"/>
      <c r="B14" s="6"/>
      <c r="C14" s="216" t="s">
        <v>16</v>
      </c>
      <c r="D14" s="216"/>
      <c r="E14" s="216"/>
      <c r="F14" s="216"/>
      <c r="G14" s="216"/>
      <c r="H14" s="216"/>
      <c r="I14" s="9"/>
      <c r="J14" s="68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2">
      <c r="A15" s="8"/>
      <c r="B15" s="6" t="s">
        <v>4</v>
      </c>
      <c r="C15" s="74">
        <v>4.8020271974739792</v>
      </c>
      <c r="D15" s="74">
        <v>12.585490468228478</v>
      </c>
      <c r="E15" s="74">
        <v>-15.349573045474251</v>
      </c>
      <c r="F15" s="74">
        <v>3.8601728665788038</v>
      </c>
      <c r="G15" s="74">
        <v>-1.9194610448626692</v>
      </c>
      <c r="H15" s="74">
        <v>-2.8801233491556721</v>
      </c>
      <c r="I15" s="9"/>
      <c r="J15" s="68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/>
      <c r="Y15" s="157">
        <v>0</v>
      </c>
    </row>
    <row r="16" spans="1:25" x14ac:dyDescent="0.2">
      <c r="A16" s="8"/>
      <c r="B16" s="6" t="s">
        <v>5</v>
      </c>
      <c r="C16" s="74">
        <v>15.809086250630223</v>
      </c>
      <c r="D16" s="74">
        <v>17.659407083322854</v>
      </c>
      <c r="E16" s="74">
        <v>16.10841985620506</v>
      </c>
      <c r="F16" s="74">
        <v>14.246722240380084</v>
      </c>
      <c r="G16" s="74">
        <v>1.3589098584004589</v>
      </c>
      <c r="H16" s="74">
        <v>9.5828140485991309</v>
      </c>
      <c r="I16" s="9"/>
      <c r="J16" s="68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/>
      <c r="Y16" s="157">
        <v>0</v>
      </c>
    </row>
    <row r="17" spans="1:25" x14ac:dyDescent="0.2">
      <c r="A17" s="8"/>
      <c r="B17" s="6" t="s">
        <v>63</v>
      </c>
      <c r="C17" s="74">
        <v>74.246849417879204</v>
      </c>
      <c r="D17" s="74">
        <v>68.441087898056097</v>
      </c>
      <c r="E17" s="74">
        <v>78.466075126934797</v>
      </c>
      <c r="F17" s="74">
        <v>75.464662182330585</v>
      </c>
      <c r="G17" s="74">
        <v>55.731543703484945</v>
      </c>
      <c r="H17" s="74">
        <v>70.018461917919694</v>
      </c>
      <c r="I17" s="9"/>
      <c r="J17" s="68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/>
      <c r="Y17" s="157">
        <v>0</v>
      </c>
    </row>
    <row r="18" spans="1:25" x14ac:dyDescent="0.2">
      <c r="A18" s="8"/>
      <c r="B18" s="6" t="s">
        <v>7</v>
      </c>
      <c r="C18" s="74">
        <v>309.18277150041877</v>
      </c>
      <c r="D18" s="74">
        <v>410.52224352045005</v>
      </c>
      <c r="E18" s="74">
        <v>128.76757018370267</v>
      </c>
      <c r="F18" s="74">
        <v>343.65128085657693</v>
      </c>
      <c r="G18" s="74">
        <v>270.16486666475328</v>
      </c>
      <c r="H18" s="74">
        <v>330.34727679684721</v>
      </c>
      <c r="I18" s="9"/>
      <c r="J18" s="68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/>
      <c r="Y18" s="157">
        <v>0</v>
      </c>
    </row>
    <row r="19" spans="1:25" x14ac:dyDescent="0.2">
      <c r="A19" s="8"/>
      <c r="B19" s="6" t="s">
        <v>8</v>
      </c>
      <c r="C19" s="74">
        <v>62.086339206109223</v>
      </c>
      <c r="D19" s="74">
        <v>105.71619279380621</v>
      </c>
      <c r="E19" s="74">
        <v>21.395727533156837</v>
      </c>
      <c r="F19" s="74">
        <v>94.289411331644985</v>
      </c>
      <c r="G19" s="74">
        <v>73.779371897031027</v>
      </c>
      <c r="H19" s="74">
        <v>6.5034445692642828</v>
      </c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/>
      <c r="Y19" s="157">
        <v>0</v>
      </c>
    </row>
    <row r="20" spans="1:25" x14ac:dyDescent="0.2">
      <c r="A20" s="8"/>
      <c r="B20" s="6" t="s">
        <v>9</v>
      </c>
      <c r="C20" s="74">
        <v>13.372160904090858</v>
      </c>
      <c r="D20" s="74">
        <v>79.829392515269575</v>
      </c>
      <c r="E20" s="74">
        <v>11.861207939139472</v>
      </c>
      <c r="F20" s="74">
        <v>52.244309107664492</v>
      </c>
      <c r="G20" s="74">
        <v>26.496724502269188</v>
      </c>
      <c r="H20" s="74">
        <v>24.399129419030707</v>
      </c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/>
      <c r="Y20" s="157">
        <v>0</v>
      </c>
    </row>
    <row r="21" spans="1:25" x14ac:dyDescent="0.2">
      <c r="A21" s="8"/>
      <c r="B21" s="6" t="s">
        <v>10</v>
      </c>
      <c r="C21" s="74">
        <v>29.332603952636703</v>
      </c>
      <c r="D21" s="74">
        <v>74.83855505502639</v>
      </c>
      <c r="E21" s="74">
        <v>10.830631382014966</v>
      </c>
      <c r="F21" s="74">
        <v>34.271478592630558</v>
      </c>
      <c r="G21" s="74">
        <v>14.98419581980186</v>
      </c>
      <c r="H21" s="74">
        <v>22.017311250879644</v>
      </c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/>
      <c r="Y21" s="157">
        <v>0</v>
      </c>
    </row>
    <row r="22" spans="1:25" x14ac:dyDescent="0.2">
      <c r="A22" s="8"/>
      <c r="B22" s="6" t="s">
        <v>11</v>
      </c>
      <c r="C22" s="74">
        <v>34.492640830887211</v>
      </c>
      <c r="D22" s="74">
        <v>27.871303178372521</v>
      </c>
      <c r="E22" s="74">
        <v>23.676332216125573</v>
      </c>
      <c r="F22" s="74">
        <v>36.430426574995337</v>
      </c>
      <c r="G22" s="74">
        <v>39.486894713966628</v>
      </c>
      <c r="H22" s="74">
        <v>25.514184524840577</v>
      </c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/>
      <c r="Y22" s="157">
        <v>0</v>
      </c>
    </row>
    <row r="23" spans="1:25" x14ac:dyDescent="0.2">
      <c r="A23" s="8"/>
      <c r="B23" s="6" t="s">
        <v>12</v>
      </c>
      <c r="C23" s="74">
        <v>7.4793739061982167</v>
      </c>
      <c r="D23" s="74">
        <v>8.0102560018233468</v>
      </c>
      <c r="E23" s="74">
        <v>18.856867211660667</v>
      </c>
      <c r="F23" s="74">
        <v>15.496295313931929</v>
      </c>
      <c r="G23" s="74">
        <v>7.6815435274135035</v>
      </c>
      <c r="H23" s="74">
        <v>10.31279774970586</v>
      </c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/>
      <c r="Y23" s="157">
        <v>0</v>
      </c>
    </row>
    <row r="24" spans="1:25" x14ac:dyDescent="0.2">
      <c r="A24" s="8"/>
      <c r="B24" s="6" t="s">
        <v>13</v>
      </c>
      <c r="C24" s="74">
        <v>15.711567733790389</v>
      </c>
      <c r="D24" s="74">
        <v>13.158959566489713</v>
      </c>
      <c r="E24" s="74">
        <v>20.490698514084894</v>
      </c>
      <c r="F24" s="74">
        <v>16.290282027019721</v>
      </c>
      <c r="G24" s="74">
        <v>19.174715210299674</v>
      </c>
      <c r="H24" s="74">
        <v>9.8115331790993743</v>
      </c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/>
      <c r="Y24" s="157">
        <v>0</v>
      </c>
    </row>
    <row r="25" spans="1:25" x14ac:dyDescent="0.2">
      <c r="A25" s="8"/>
      <c r="B25" s="6" t="s">
        <v>14</v>
      </c>
      <c r="C25" s="74">
        <v>5.2235899645814987</v>
      </c>
      <c r="D25" s="74">
        <v>6.9944766549514314</v>
      </c>
      <c r="E25" s="74">
        <v>6.3876314316143157</v>
      </c>
      <c r="F25" s="74">
        <v>15.615147609809309</v>
      </c>
      <c r="G25" s="74">
        <v>5.076310988729027</v>
      </c>
      <c r="H25" s="74">
        <v>8.5398544629521123</v>
      </c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/>
      <c r="Y25" s="157">
        <v>0</v>
      </c>
    </row>
    <row r="26" spans="1:25" x14ac:dyDescent="0.2">
      <c r="A26" s="6"/>
      <c r="B26" s="6" t="s">
        <v>21</v>
      </c>
      <c r="C26" s="75">
        <v>24.804460218180079</v>
      </c>
      <c r="D26" s="75">
        <v>21.077462165812079</v>
      </c>
      <c r="E26" s="75">
        <v>26.855529760330832</v>
      </c>
      <c r="F26" s="75">
        <v>22.86052300515793</v>
      </c>
      <c r="G26" s="75">
        <v>23.769438396177801</v>
      </c>
      <c r="H26" s="75">
        <v>15.65336453746362</v>
      </c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/>
      <c r="Y26" s="157">
        <v>0</v>
      </c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x14ac:dyDescent="0.2">
      <c r="A28" s="8"/>
      <c r="B28" s="6"/>
      <c r="C28" s="202" t="s">
        <v>39</v>
      </c>
      <c r="D28" s="202"/>
      <c r="E28" s="202"/>
      <c r="F28" s="202"/>
      <c r="G28" s="202"/>
      <c r="H28" s="202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2">
      <c r="A29" s="8"/>
      <c r="B29" s="6" t="s">
        <v>4</v>
      </c>
      <c r="C29" s="74">
        <v>4.8020271974739792</v>
      </c>
      <c r="D29" s="74">
        <v>12.585490468228478</v>
      </c>
      <c r="E29" s="74">
        <v>-15.349573045474251</v>
      </c>
      <c r="F29" s="74">
        <v>3.8601728665788038</v>
      </c>
      <c r="G29" s="74">
        <v>-1.9194610448626692</v>
      </c>
      <c r="H29" s="74">
        <v>-2.8801233491556721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/>
      <c r="W29" s="157"/>
      <c r="X29" s="157"/>
      <c r="Y29" s="157">
        <v>0</v>
      </c>
    </row>
    <row r="30" spans="1:25" x14ac:dyDescent="0.2">
      <c r="A30" s="8"/>
      <c r="B30" s="6" t="s">
        <v>5</v>
      </c>
      <c r="C30" s="74">
        <v>10.252501394242008</v>
      </c>
      <c r="D30" s="74">
        <v>15.021740645310032</v>
      </c>
      <c r="E30" s="74">
        <v>0.59474078750825221</v>
      </c>
      <c r="F30" s="74">
        <v>9.0065836881805481</v>
      </c>
      <c r="G30" s="74">
        <v>-0.23976504151584921</v>
      </c>
      <c r="H30" s="74">
        <v>3.4234729113554296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/>
      <c r="W30" s="157"/>
      <c r="X30" s="157"/>
      <c r="Y30" s="157">
        <v>0</v>
      </c>
    </row>
    <row r="31" spans="1:25" x14ac:dyDescent="0.2">
      <c r="A31" s="8"/>
      <c r="B31" s="6" t="s">
        <v>63</v>
      </c>
      <c r="C31" s="74">
        <v>27.03614089747839</v>
      </c>
      <c r="D31" s="74">
        <v>28.943173984242378</v>
      </c>
      <c r="E31" s="74">
        <v>21.333516521505924</v>
      </c>
      <c r="F31" s="74">
        <v>26.490664569508038</v>
      </c>
      <c r="G31" s="74">
        <v>14.209772447739045</v>
      </c>
      <c r="H31" s="74">
        <v>20.72245452856345</v>
      </c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/>
      <c r="W31" s="157"/>
      <c r="X31" s="157"/>
      <c r="Y31" s="157">
        <v>0</v>
      </c>
    </row>
    <row r="32" spans="1:25" x14ac:dyDescent="0.2">
      <c r="A32" s="8"/>
      <c r="B32" s="6" t="s">
        <v>7</v>
      </c>
      <c r="C32" s="74">
        <v>49.230036956716283</v>
      </c>
      <c r="D32" s="74">
        <v>50.351816826520569</v>
      </c>
      <c r="E32" s="74">
        <v>35.017266298788584</v>
      </c>
      <c r="F32" s="74">
        <v>53.418597345795796</v>
      </c>
      <c r="G32" s="74">
        <v>37.148462941573968</v>
      </c>
      <c r="H32" s="74">
        <v>42.631228216172865</v>
      </c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/>
      <c r="W32" s="157"/>
      <c r="X32" s="157"/>
      <c r="Y32" s="157">
        <v>0</v>
      </c>
    </row>
    <row r="33" spans="1:25" x14ac:dyDescent="0.2">
      <c r="A33" s="8"/>
      <c r="B33" s="6" t="s">
        <v>8</v>
      </c>
      <c r="C33" s="74">
        <v>51.599800775655645</v>
      </c>
      <c r="D33" s="74">
        <v>58.452250586809299</v>
      </c>
      <c r="E33" s="74">
        <v>32.066329304406629</v>
      </c>
      <c r="F33" s="74">
        <v>59.785061701515453</v>
      </c>
      <c r="G33" s="74">
        <v>42.784424600487213</v>
      </c>
      <c r="H33" s="74">
        <v>36.72870300774742</v>
      </c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/>
      <c r="W33" s="157"/>
      <c r="X33" s="157"/>
      <c r="Y33" s="157">
        <v>0</v>
      </c>
    </row>
    <row r="34" spans="1:25" x14ac:dyDescent="0.2">
      <c r="A34" s="6"/>
      <c r="B34" s="6" t="s">
        <v>9</v>
      </c>
      <c r="C34" s="74">
        <v>43.256890014766029</v>
      </c>
      <c r="D34" s="74">
        <v>61.863940273594679</v>
      </c>
      <c r="E34" s="74">
        <v>27.813615508687974</v>
      </c>
      <c r="F34" s="74">
        <v>58.458180710707872</v>
      </c>
      <c r="G34" s="74">
        <v>39.676655903805781</v>
      </c>
      <c r="H34" s="74">
        <v>34.386787949329012</v>
      </c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/>
      <c r="W34" s="157"/>
      <c r="X34" s="157"/>
      <c r="Y34" s="157">
        <v>0</v>
      </c>
    </row>
    <row r="35" spans="1:25" x14ac:dyDescent="0.2">
      <c r="A35" s="6"/>
      <c r="B35" s="6" t="s">
        <v>10</v>
      </c>
      <c r="C35" s="74">
        <v>40.903440110800538</v>
      </c>
      <c r="D35" s="74">
        <v>63.712320241665019</v>
      </c>
      <c r="E35" s="74">
        <v>24.622464968465184</v>
      </c>
      <c r="F35" s="74">
        <v>54.147474729037604</v>
      </c>
      <c r="G35" s="74">
        <v>35.193940579523961</v>
      </c>
      <c r="H35" s="74">
        <v>32.150963501143814</v>
      </c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/>
      <c r="W35" s="157"/>
      <c r="X35" s="157"/>
      <c r="Y35" s="157">
        <v>0</v>
      </c>
    </row>
    <row r="36" spans="1:25" x14ac:dyDescent="0.2">
      <c r="A36" s="6"/>
      <c r="B36" s="6" t="s">
        <v>11</v>
      </c>
      <c r="C36" s="74">
        <v>39.978498313490405</v>
      </c>
      <c r="D36" s="74">
        <v>57.866121858823696</v>
      </c>
      <c r="E36" s="74">
        <v>24.485533654261026</v>
      </c>
      <c r="F36" s="74">
        <v>51.374654857982691</v>
      </c>
      <c r="G36" s="74">
        <v>35.770540821059818</v>
      </c>
      <c r="H36" s="74">
        <v>31.124735842459938</v>
      </c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/>
      <c r="W36" s="157"/>
      <c r="X36" s="157"/>
      <c r="Y36" s="157">
        <v>0</v>
      </c>
    </row>
    <row r="37" spans="1:25" x14ac:dyDescent="0.2">
      <c r="A37" s="6"/>
      <c r="B37" s="6" t="s">
        <v>12</v>
      </c>
      <c r="C37" s="74">
        <v>35.088439938081684</v>
      </c>
      <c r="D37" s="74">
        <v>50.169938106986358</v>
      </c>
      <c r="E37" s="74">
        <v>23.727848883873335</v>
      </c>
      <c r="F37" s="74">
        <v>45.956103553668036</v>
      </c>
      <c r="G37" s="74">
        <v>31.691809767646827</v>
      </c>
      <c r="H37" s="74">
        <v>28.010691012063148</v>
      </c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/>
      <c r="W37" s="157"/>
      <c r="X37" s="157"/>
      <c r="Y37" s="157">
        <v>0</v>
      </c>
    </row>
    <row r="38" spans="1:25" x14ac:dyDescent="0.2">
      <c r="A38" s="6"/>
      <c r="B38" s="6" t="s">
        <v>13</v>
      </c>
      <c r="C38" s="74">
        <v>32.505646432419752</v>
      </c>
      <c r="D38" s="74">
        <v>44.807565052196161</v>
      </c>
      <c r="E38" s="74">
        <v>23.31376295843064</v>
      </c>
      <c r="F38" s="74">
        <v>41.881285207555564</v>
      </c>
      <c r="G38" s="74">
        <v>30.040019005993269</v>
      </c>
      <c r="H38" s="74">
        <v>25.491096694364668</v>
      </c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/>
      <c r="W38" s="157"/>
      <c r="X38" s="157"/>
      <c r="Y38" s="157">
        <v>0</v>
      </c>
    </row>
    <row r="39" spans="1:25" x14ac:dyDescent="0.2">
      <c r="A39" s="6"/>
      <c r="B39" s="6" t="s">
        <v>14</v>
      </c>
      <c r="C39" s="74">
        <v>28.884749086340843</v>
      </c>
      <c r="D39" s="74">
        <v>39.202004060355563</v>
      </c>
      <c r="E39" s="74">
        <v>20.932034222652284</v>
      </c>
      <c r="F39" s="74">
        <v>38.454539704272442</v>
      </c>
      <c r="G39" s="74">
        <v>26.677502502762394</v>
      </c>
      <c r="H39" s="74">
        <v>23.220653844687256</v>
      </c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/>
      <c r="W39" s="157"/>
      <c r="X39" s="157"/>
      <c r="Y39" s="157">
        <v>0</v>
      </c>
    </row>
    <row r="40" spans="1:25" x14ac:dyDescent="0.2">
      <c r="A40" s="6"/>
      <c r="B40" s="6" t="s">
        <v>21</v>
      </c>
      <c r="C40" s="75">
        <v>28.439917882798738</v>
      </c>
      <c r="D40" s="75">
        <v>36.904826901226052</v>
      </c>
      <c r="E40" s="75">
        <v>21.572367512555136</v>
      </c>
      <c r="F40" s="75">
        <v>36.677873909057993</v>
      </c>
      <c r="G40" s="75">
        <v>26.352090144497442</v>
      </c>
      <c r="H40" s="75">
        <v>22.400859293676191</v>
      </c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/>
      <c r="W40" s="157"/>
      <c r="X40" s="157"/>
      <c r="Y40" s="157">
        <v>0</v>
      </c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62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44"/>
  <sheetViews>
    <sheetView zoomScaleNormal="100" zoomScaleSheetLayoutView="100" workbookViewId="0">
      <selection activeCell="G21" sqref="G21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x14ac:dyDescent="0.2">
      <c r="A3" s="8"/>
      <c r="B3" s="147"/>
      <c r="C3" s="147"/>
      <c r="D3" s="147"/>
      <c r="E3" s="147"/>
      <c r="F3" s="147"/>
      <c r="G3" s="147"/>
      <c r="H3" s="147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x14ac:dyDescent="0.2">
      <c r="A4" s="8"/>
      <c r="B4" s="147"/>
      <c r="C4" s="147"/>
      <c r="D4" s="147"/>
      <c r="E4" s="147"/>
      <c r="F4" s="147"/>
      <c r="G4" s="147"/>
      <c r="H4" s="147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x14ac:dyDescent="0.2">
      <c r="A10" s="8"/>
      <c r="B10" s="24"/>
      <c r="C10" s="203" t="s">
        <v>115</v>
      </c>
      <c r="D10" s="203"/>
      <c r="E10" s="203"/>
      <c r="F10" s="203"/>
      <c r="G10" s="203"/>
      <c r="H10" s="203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x14ac:dyDescent="0.2">
      <c r="A11" s="8"/>
      <c r="B11" s="24"/>
      <c r="C11" s="203"/>
      <c r="D11" s="203"/>
      <c r="E11" s="203"/>
      <c r="F11" s="203"/>
      <c r="G11" s="203"/>
      <c r="H11" s="203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x14ac:dyDescent="0.2">
      <c r="A14" s="8"/>
      <c r="B14" s="6"/>
      <c r="C14" s="199" t="s">
        <v>16</v>
      </c>
      <c r="D14" s="199"/>
      <c r="E14" s="199"/>
      <c r="F14" s="199"/>
      <c r="G14" s="199"/>
      <c r="H14" s="199"/>
      <c r="I14" s="9"/>
      <c r="J14" s="53"/>
      <c r="K14" s="162"/>
      <c r="L14" s="162"/>
      <c r="M14" s="162"/>
      <c r="N14" s="162"/>
      <c r="O14" s="162"/>
      <c r="P14" s="162"/>
      <c r="Q14" s="162"/>
      <c r="R14" s="162"/>
      <c r="S14" s="162"/>
      <c r="Z14" s="53"/>
    </row>
    <row r="15" spans="1:26" x14ac:dyDescent="0.2">
      <c r="A15" s="8"/>
      <c r="B15" s="6" t="s">
        <v>4</v>
      </c>
      <c r="C15" s="74">
        <v>-30.588624250253492</v>
      </c>
      <c r="D15" s="74">
        <v>-41.904730948282257</v>
      </c>
      <c r="E15" s="74">
        <v>-36.623775587463591</v>
      </c>
      <c r="F15" s="74">
        <v>48.275692014287408</v>
      </c>
      <c r="G15" s="74">
        <v>-37.834542486049486</v>
      </c>
      <c r="H15" s="74">
        <v>-37.400870814173182</v>
      </c>
      <c r="I15" s="9"/>
      <c r="J15" s="53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/>
      <c r="Y15" s="157"/>
      <c r="Z15" s="53"/>
    </row>
    <row r="16" spans="1:26" x14ac:dyDescent="0.2">
      <c r="A16" s="8"/>
      <c r="B16" s="6" t="s">
        <v>5</v>
      </c>
      <c r="C16" s="74">
        <v>-4.2219801060110251</v>
      </c>
      <c r="D16" s="74">
        <v>-22.018633913845299</v>
      </c>
      <c r="E16" s="74">
        <v>-11.065624318263756</v>
      </c>
      <c r="F16" s="74">
        <v>67.973123525824164</v>
      </c>
      <c r="G16" s="74">
        <v>-2.9246963533404391</v>
      </c>
      <c r="H16" s="74">
        <v>-12.644242492965418</v>
      </c>
      <c r="I16" s="9"/>
      <c r="J16" s="53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/>
      <c r="Y16" s="157"/>
      <c r="Z16" s="53"/>
    </row>
    <row r="17" spans="1:26" x14ac:dyDescent="0.2">
      <c r="A17" s="8"/>
      <c r="B17" s="6" t="s">
        <v>63</v>
      </c>
      <c r="C17" s="74">
        <v>69.111560528570948</v>
      </c>
      <c r="D17" s="74">
        <v>22.304974349772323</v>
      </c>
      <c r="E17" s="74">
        <v>41.179105520168193</v>
      </c>
      <c r="F17" s="74">
        <v>162.06882072233603</v>
      </c>
      <c r="G17" s="74">
        <v>72.065183439498412</v>
      </c>
      <c r="H17" s="74">
        <v>52.350321485140761</v>
      </c>
      <c r="I17" s="9"/>
      <c r="J17" s="53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/>
      <c r="Y17" s="157"/>
      <c r="Z17" s="53"/>
    </row>
    <row r="18" spans="1:26" x14ac:dyDescent="0.2">
      <c r="A18" s="8"/>
      <c r="B18" s="6" t="s">
        <v>7</v>
      </c>
      <c r="C18" s="74">
        <v>539.87996356160272</v>
      </c>
      <c r="D18" s="74">
        <v>204.1740356128812</v>
      </c>
      <c r="E18" s="74">
        <v>153.52045971710365</v>
      </c>
      <c r="F18" s="74">
        <v>745.42532438868841</v>
      </c>
      <c r="G18" s="74">
        <v>514.50092351806063</v>
      </c>
      <c r="H18" s="74">
        <v>283.07726079619783</v>
      </c>
      <c r="I18" s="9"/>
      <c r="J18" s="53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/>
      <c r="Y18" s="157"/>
      <c r="Z18" s="53"/>
    </row>
    <row r="19" spans="1:26" x14ac:dyDescent="0.2">
      <c r="A19" s="8"/>
      <c r="B19" s="6" t="s">
        <v>8</v>
      </c>
      <c r="C19" s="74">
        <v>109.22601507705872</v>
      </c>
      <c r="D19" s="74">
        <v>97.576989664753683</v>
      </c>
      <c r="E19" s="74">
        <v>105.83883726561795</v>
      </c>
      <c r="F19" s="74">
        <v>134.94451109137282</v>
      </c>
      <c r="G19" s="74">
        <v>131.49389945674534</v>
      </c>
      <c r="H19" s="74">
        <v>-9.5826566480197499</v>
      </c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/>
      <c r="Y19" s="157"/>
    </row>
    <row r="20" spans="1:26" x14ac:dyDescent="0.2">
      <c r="A20" s="8"/>
      <c r="B20" s="6" t="s">
        <v>9</v>
      </c>
      <c r="C20" s="74">
        <v>50.553267458384113</v>
      </c>
      <c r="D20" s="74">
        <v>104.18154459371385</v>
      </c>
      <c r="E20" s="74">
        <v>45.049913698608535</v>
      </c>
      <c r="F20" s="74">
        <v>107.52512103904755</v>
      </c>
      <c r="G20" s="74">
        <v>47.259985232298952</v>
      </c>
      <c r="H20" s="74">
        <v>27.547700289482457</v>
      </c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/>
      <c r="Y20" s="157"/>
    </row>
    <row r="21" spans="1:26" x14ac:dyDescent="0.2">
      <c r="A21" s="8"/>
      <c r="B21" s="6" t="s">
        <v>10</v>
      </c>
      <c r="C21" s="74">
        <v>79.247027397025533</v>
      </c>
      <c r="D21" s="74">
        <v>76.068513431371628</v>
      </c>
      <c r="E21" s="74">
        <v>36.897900947562221</v>
      </c>
      <c r="F21" s="74">
        <v>76.42705623260477</v>
      </c>
      <c r="G21" s="74">
        <v>50.696478342864346</v>
      </c>
      <c r="H21" s="74">
        <v>20.824890129345697</v>
      </c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/>
      <c r="Y21" s="157"/>
    </row>
    <row r="22" spans="1:26" x14ac:dyDescent="0.2">
      <c r="A22" s="8"/>
      <c r="B22" s="6" t="s">
        <v>11</v>
      </c>
      <c r="C22" s="74">
        <v>66.212835766224146</v>
      </c>
      <c r="D22" s="74">
        <v>34.081657593079306</v>
      </c>
      <c r="E22" s="74">
        <v>51.522792120364194</v>
      </c>
      <c r="F22" s="74">
        <v>70.287327555833627</v>
      </c>
      <c r="G22" s="74">
        <v>74.869166029275803</v>
      </c>
      <c r="H22" s="74">
        <v>35.330305438944286</v>
      </c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/>
      <c r="Y22" s="157"/>
    </row>
    <row r="23" spans="1:26" x14ac:dyDescent="0.2">
      <c r="A23" s="8"/>
      <c r="B23" s="6" t="s">
        <v>12</v>
      </c>
      <c r="C23" s="74">
        <v>9.0452513626680933</v>
      </c>
      <c r="D23" s="74">
        <v>-0.17510322500418063</v>
      </c>
      <c r="E23" s="74">
        <v>19.317046724791311</v>
      </c>
      <c r="F23" s="74">
        <v>38.966265489366215</v>
      </c>
      <c r="G23" s="74">
        <v>39.048561486244424</v>
      </c>
      <c r="H23" s="74">
        <v>14.794097960579734</v>
      </c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/>
      <c r="Y23" s="157"/>
    </row>
    <row r="24" spans="1:26" x14ac:dyDescent="0.2">
      <c r="A24" s="8"/>
      <c r="B24" s="6" t="s">
        <v>13</v>
      </c>
      <c r="C24" s="74">
        <v>13.798449899485998</v>
      </c>
      <c r="D24" s="74">
        <v>5.5709965314387766E-2</v>
      </c>
      <c r="E24" s="74">
        <v>24.28394425086222</v>
      </c>
      <c r="F24" s="74">
        <v>-7.2245233036709706</v>
      </c>
      <c r="G24" s="74">
        <v>48.272531325846657</v>
      </c>
      <c r="H24" s="74">
        <v>10.507106468868699</v>
      </c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/>
      <c r="Y24" s="157"/>
    </row>
    <row r="25" spans="1:26" x14ac:dyDescent="0.2">
      <c r="A25" s="8"/>
      <c r="B25" s="6" t="s">
        <v>14</v>
      </c>
      <c r="C25" s="74">
        <v>15.673456258476669</v>
      </c>
      <c r="D25" s="74">
        <v>-2.6824891493243186</v>
      </c>
      <c r="E25" s="74">
        <v>11.565217445752607</v>
      </c>
      <c r="F25" s="74">
        <v>-3.1752098609061918</v>
      </c>
      <c r="G25" s="74">
        <v>59.333451682514315</v>
      </c>
      <c r="H25" s="74">
        <v>12.760186830148236</v>
      </c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/>
      <c r="Y25" s="157"/>
    </row>
    <row r="26" spans="1:26" x14ac:dyDescent="0.2">
      <c r="A26" s="6"/>
      <c r="B26" s="6" t="s">
        <v>21</v>
      </c>
      <c r="C26" s="75">
        <v>27.978102859133603</v>
      </c>
      <c r="D26" s="75">
        <v>10.243157188965824</v>
      </c>
      <c r="E26" s="75">
        <v>18.831926247396957</v>
      </c>
      <c r="F26" s="75">
        <v>9.3863021749162723</v>
      </c>
      <c r="G26" s="75">
        <v>52.393743634912163</v>
      </c>
      <c r="H26" s="75">
        <v>24.609239655506077</v>
      </c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/>
      <c r="Y26" s="157"/>
    </row>
    <row r="27" spans="1:26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6" x14ac:dyDescent="0.2">
      <c r="A28" s="8"/>
      <c r="B28" s="6"/>
      <c r="C28" s="199" t="s">
        <v>39</v>
      </c>
      <c r="D28" s="199"/>
      <c r="E28" s="199"/>
      <c r="F28" s="199"/>
      <c r="G28" s="199"/>
      <c r="H28" s="199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6" x14ac:dyDescent="0.2">
      <c r="A29" s="8"/>
      <c r="B29" s="6" t="s">
        <v>4</v>
      </c>
      <c r="C29" s="74">
        <v>-30.588624250253492</v>
      </c>
      <c r="D29" s="74">
        <v>-41.904730948282257</v>
      </c>
      <c r="E29" s="74">
        <v>-36.623775587463591</v>
      </c>
      <c r="F29" s="74">
        <v>48.275692014287408</v>
      </c>
      <c r="G29" s="74">
        <v>-37.834542486049486</v>
      </c>
      <c r="H29" s="74">
        <v>-37.400870814173182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/>
      <c r="W29" s="157"/>
      <c r="X29" s="157"/>
      <c r="Y29" s="157"/>
    </row>
    <row r="30" spans="1:26" x14ac:dyDescent="0.2">
      <c r="A30" s="8"/>
      <c r="B30" s="6" t="s">
        <v>5</v>
      </c>
      <c r="C30" s="74">
        <v>-18.795292645273687</v>
      </c>
      <c r="D30" s="74">
        <v>-31.897641100850716</v>
      </c>
      <c r="E30" s="74">
        <v>-23.822916017885465</v>
      </c>
      <c r="F30" s="74">
        <v>57.90430202518997</v>
      </c>
      <c r="G30" s="74">
        <v>-23.511041664950827</v>
      </c>
      <c r="H30" s="74">
        <v>-26.159344135456696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/>
      <c r="W30" s="157"/>
      <c r="X30" s="157"/>
      <c r="Y30" s="157"/>
    </row>
    <row r="31" spans="1:26" x14ac:dyDescent="0.2">
      <c r="A31" s="8"/>
      <c r="B31" s="6" t="s">
        <v>63</v>
      </c>
      <c r="C31" s="74">
        <v>-0.84083307075846214</v>
      </c>
      <c r="D31" s="74">
        <v>-21.534510521944505</v>
      </c>
      <c r="E31" s="74">
        <v>-6.9503760237816792</v>
      </c>
      <c r="F31" s="74">
        <v>86.052011515547022</v>
      </c>
      <c r="G31" s="74">
        <v>-8.594982033899278</v>
      </c>
      <c r="H31" s="74">
        <v>-10.120046777411018</v>
      </c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/>
      <c r="W31" s="157"/>
      <c r="X31" s="157"/>
      <c r="Y31" s="157"/>
    </row>
    <row r="32" spans="1:26" x14ac:dyDescent="0.2">
      <c r="A32" s="8"/>
      <c r="B32" s="6" t="s">
        <v>7</v>
      </c>
      <c r="C32" s="74">
        <v>15.473162828547537</v>
      </c>
      <c r="D32" s="74">
        <v>-9.9821610978797608</v>
      </c>
      <c r="E32" s="74">
        <v>6.7662422676631584</v>
      </c>
      <c r="F32" s="74">
        <v>129.54028290117895</v>
      </c>
      <c r="G32" s="74">
        <v>9.5335664314944104</v>
      </c>
      <c r="H32" s="74">
        <v>6.3557514130053949</v>
      </c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>
        <v>26.227847454282525</v>
      </c>
      <c r="D33" s="74">
        <v>-1.1673085251204363</v>
      </c>
      <c r="E33" s="74">
        <v>18.229361684678036</v>
      </c>
      <c r="F33" s="74">
        <v>130.61410084988393</v>
      </c>
      <c r="G33" s="74">
        <v>19.8082374118693</v>
      </c>
      <c r="H33" s="74">
        <v>3.9199245871154087</v>
      </c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>
        <v>30.345378987779313</v>
      </c>
      <c r="D34" s="74">
        <v>8.0377976583143393</v>
      </c>
      <c r="E34" s="74">
        <v>22.557157337359989</v>
      </c>
      <c r="F34" s="74">
        <v>125.77262573087533</v>
      </c>
      <c r="G34" s="74">
        <v>23.394825703012167</v>
      </c>
      <c r="H34" s="74">
        <v>7.8856800893411405</v>
      </c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>
        <v>36.754219259020736</v>
      </c>
      <c r="D35" s="74">
        <v>14.647323351686703</v>
      </c>
      <c r="E35" s="74">
        <v>24.679661466774448</v>
      </c>
      <c r="F35" s="74">
        <v>116.07735168253899</v>
      </c>
      <c r="G35" s="74">
        <v>26.977752054717442</v>
      </c>
      <c r="H35" s="74">
        <v>9.9607861671380462</v>
      </c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>
        <v>40.59247882183827</v>
      </c>
      <c r="D36" s="74">
        <v>16.945800896667727</v>
      </c>
      <c r="E36" s="74">
        <v>28.241568671877282</v>
      </c>
      <c r="F36" s="74">
        <v>108.62320382857379</v>
      </c>
      <c r="G36" s="74">
        <v>31.855807331141818</v>
      </c>
      <c r="H36" s="74">
        <v>13.480247795494327</v>
      </c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>
        <v>35.375715951559087</v>
      </c>
      <c r="D37" s="74">
        <v>14.748551907562501</v>
      </c>
      <c r="E37" s="74">
        <v>26.964040008058564</v>
      </c>
      <c r="F37" s="74">
        <v>97.373614975121228</v>
      </c>
      <c r="G37" s="74">
        <v>32.75675873658497</v>
      </c>
      <c r="H37" s="74">
        <v>13.66087410862189</v>
      </c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>
        <v>32.517189191545334</v>
      </c>
      <c r="D38" s="74">
        <v>13.065898092650707</v>
      </c>
      <c r="E38" s="74">
        <v>26.619300685132163</v>
      </c>
      <c r="F38" s="74">
        <v>75.09548719088744</v>
      </c>
      <c r="G38" s="74">
        <v>34.516124099595189</v>
      </c>
      <c r="H38" s="74">
        <v>13.288300224477091</v>
      </c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>
        <v>30.331806456778267</v>
      </c>
      <c r="D39" s="74">
        <v>11.197059735704396</v>
      </c>
      <c r="E39" s="74">
        <v>24.496758534069517</v>
      </c>
      <c r="F39" s="74">
        <v>61.129591040910384</v>
      </c>
      <c r="G39" s="74">
        <v>37.929638629926266</v>
      </c>
      <c r="H39" s="74">
        <v>13.222589910458215</v>
      </c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5">
        <v>29.887152101439661</v>
      </c>
      <c r="D40" s="75">
        <v>11.056451469853968</v>
      </c>
      <c r="E40" s="75">
        <v>23.546362174947923</v>
      </c>
      <c r="F40" s="75">
        <v>49.268929777811543</v>
      </c>
      <c r="G40" s="75">
        <v>40.232369517653346</v>
      </c>
      <c r="H40" s="75">
        <v>15.041137785455883</v>
      </c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62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G21" sqref="G21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47"/>
      <c r="C3" s="147"/>
      <c r="D3" s="147"/>
      <c r="E3" s="147"/>
      <c r="F3" s="147"/>
      <c r="G3" s="147"/>
      <c r="H3" s="147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7"/>
      <c r="C4" s="147"/>
      <c r="D4" s="147"/>
      <c r="E4" s="147"/>
      <c r="F4" s="147"/>
      <c r="G4" s="147"/>
      <c r="H4" s="147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203" t="s">
        <v>116</v>
      </c>
      <c r="D10" s="203"/>
      <c r="E10" s="203"/>
      <c r="F10" s="203"/>
      <c r="G10" s="203"/>
      <c r="H10" s="203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203"/>
      <c r="D11" s="203"/>
      <c r="E11" s="203"/>
      <c r="F11" s="203"/>
      <c r="G11" s="203"/>
      <c r="H11" s="203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99" t="s">
        <v>16</v>
      </c>
      <c r="D14" s="199"/>
      <c r="E14" s="199"/>
      <c r="F14" s="199"/>
      <c r="G14" s="199"/>
      <c r="H14" s="199"/>
      <c r="I14" s="9"/>
      <c r="J14" s="53"/>
      <c r="K14" s="162"/>
      <c r="L14" s="162"/>
      <c r="M14" s="162"/>
      <c r="N14" s="162"/>
      <c r="O14" s="162"/>
      <c r="P14" s="162"/>
      <c r="Q14" s="162"/>
      <c r="R14" s="162"/>
      <c r="S14" s="162"/>
      <c r="Z14" s="53"/>
      <c r="AA14" s="53"/>
    </row>
    <row r="15" spans="1:27" x14ac:dyDescent="0.2">
      <c r="A15" s="8"/>
      <c r="B15" s="6" t="s">
        <v>4</v>
      </c>
      <c r="C15" s="74">
        <v>-23.102175954871505</v>
      </c>
      <c r="D15" s="74">
        <v>-10.621242154340848</v>
      </c>
      <c r="E15" s="74">
        <v>-60.469296606560178</v>
      </c>
      <c r="F15" s="74">
        <v>64.305593919146048</v>
      </c>
      <c r="G15" s="74">
        <v>-28.322623609432995</v>
      </c>
      <c r="H15" s="74">
        <v>-31.929497084122016</v>
      </c>
      <c r="I15" s="9"/>
      <c r="J15" s="53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/>
      <c r="Y15" s="157">
        <v>0</v>
      </c>
      <c r="Z15" s="53"/>
      <c r="AA15" s="53"/>
    </row>
    <row r="16" spans="1:27" x14ac:dyDescent="0.2">
      <c r="A16" s="8"/>
      <c r="B16" s="6" t="s">
        <v>5</v>
      </c>
      <c r="C16" s="74">
        <v>-4.6410574852345787</v>
      </c>
      <c r="D16" s="74">
        <v>-14.368903626660368</v>
      </c>
      <c r="E16" s="74">
        <v>-32.578579318425348</v>
      </c>
      <c r="F16" s="74">
        <v>133.62371849859014</v>
      </c>
      <c r="G16" s="74">
        <v>-10.91094521224597</v>
      </c>
      <c r="H16" s="74">
        <v>-4.5825956176534621</v>
      </c>
      <c r="I16" s="9"/>
      <c r="J16" s="53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/>
      <c r="Y16" s="157">
        <v>0</v>
      </c>
      <c r="Z16" s="53"/>
      <c r="AA16" s="53"/>
    </row>
    <row r="17" spans="1:27" x14ac:dyDescent="0.2">
      <c r="A17" s="8"/>
      <c r="B17" s="6" t="s">
        <v>63</v>
      </c>
      <c r="C17" s="74">
        <v>97.061690505799646</v>
      </c>
      <c r="D17" s="74">
        <v>79.100301758809266</v>
      </c>
      <c r="E17" s="74">
        <v>50.111161970463435</v>
      </c>
      <c r="F17" s="74">
        <v>349.46559264240778</v>
      </c>
      <c r="G17" s="74">
        <v>102.17107077016227</v>
      </c>
      <c r="H17" s="74">
        <v>101.07798588164178</v>
      </c>
      <c r="I17" s="9"/>
      <c r="J17" s="53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/>
      <c r="Y17" s="157">
        <v>0</v>
      </c>
      <c r="Z17" s="53"/>
      <c r="AA17" s="53"/>
    </row>
    <row r="18" spans="1:27" x14ac:dyDescent="0.2">
      <c r="A18" s="8"/>
      <c r="B18" s="6" t="s">
        <v>7</v>
      </c>
      <c r="C18" s="74">
        <v>731.56582860080914</v>
      </c>
      <c r="D18" s="74">
        <v>2883.1130051166824</v>
      </c>
      <c r="E18" s="74">
        <v>1229.7905615776024</v>
      </c>
      <c r="F18" s="74">
        <v>183.17103353254396</v>
      </c>
      <c r="G18" s="74">
        <v>2969.2354814863756</v>
      </c>
      <c r="H18" s="74">
        <v>2919.6397218283514</v>
      </c>
      <c r="I18" s="9"/>
      <c r="J18" s="53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/>
      <c r="Y18" s="157">
        <v>0</v>
      </c>
      <c r="Z18" s="53"/>
      <c r="AA18" s="53"/>
    </row>
    <row r="19" spans="1:27" x14ac:dyDescent="0.2">
      <c r="A19" s="8"/>
      <c r="B19" s="6" t="s">
        <v>8</v>
      </c>
      <c r="C19" s="74">
        <v>432.3532204816986</v>
      </c>
      <c r="D19" s="74">
        <v>1069.3117392912691</v>
      </c>
      <c r="E19" s="74">
        <v>496.76367873781794</v>
      </c>
      <c r="F19" s="74">
        <v>86.854212434221708</v>
      </c>
      <c r="G19" s="74">
        <v>737.15774958551845</v>
      </c>
      <c r="H19" s="74">
        <v>505.79983627251437</v>
      </c>
      <c r="I19" s="9"/>
      <c r="J19" s="53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/>
      <c r="Y19" s="157">
        <v>0</v>
      </c>
      <c r="Z19" s="53"/>
      <c r="AA19" s="53"/>
    </row>
    <row r="20" spans="1:27" x14ac:dyDescent="0.2">
      <c r="A20" s="8"/>
      <c r="B20" s="6" t="s">
        <v>9</v>
      </c>
      <c r="C20" s="74">
        <v>93.822932663226993</v>
      </c>
      <c r="D20" s="74">
        <v>491.16384434850505</v>
      </c>
      <c r="E20" s="74">
        <v>146.62101223102573</v>
      </c>
      <c r="F20" s="74">
        <v>36.422836271590974</v>
      </c>
      <c r="G20" s="74">
        <v>98.393168170490412</v>
      </c>
      <c r="H20" s="74">
        <v>132.49077394029692</v>
      </c>
      <c r="I20" s="9"/>
      <c r="J20" s="53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/>
      <c r="Y20" s="157">
        <v>0</v>
      </c>
      <c r="Z20" s="53"/>
      <c r="AA20" s="53"/>
    </row>
    <row r="21" spans="1:27" x14ac:dyDescent="0.2">
      <c r="A21" s="8"/>
      <c r="B21" s="6" t="s">
        <v>10</v>
      </c>
      <c r="C21" s="74">
        <v>139.3876296594712</v>
      </c>
      <c r="D21" s="74">
        <v>431.52301223143496</v>
      </c>
      <c r="E21" s="74">
        <v>117.11039715658762</v>
      </c>
      <c r="F21" s="74">
        <v>24.513212082234247</v>
      </c>
      <c r="G21" s="74">
        <v>84.612682292640855</v>
      </c>
      <c r="H21" s="74">
        <v>100.67578509064417</v>
      </c>
      <c r="I21" s="9"/>
      <c r="J21" s="53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/>
      <c r="Y21" s="157">
        <v>0</v>
      </c>
      <c r="Z21" s="53"/>
      <c r="AA21" s="53"/>
    </row>
    <row r="22" spans="1:27" x14ac:dyDescent="0.2">
      <c r="A22" s="8"/>
      <c r="B22" s="6" t="s">
        <v>11</v>
      </c>
      <c r="C22" s="74">
        <v>120.98663265295117</v>
      </c>
      <c r="D22" s="74">
        <v>144.79869609264452</v>
      </c>
      <c r="E22" s="74">
        <v>132.39390983636432</v>
      </c>
      <c r="F22" s="74">
        <v>32.676207925114475</v>
      </c>
      <c r="G22" s="74">
        <v>148.37822306866695</v>
      </c>
      <c r="H22" s="74">
        <v>96.205625638974766</v>
      </c>
      <c r="I22" s="9"/>
      <c r="J22" s="53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/>
      <c r="Y22" s="157">
        <v>0</v>
      </c>
      <c r="Z22" s="53"/>
      <c r="AA22" s="53"/>
    </row>
    <row r="23" spans="1:27" x14ac:dyDescent="0.2">
      <c r="A23" s="8"/>
      <c r="B23" s="6" t="s">
        <v>12</v>
      </c>
      <c r="C23" s="74">
        <v>27.183106606417539</v>
      </c>
      <c r="D23" s="74">
        <v>58.753063716906759</v>
      </c>
      <c r="E23" s="74">
        <v>43.834992772710237</v>
      </c>
      <c r="F23" s="74">
        <v>24.026896367624872</v>
      </c>
      <c r="G23" s="74">
        <v>33.183863572585224</v>
      </c>
      <c r="H23" s="74">
        <v>40.378467221629386</v>
      </c>
      <c r="I23" s="9"/>
      <c r="J23" s="53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/>
      <c r="Y23" s="157">
        <v>0</v>
      </c>
      <c r="Z23" s="53"/>
      <c r="AA23" s="53"/>
    </row>
    <row r="24" spans="1:27" x14ac:dyDescent="0.2">
      <c r="A24" s="8"/>
      <c r="B24" s="6" t="s">
        <v>13</v>
      </c>
      <c r="C24" s="74">
        <v>32.121000970756455</v>
      </c>
      <c r="D24" s="74">
        <v>72.219449047616862</v>
      </c>
      <c r="E24" s="74">
        <v>35.234359437658199</v>
      </c>
      <c r="F24" s="74">
        <v>6.9850996563196599</v>
      </c>
      <c r="G24" s="74">
        <v>40.90797248465352</v>
      </c>
      <c r="H24" s="74">
        <v>44.460567352971523</v>
      </c>
      <c r="I24" s="9"/>
      <c r="J24" s="53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/>
      <c r="Y24" s="157">
        <v>0</v>
      </c>
      <c r="Z24" s="53"/>
      <c r="AA24" s="53"/>
    </row>
    <row r="25" spans="1:27" x14ac:dyDescent="0.2">
      <c r="A25" s="8"/>
      <c r="B25" s="6" t="s">
        <v>14</v>
      </c>
      <c r="C25" s="74">
        <v>13.245073933899555</v>
      </c>
      <c r="D25" s="74">
        <v>26.673126631879551</v>
      </c>
      <c r="E25" s="74">
        <v>12.91211722691199</v>
      </c>
      <c r="F25" s="74">
        <v>-1.0734000660582277</v>
      </c>
      <c r="G25" s="74">
        <v>21.431574441384281</v>
      </c>
      <c r="H25" s="74">
        <v>19.579703537083539</v>
      </c>
      <c r="I25" s="9"/>
      <c r="J25" s="53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/>
      <c r="Y25" s="157">
        <v>0</v>
      </c>
      <c r="Z25" s="53"/>
      <c r="AA25" s="53"/>
    </row>
    <row r="26" spans="1:27" x14ac:dyDescent="0.2">
      <c r="A26" s="6"/>
      <c r="B26" s="6" t="s">
        <v>21</v>
      </c>
      <c r="C26" s="75">
        <v>44.551660479894714</v>
      </c>
      <c r="D26" s="75">
        <v>38.35077346672724</v>
      </c>
      <c r="E26" s="75">
        <v>28.307537512467128</v>
      </c>
      <c r="F26" s="75">
        <v>10.197018364942512</v>
      </c>
      <c r="G26" s="75">
        <v>45.960300299444647</v>
      </c>
      <c r="H26" s="75">
        <v>38.224809067404507</v>
      </c>
      <c r="I26" s="9"/>
      <c r="J26" s="53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/>
      <c r="Y26" s="157">
        <v>0</v>
      </c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Z27" s="53"/>
      <c r="AA27" s="53"/>
    </row>
    <row r="28" spans="1:27" x14ac:dyDescent="0.2">
      <c r="A28" s="8"/>
      <c r="B28" s="6"/>
      <c r="C28" s="199" t="s">
        <v>39</v>
      </c>
      <c r="D28" s="199"/>
      <c r="E28" s="199"/>
      <c r="F28" s="199"/>
      <c r="G28" s="199"/>
      <c r="H28" s="199"/>
      <c r="I28" s="9"/>
      <c r="J28" s="53"/>
      <c r="K28" s="162"/>
      <c r="L28" s="162"/>
      <c r="M28" s="162"/>
      <c r="N28" s="162"/>
      <c r="O28" s="162"/>
      <c r="P28" s="162"/>
      <c r="Q28" s="162"/>
      <c r="R28" s="162"/>
      <c r="S28" s="162"/>
      <c r="Z28" s="53"/>
      <c r="AA28" s="53"/>
    </row>
    <row r="29" spans="1:27" x14ac:dyDescent="0.2">
      <c r="A29" s="8"/>
      <c r="B29" s="6" t="s">
        <v>4</v>
      </c>
      <c r="C29" s="74">
        <v>-23.102175954871505</v>
      </c>
      <c r="D29" s="74">
        <v>-10.621242154340848</v>
      </c>
      <c r="E29" s="74">
        <v>-60.469296606560178</v>
      </c>
      <c r="F29" s="74">
        <v>64.305593919146048</v>
      </c>
      <c r="G29" s="74">
        <v>-28.322623609432995</v>
      </c>
      <c r="H29" s="74">
        <v>-31.929497084122016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/>
      <c r="W29" s="157"/>
      <c r="X29" s="157"/>
      <c r="Y29" s="157">
        <v>0</v>
      </c>
    </row>
    <row r="30" spans="1:27" x14ac:dyDescent="0.2">
      <c r="A30" s="8"/>
      <c r="B30" s="6" t="s">
        <v>5</v>
      </c>
      <c r="C30" s="74">
        <v>-14.415018041543259</v>
      </c>
      <c r="D30" s="74">
        <v>-12.435164821726374</v>
      </c>
      <c r="E30" s="74">
        <v>-47.152090984641312</v>
      </c>
      <c r="F30" s="74">
        <v>94.729583973389353</v>
      </c>
      <c r="G30" s="74">
        <v>-20.372601403623293</v>
      </c>
      <c r="H30" s="74">
        <v>-18.987611780910385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/>
      <c r="W30" s="157"/>
      <c r="X30" s="157"/>
      <c r="Y30" s="157">
        <v>0</v>
      </c>
    </row>
    <row r="31" spans="1:27" x14ac:dyDescent="0.2">
      <c r="A31" s="8"/>
      <c r="B31" s="6" t="s">
        <v>63</v>
      </c>
      <c r="C31" s="74">
        <v>9.2679632616263987</v>
      </c>
      <c r="D31" s="74">
        <v>7.2747773445344777</v>
      </c>
      <c r="E31" s="74">
        <v>-26.993861229381345</v>
      </c>
      <c r="F31" s="74">
        <v>150.2460443068594</v>
      </c>
      <c r="G31" s="74">
        <v>4.4317435353431467</v>
      </c>
      <c r="H31" s="74">
        <v>7.6266241248484246</v>
      </c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/>
      <c r="W31" s="157"/>
      <c r="X31" s="157"/>
      <c r="Y31" s="157">
        <v>0</v>
      </c>
    </row>
    <row r="32" spans="1:27" x14ac:dyDescent="0.2">
      <c r="A32" s="8"/>
      <c r="B32" s="6" t="s">
        <v>7</v>
      </c>
      <c r="C32" s="74">
        <v>28.137385816458284</v>
      </c>
      <c r="D32" s="74">
        <v>24.933350227177996</v>
      </c>
      <c r="E32" s="74">
        <v>-11.66383879326891</v>
      </c>
      <c r="F32" s="74">
        <v>157.53610142730707</v>
      </c>
      <c r="G32" s="74">
        <v>38.399376790258174</v>
      </c>
      <c r="H32" s="74">
        <v>36.677108097104359</v>
      </c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/>
      <c r="W32" s="157"/>
      <c r="X32" s="157"/>
      <c r="Y32" s="157">
        <v>0</v>
      </c>
    </row>
    <row r="33" spans="1:25" x14ac:dyDescent="0.2">
      <c r="A33" s="8"/>
      <c r="B33" s="6" t="s">
        <v>8</v>
      </c>
      <c r="C33" s="74">
        <v>55.066716905995207</v>
      </c>
      <c r="D33" s="74">
        <v>55.648937956937971</v>
      </c>
      <c r="E33" s="74">
        <v>11.048135402649951</v>
      </c>
      <c r="F33" s="74">
        <v>140.60455495537249</v>
      </c>
      <c r="G33" s="74">
        <v>68.234973187202868</v>
      </c>
      <c r="H33" s="74">
        <v>57.772304828187849</v>
      </c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/>
      <c r="W33" s="157"/>
      <c r="X33" s="157"/>
      <c r="Y33" s="157">
        <v>0</v>
      </c>
    </row>
    <row r="34" spans="1:25" x14ac:dyDescent="0.2">
      <c r="A34" s="6"/>
      <c r="B34" s="6" t="s">
        <v>9</v>
      </c>
      <c r="C34" s="74">
        <v>62.903918866972909</v>
      </c>
      <c r="D34" s="74">
        <v>89.838518867065218</v>
      </c>
      <c r="E34" s="74">
        <v>27.598615400232518</v>
      </c>
      <c r="F34" s="74">
        <v>107.95016648496345</v>
      </c>
      <c r="G34" s="74">
        <v>73.798919123766794</v>
      </c>
      <c r="H34" s="74">
        <v>71.959797958433441</v>
      </c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/>
      <c r="W34" s="157"/>
      <c r="X34" s="157"/>
      <c r="Y34" s="157">
        <v>0</v>
      </c>
    </row>
    <row r="35" spans="1:25" x14ac:dyDescent="0.2">
      <c r="A35" s="6"/>
      <c r="B35" s="6" t="s">
        <v>10</v>
      </c>
      <c r="C35" s="74">
        <v>73.794668289623417</v>
      </c>
      <c r="D35" s="74">
        <v>120.24478704867292</v>
      </c>
      <c r="E35" s="74">
        <v>39.298435065422119</v>
      </c>
      <c r="F35" s="74">
        <v>84.722629935912266</v>
      </c>
      <c r="G35" s="74">
        <v>75.663649337228023</v>
      </c>
      <c r="H35" s="74">
        <v>77.312630588121237</v>
      </c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/>
      <c r="W35" s="157"/>
      <c r="X35" s="157"/>
      <c r="Y35" s="157">
        <v>0</v>
      </c>
    </row>
    <row r="36" spans="1:25" x14ac:dyDescent="0.2">
      <c r="A36" s="6"/>
      <c r="B36" s="6" t="s">
        <v>11</v>
      </c>
      <c r="C36" s="74">
        <v>79.927102056289726</v>
      </c>
      <c r="D36" s="74">
        <v>123.91933425192532</v>
      </c>
      <c r="E36" s="74">
        <v>49.034725922500911</v>
      </c>
      <c r="F36" s="74">
        <v>74.550425563482619</v>
      </c>
      <c r="G36" s="74">
        <v>83.777022648343973</v>
      </c>
      <c r="H36" s="74">
        <v>80.269111336773392</v>
      </c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/>
      <c r="W36" s="157"/>
      <c r="X36" s="157"/>
      <c r="Y36" s="157">
        <v>0</v>
      </c>
    </row>
    <row r="37" spans="1:25" x14ac:dyDescent="0.2">
      <c r="A37" s="6"/>
      <c r="B37" s="6" t="s">
        <v>12</v>
      </c>
      <c r="C37" s="77">
        <v>69.85176820648195</v>
      </c>
      <c r="D37" s="77">
        <v>111.53246254873071</v>
      </c>
      <c r="E37" s="77">
        <v>48.268157402657174</v>
      </c>
      <c r="F37" s="77">
        <v>65.64336642292939</v>
      </c>
      <c r="G37" s="77">
        <v>74.520407449677137</v>
      </c>
      <c r="H37" s="77">
        <v>73.052516880981713</v>
      </c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/>
      <c r="W37" s="157"/>
      <c r="X37" s="157"/>
      <c r="Y37" s="157">
        <v>0</v>
      </c>
    </row>
    <row r="38" spans="1:25" x14ac:dyDescent="0.2">
      <c r="A38" s="6"/>
      <c r="B38" s="6" t="s">
        <v>13</v>
      </c>
      <c r="C38" s="77">
        <v>63.257596065065044</v>
      </c>
      <c r="D38" s="77">
        <v>104.68400901696158</v>
      </c>
      <c r="E38" s="77">
        <v>46.23314369452514</v>
      </c>
      <c r="F38" s="77">
        <v>54.31207492750039</v>
      </c>
      <c r="G38" s="77">
        <v>68.775799391991214</v>
      </c>
      <c r="H38" s="77">
        <v>68.35930201446989</v>
      </c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/>
      <c r="W38" s="157"/>
      <c r="X38" s="157"/>
      <c r="Y38" s="157">
        <v>0</v>
      </c>
    </row>
    <row r="39" spans="1:25" x14ac:dyDescent="0.2">
      <c r="A39" s="6"/>
      <c r="B39" s="6" t="s">
        <v>14</v>
      </c>
      <c r="C39" s="77">
        <v>53.098359219247037</v>
      </c>
      <c r="D39" s="77">
        <v>87.123691360128959</v>
      </c>
      <c r="E39" s="77">
        <v>40.265816874771133</v>
      </c>
      <c r="F39" s="77">
        <v>43.129578524112411</v>
      </c>
      <c r="G39" s="77">
        <v>59.283704303052346</v>
      </c>
      <c r="H39" s="77">
        <v>58.718985856073957</v>
      </c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/>
      <c r="W39" s="157"/>
      <c r="X39" s="157"/>
      <c r="Y39" s="157">
        <v>0</v>
      </c>
    </row>
    <row r="40" spans="1:25" x14ac:dyDescent="0.2">
      <c r="A40" s="6"/>
      <c r="B40" s="6" t="s">
        <v>21</v>
      </c>
      <c r="C40" s="75">
        <v>51.034332308945537</v>
      </c>
      <c r="D40" s="75">
        <v>72.400993350551431</v>
      </c>
      <c r="E40" s="75">
        <v>37.462930815569266</v>
      </c>
      <c r="F40" s="75">
        <v>36.218844326455809</v>
      </c>
      <c r="G40" s="75">
        <v>55.847692664981508</v>
      </c>
      <c r="H40" s="75">
        <v>52.774037478188227</v>
      </c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/>
      <c r="W40" s="157"/>
      <c r="X40" s="157"/>
      <c r="Y40" s="157">
        <v>0</v>
      </c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62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55"/>
  <sheetViews>
    <sheetView topLeftCell="A5" zoomScaleNormal="100" zoomScaleSheetLayoutView="70" workbookViewId="0">
      <selection activeCell="F18" sqref="F18"/>
    </sheetView>
  </sheetViews>
  <sheetFormatPr baseColWidth="10" defaultColWidth="11.42578125" defaultRowHeight="12.75" x14ac:dyDescent="0.2"/>
  <cols>
    <col min="1" max="1" width="6.7109375" style="141" customWidth="1"/>
    <col min="2" max="4" width="13.28515625" style="141" customWidth="1"/>
    <col min="5" max="5" width="17.42578125" style="141" customWidth="1"/>
    <col min="6" max="7" width="13.28515625" style="141" customWidth="1"/>
    <col min="8" max="8" width="21" style="141" customWidth="1"/>
    <col min="9" max="9" width="6.7109375" style="141" customWidth="1"/>
    <col min="10" max="17" width="11.42578125" style="140"/>
    <col min="18" max="18" width="11.42578125" style="139"/>
    <col min="19" max="16384" width="11.42578125" style="141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173"/>
      <c r="K1" s="173"/>
      <c r="O1" s="139"/>
      <c r="P1" s="139"/>
      <c r="Q1" s="139"/>
      <c r="S1" s="139"/>
      <c r="T1" s="139"/>
      <c r="U1" s="139"/>
      <c r="V1" s="139"/>
      <c r="W1" s="139"/>
      <c r="X1" s="139"/>
      <c r="Y1" s="139"/>
      <c r="Z1" s="139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173"/>
      <c r="K2" s="173"/>
      <c r="L2" s="140" t="s">
        <v>35</v>
      </c>
      <c r="M2" s="140" t="s">
        <v>38</v>
      </c>
      <c r="O2" s="166"/>
      <c r="P2" s="166"/>
      <c r="Q2" s="166"/>
      <c r="S2" s="139"/>
      <c r="T2" s="139"/>
      <c r="U2" s="139"/>
      <c r="V2" s="139"/>
      <c r="W2" s="139"/>
      <c r="X2" s="139"/>
      <c r="Y2" s="139"/>
      <c r="Z2" s="139"/>
    </row>
    <row r="3" spans="1:26" x14ac:dyDescent="0.2">
      <c r="A3" s="8"/>
      <c r="B3" s="24"/>
      <c r="C3" s="24"/>
      <c r="D3" s="24"/>
      <c r="E3" s="24"/>
      <c r="F3" s="24"/>
      <c r="G3" s="24"/>
      <c r="H3" s="24"/>
      <c r="I3" s="25"/>
      <c r="K3" s="140" t="s">
        <v>23</v>
      </c>
      <c r="L3" s="173">
        <v>81.81464508213034</v>
      </c>
      <c r="M3" s="173">
        <v>88.267533457789611</v>
      </c>
      <c r="N3" s="173">
        <v>2019</v>
      </c>
      <c r="O3" s="3"/>
      <c r="P3" s="166"/>
      <c r="Q3" s="3"/>
      <c r="R3" s="3"/>
      <c r="S3" s="152"/>
      <c r="T3" s="167"/>
      <c r="U3" s="167"/>
      <c r="V3" s="139"/>
      <c r="W3" s="139"/>
      <c r="X3" s="139"/>
      <c r="Y3" s="139"/>
      <c r="Z3" s="139"/>
    </row>
    <row r="4" spans="1:26" x14ac:dyDescent="0.2">
      <c r="A4" s="8"/>
      <c r="B4" s="24"/>
      <c r="C4" s="24"/>
      <c r="D4" s="24"/>
      <c r="E4" s="24"/>
      <c r="F4" s="24"/>
      <c r="G4" s="24"/>
      <c r="H4" s="24"/>
      <c r="I4" s="25"/>
      <c r="K4" s="140" t="s">
        <v>24</v>
      </c>
      <c r="L4" s="173">
        <v>85.306430477031341</v>
      </c>
      <c r="M4" s="173">
        <v>85.708414891037961</v>
      </c>
      <c r="N4" s="173">
        <v>2019</v>
      </c>
      <c r="O4" s="3"/>
      <c r="P4" s="166"/>
      <c r="Q4" s="3"/>
      <c r="R4" s="3"/>
      <c r="S4" s="152"/>
      <c r="T4" s="167"/>
      <c r="U4" s="167"/>
      <c r="V4" s="139"/>
      <c r="W4" s="139"/>
      <c r="X4" s="139"/>
      <c r="Y4" s="139"/>
      <c r="Z4" s="139"/>
    </row>
    <row r="5" spans="1:26" x14ac:dyDescent="0.2">
      <c r="A5" s="8"/>
      <c r="B5" s="147"/>
      <c r="C5" s="147"/>
      <c r="D5" s="147"/>
      <c r="E5" s="147"/>
      <c r="F5" s="147"/>
      <c r="G5" s="147"/>
      <c r="H5" s="147"/>
      <c r="I5" s="25"/>
      <c r="K5" s="140" t="s">
        <v>25</v>
      </c>
      <c r="L5" s="173">
        <v>94.088949847781777</v>
      </c>
      <c r="M5" s="173">
        <v>94.485051931960612</v>
      </c>
      <c r="N5" s="173">
        <v>2019</v>
      </c>
      <c r="O5" s="3"/>
      <c r="P5" s="166"/>
      <c r="Q5" s="3"/>
      <c r="R5" s="3"/>
      <c r="S5" s="152"/>
      <c r="T5" s="167"/>
      <c r="U5" s="167"/>
      <c r="V5" s="139"/>
      <c r="W5" s="139"/>
      <c r="X5" s="139"/>
      <c r="Y5" s="139"/>
      <c r="Z5" s="139"/>
    </row>
    <row r="6" spans="1:26" x14ac:dyDescent="0.2">
      <c r="A6" s="8"/>
      <c r="B6" s="147"/>
      <c r="C6" s="147"/>
      <c r="D6" s="147"/>
      <c r="E6" s="147"/>
      <c r="F6" s="147"/>
      <c r="G6" s="147"/>
      <c r="H6" s="147"/>
      <c r="I6" s="25"/>
      <c r="K6" s="140" t="s">
        <v>29</v>
      </c>
      <c r="L6" s="173">
        <v>90.507475555347995</v>
      </c>
      <c r="M6" s="173">
        <v>90.855378445335333</v>
      </c>
      <c r="N6" s="173">
        <v>2019</v>
      </c>
      <c r="O6" s="3"/>
      <c r="P6" s="166"/>
      <c r="Q6" s="3"/>
      <c r="R6" s="3"/>
      <c r="S6" s="152"/>
      <c r="T6" s="167"/>
      <c r="U6" s="167"/>
      <c r="V6" s="139"/>
      <c r="W6" s="139"/>
      <c r="X6" s="139"/>
      <c r="Y6" s="139"/>
      <c r="Z6" s="139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25"/>
      <c r="K7" s="140" t="s">
        <v>28</v>
      </c>
      <c r="L7" s="173">
        <v>96.478230184235954</v>
      </c>
      <c r="M7" s="173">
        <v>97.190336484113772</v>
      </c>
      <c r="N7" s="173">
        <v>2019</v>
      </c>
      <c r="O7" s="3"/>
      <c r="P7" s="166"/>
      <c r="Q7" s="3"/>
      <c r="R7" s="3"/>
      <c r="S7" s="152"/>
      <c r="T7" s="167"/>
      <c r="U7" s="167"/>
      <c r="V7" s="139"/>
      <c r="W7" s="139"/>
      <c r="X7" s="139"/>
      <c r="Y7" s="139"/>
      <c r="Z7" s="139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25"/>
      <c r="K8" s="140" t="s">
        <v>26</v>
      </c>
      <c r="L8" s="173">
        <v>96.697712834166097</v>
      </c>
      <c r="M8" s="173">
        <v>96.483066261426785</v>
      </c>
      <c r="N8" s="173">
        <v>2019</v>
      </c>
      <c r="O8" s="3"/>
      <c r="P8" s="166"/>
      <c r="Q8" s="3"/>
      <c r="R8" s="3"/>
      <c r="S8" s="152"/>
      <c r="T8" s="167"/>
      <c r="U8" s="167"/>
      <c r="V8" s="139"/>
      <c r="W8" s="139"/>
      <c r="X8" s="139"/>
      <c r="Y8" s="139"/>
      <c r="Z8" s="139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25"/>
      <c r="K9" s="140" t="s">
        <v>27</v>
      </c>
      <c r="L9" s="173">
        <v>100.60980336588889</v>
      </c>
      <c r="M9" s="173">
        <v>101.01502067118156</v>
      </c>
      <c r="N9" s="173">
        <v>2019</v>
      </c>
      <c r="O9" s="3"/>
      <c r="P9" s="166"/>
      <c r="Q9" s="3"/>
      <c r="R9" s="3"/>
      <c r="S9" s="152"/>
      <c r="T9" s="167"/>
      <c r="U9" s="167"/>
      <c r="V9" s="139"/>
      <c r="W9" s="139"/>
      <c r="X9" s="139"/>
      <c r="Y9" s="139"/>
      <c r="Z9" s="139"/>
    </row>
    <row r="10" spans="1:26" x14ac:dyDescent="0.2">
      <c r="A10" s="8"/>
      <c r="B10" s="24"/>
      <c r="C10" s="196" t="s">
        <v>119</v>
      </c>
      <c r="D10" s="196"/>
      <c r="E10" s="196"/>
      <c r="F10" s="196"/>
      <c r="G10" s="196"/>
      <c r="H10" s="196"/>
      <c r="I10" s="83"/>
      <c r="K10" s="140" t="s">
        <v>30</v>
      </c>
      <c r="L10" s="173">
        <v>107.01699018272103</v>
      </c>
      <c r="M10" s="173">
        <v>103.91325029849632</v>
      </c>
      <c r="N10" s="173">
        <v>2019</v>
      </c>
      <c r="O10" s="3"/>
      <c r="P10" s="166"/>
      <c r="Q10" s="3"/>
      <c r="R10" s="3"/>
      <c r="S10" s="152"/>
      <c r="T10" s="167"/>
      <c r="U10" s="167"/>
      <c r="V10" s="139"/>
      <c r="W10" s="139"/>
      <c r="X10" s="139"/>
      <c r="Y10" s="139"/>
      <c r="Z10" s="139"/>
    </row>
    <row r="11" spans="1:26" ht="14.25" x14ac:dyDescent="0.2">
      <c r="A11" s="8"/>
      <c r="B11" s="115"/>
      <c r="C11" s="197" t="s">
        <v>84</v>
      </c>
      <c r="D11" s="197"/>
      <c r="E11" s="197"/>
      <c r="F11" s="197"/>
      <c r="G11" s="197"/>
      <c r="H11" s="197"/>
      <c r="I11" s="117"/>
      <c r="K11" s="140" t="s">
        <v>31</v>
      </c>
      <c r="L11" s="173">
        <v>101.12218234626916</v>
      </c>
      <c r="M11" s="173">
        <v>99.350648044720202</v>
      </c>
      <c r="N11" s="173">
        <v>2019</v>
      </c>
      <c r="O11" s="3"/>
      <c r="P11" s="166"/>
      <c r="Q11" s="3"/>
      <c r="R11" s="3"/>
      <c r="S11" s="152"/>
      <c r="T11" s="167"/>
      <c r="U11" s="167"/>
      <c r="V11" s="139"/>
      <c r="W11" s="139"/>
      <c r="X11" s="139"/>
      <c r="Y11" s="139"/>
      <c r="Z11" s="139"/>
    </row>
    <row r="12" spans="1:26" x14ac:dyDescent="0.2">
      <c r="A12" s="8"/>
      <c r="B12" s="198" t="s">
        <v>22</v>
      </c>
      <c r="C12" s="199"/>
      <c r="D12" s="199"/>
      <c r="E12" s="199"/>
      <c r="F12" s="199"/>
      <c r="G12" s="199"/>
      <c r="H12" s="199"/>
      <c r="I12" s="25"/>
      <c r="K12" s="140" t="s">
        <v>32</v>
      </c>
      <c r="L12" s="173">
        <v>103.7131448462453</v>
      </c>
      <c r="M12" s="173">
        <v>102.56966570772991</v>
      </c>
      <c r="N12" s="173">
        <v>2019</v>
      </c>
      <c r="O12" s="3"/>
      <c r="P12" s="166"/>
      <c r="Q12" s="3"/>
      <c r="R12" s="3"/>
      <c r="S12" s="152"/>
      <c r="T12" s="167"/>
      <c r="U12" s="167"/>
      <c r="V12" s="139"/>
      <c r="W12" s="139"/>
      <c r="X12" s="139"/>
      <c r="Y12" s="139"/>
      <c r="Z12" s="139"/>
    </row>
    <row r="13" spans="1:26" ht="24.75" customHeight="1" x14ac:dyDescent="0.2">
      <c r="A13" s="8"/>
      <c r="B13" s="6"/>
      <c r="C13" s="194" t="s">
        <v>3</v>
      </c>
      <c r="D13" s="194"/>
      <c r="E13" s="200" t="s">
        <v>101</v>
      </c>
      <c r="F13" s="202" t="s">
        <v>38</v>
      </c>
      <c r="G13" s="202"/>
      <c r="H13" s="200" t="s">
        <v>99</v>
      </c>
      <c r="I13" s="57"/>
      <c r="K13" s="140" t="s">
        <v>33</v>
      </c>
      <c r="L13" s="173">
        <v>108.83859380705134</v>
      </c>
      <c r="M13" s="173">
        <v>107.85755946468633</v>
      </c>
      <c r="N13" s="173">
        <v>2019</v>
      </c>
      <c r="O13" s="3"/>
      <c r="P13" s="166"/>
      <c r="Q13" s="3"/>
      <c r="R13" s="3"/>
      <c r="S13" s="152"/>
      <c r="T13" s="167"/>
      <c r="U13" s="167"/>
      <c r="V13" s="139"/>
      <c r="W13" s="139"/>
      <c r="X13" s="139"/>
      <c r="Y13" s="139"/>
      <c r="Z13" s="139"/>
    </row>
    <row r="14" spans="1:26" ht="22.5" customHeight="1" x14ac:dyDescent="0.2">
      <c r="A14" s="8"/>
      <c r="B14" s="6"/>
      <c r="C14" s="42" t="s">
        <v>81</v>
      </c>
      <c r="D14" s="42" t="s">
        <v>85</v>
      </c>
      <c r="E14" s="201"/>
      <c r="F14" s="24" t="s">
        <v>81</v>
      </c>
      <c r="G14" s="24" t="s">
        <v>85</v>
      </c>
      <c r="H14" s="201"/>
      <c r="I14" s="25"/>
      <c r="J14" s="140">
        <v>2019</v>
      </c>
      <c r="K14" s="140" t="s">
        <v>34</v>
      </c>
      <c r="L14" s="173">
        <v>133.80584147113103</v>
      </c>
      <c r="M14" s="173">
        <v>132.30407434152141</v>
      </c>
      <c r="N14" s="173">
        <v>2019</v>
      </c>
      <c r="O14" s="3"/>
      <c r="P14" s="166"/>
      <c r="Q14" s="3"/>
      <c r="R14" s="3"/>
      <c r="S14" s="152"/>
      <c r="T14" s="167"/>
      <c r="U14" s="167"/>
      <c r="V14" s="139"/>
      <c r="W14" s="139"/>
      <c r="X14" s="139"/>
      <c r="Y14" s="139"/>
      <c r="Z14" s="139"/>
    </row>
    <row r="15" spans="1:26" x14ac:dyDescent="0.2">
      <c r="A15" s="8"/>
      <c r="B15" s="6" t="s">
        <v>4</v>
      </c>
      <c r="C15" s="142">
        <v>89.96516510756021</v>
      </c>
      <c r="D15" s="142">
        <v>79.873909828917533</v>
      </c>
      <c r="E15" s="142">
        <v>-11.216847394853124</v>
      </c>
      <c r="F15" s="142">
        <v>98.251732688683646</v>
      </c>
      <c r="G15" s="142">
        <v>91.976651587333549</v>
      </c>
      <c r="H15" s="142">
        <v>-6.3867383603636307</v>
      </c>
      <c r="I15" s="119"/>
      <c r="K15" s="140" t="s">
        <v>23</v>
      </c>
      <c r="L15" s="173">
        <v>89.96516510756021</v>
      </c>
      <c r="M15" s="173">
        <v>98.251732688683646</v>
      </c>
      <c r="N15" s="173"/>
      <c r="O15" s="3"/>
      <c r="P15" s="152"/>
      <c r="Q15" s="3"/>
      <c r="R15" s="3"/>
      <c r="S15" s="152"/>
      <c r="T15" s="167"/>
      <c r="U15" s="167"/>
      <c r="V15" s="139"/>
      <c r="W15" s="139"/>
      <c r="X15" s="139"/>
      <c r="Y15" s="139"/>
      <c r="Z15" s="139"/>
    </row>
    <row r="16" spans="1:26" x14ac:dyDescent="0.2">
      <c r="A16" s="8"/>
      <c r="B16" s="6" t="s">
        <v>5</v>
      </c>
      <c r="C16" s="142">
        <v>101.44614571303285</v>
      </c>
      <c r="D16" s="142">
        <v>105.38621899886256</v>
      </c>
      <c r="E16" s="142">
        <v>3.88390634078426</v>
      </c>
      <c r="F16" s="142">
        <v>100.50256480579584</v>
      </c>
      <c r="G16" s="142">
        <v>102.40695527188034</v>
      </c>
      <c r="H16" s="142">
        <v>1.8948675287684402</v>
      </c>
      <c r="I16" s="119"/>
      <c r="K16" s="140" t="s">
        <v>24</v>
      </c>
      <c r="L16" s="173">
        <v>101.44614571303285</v>
      </c>
      <c r="M16" s="173">
        <v>100.50256480579584</v>
      </c>
      <c r="N16" s="173"/>
      <c r="O16" s="3"/>
      <c r="P16" s="152"/>
      <c r="Q16" s="3"/>
      <c r="R16" s="3"/>
      <c r="S16" s="152"/>
      <c r="T16" s="167"/>
      <c r="U16" s="167"/>
      <c r="V16" s="139"/>
      <c r="W16" s="139"/>
      <c r="X16" s="139"/>
      <c r="Y16" s="139"/>
      <c r="Z16" s="139"/>
    </row>
    <row r="17" spans="1:26" x14ac:dyDescent="0.2">
      <c r="A17" s="143"/>
      <c r="B17" s="6" t="s">
        <v>6</v>
      </c>
      <c r="C17" s="142">
        <v>94.781659658082745</v>
      </c>
      <c r="D17" s="142">
        <v>111.37783213552086</v>
      </c>
      <c r="E17" s="142">
        <v>17.509898578804673</v>
      </c>
      <c r="F17" s="142">
        <v>92.731730820106392</v>
      </c>
      <c r="G17" s="142">
        <v>112.5678157324712</v>
      </c>
      <c r="H17" s="142">
        <v>21.390827861118588</v>
      </c>
      <c r="I17" s="144"/>
      <c r="K17" s="140" t="s">
        <v>25</v>
      </c>
      <c r="L17" s="173">
        <v>94.781659658082745</v>
      </c>
      <c r="M17" s="173">
        <v>92.731730820106392</v>
      </c>
      <c r="N17" s="173"/>
      <c r="O17" s="3"/>
      <c r="P17" s="152"/>
      <c r="Q17" s="3"/>
      <c r="R17" s="3"/>
      <c r="S17" s="152"/>
      <c r="T17" s="167"/>
      <c r="U17" s="167"/>
      <c r="V17" s="139"/>
      <c r="W17" s="139"/>
      <c r="X17" s="139"/>
      <c r="Y17" s="139"/>
      <c r="Z17" s="139"/>
    </row>
    <row r="18" spans="1:26" x14ac:dyDescent="0.2">
      <c r="A18" s="143"/>
      <c r="B18" s="6" t="s">
        <v>7</v>
      </c>
      <c r="C18" s="142">
        <v>49.488603412010654</v>
      </c>
      <c r="D18" s="142">
        <v>90.333238708938225</v>
      </c>
      <c r="E18" s="142">
        <v>82.533416748258375</v>
      </c>
      <c r="F18" s="142">
        <v>53.468115899625673</v>
      </c>
      <c r="G18" s="142">
        <v>95.301280365694467</v>
      </c>
      <c r="H18" s="142">
        <v>78.239458717043846</v>
      </c>
      <c r="I18" s="144"/>
      <c r="K18" s="140" t="s">
        <v>29</v>
      </c>
      <c r="L18" s="173">
        <v>49.488603412010654</v>
      </c>
      <c r="M18" s="173">
        <v>53.468115899625673</v>
      </c>
      <c r="N18" s="173"/>
      <c r="O18" s="3"/>
      <c r="P18" s="152"/>
      <c r="Q18" s="3"/>
      <c r="R18" s="3"/>
      <c r="S18" s="152"/>
      <c r="T18" s="167"/>
      <c r="U18" s="167"/>
      <c r="V18" s="139"/>
      <c r="W18" s="139"/>
      <c r="X18" s="139"/>
      <c r="Y18" s="139"/>
      <c r="Z18" s="139"/>
    </row>
    <row r="19" spans="1:26" x14ac:dyDescent="0.2">
      <c r="A19" s="143"/>
      <c r="B19" s="6" t="s">
        <v>8</v>
      </c>
      <c r="C19" s="142">
        <v>72.459198348050919</v>
      </c>
      <c r="D19" s="142">
        <v>96.817512384004544</v>
      </c>
      <c r="E19" s="142">
        <v>33.616593326013302</v>
      </c>
      <c r="F19" s="142">
        <v>72.10341203166449</v>
      </c>
      <c r="G19" s="142">
        <v>92.490102747981567</v>
      </c>
      <c r="H19" s="142">
        <v>28.274238544167908</v>
      </c>
      <c r="I19" s="144"/>
      <c r="K19" s="140" t="s">
        <v>28</v>
      </c>
      <c r="L19" s="173">
        <v>72.459198348050919</v>
      </c>
      <c r="M19" s="173">
        <v>72.10341203166449</v>
      </c>
      <c r="N19" s="173"/>
      <c r="O19" s="3"/>
      <c r="P19" s="152"/>
      <c r="Q19" s="3"/>
      <c r="R19" s="3"/>
      <c r="S19" s="152"/>
      <c r="T19" s="167"/>
      <c r="U19" s="167"/>
      <c r="V19" s="139"/>
      <c r="W19" s="139"/>
      <c r="X19" s="139"/>
      <c r="Y19" s="139"/>
      <c r="Z19" s="139"/>
    </row>
    <row r="20" spans="1:26" x14ac:dyDescent="0.2">
      <c r="A20" s="143"/>
      <c r="B20" s="6" t="s">
        <v>9</v>
      </c>
      <c r="C20" s="142">
        <v>82.998486328217695</v>
      </c>
      <c r="D20" s="142">
        <v>113.69151933681015</v>
      </c>
      <c r="E20" s="142">
        <v>36.980232250521759</v>
      </c>
      <c r="F20" s="142">
        <v>83.359243945173304</v>
      </c>
      <c r="G20" s="142">
        <v>109.22379484568098</v>
      </c>
      <c r="H20" s="142">
        <v>31.027813684969608</v>
      </c>
      <c r="I20" s="145"/>
      <c r="K20" s="140" t="s">
        <v>26</v>
      </c>
      <c r="L20" s="173">
        <v>82.998486328217695</v>
      </c>
      <c r="M20" s="173">
        <v>83.359243945173304</v>
      </c>
      <c r="N20" s="173"/>
      <c r="O20" s="3"/>
      <c r="P20" s="152"/>
      <c r="Q20" s="3"/>
      <c r="R20" s="3"/>
      <c r="S20" s="152"/>
      <c r="T20" s="167"/>
      <c r="U20" s="167"/>
      <c r="V20" s="139"/>
      <c r="W20" s="139"/>
      <c r="X20" s="139"/>
      <c r="Y20" s="139"/>
      <c r="Z20" s="139"/>
    </row>
    <row r="21" spans="1:26" x14ac:dyDescent="0.2">
      <c r="A21" s="143"/>
      <c r="B21" s="6" t="s">
        <v>10</v>
      </c>
      <c r="C21" s="142">
        <v>89.587986052355049</v>
      </c>
      <c r="D21" s="142">
        <v>117.05542913910793</v>
      </c>
      <c r="E21" s="142">
        <v>30.659739432808507</v>
      </c>
      <c r="F21" s="142">
        <v>88.642293598841079</v>
      </c>
      <c r="G21" s="142">
        <v>118.56633510293985</v>
      </c>
      <c r="H21" s="142">
        <v>33.758198585793366</v>
      </c>
      <c r="I21" s="145"/>
      <c r="K21" s="140" t="s">
        <v>27</v>
      </c>
      <c r="L21" s="173">
        <v>89.587986052355049</v>
      </c>
      <c r="M21" s="173">
        <v>88.642293598841079</v>
      </c>
      <c r="N21" s="173"/>
      <c r="O21" s="3"/>
      <c r="P21" s="152"/>
      <c r="Q21" s="3"/>
      <c r="R21" s="3"/>
      <c r="S21" s="152"/>
      <c r="T21" s="167"/>
      <c r="U21" s="167"/>
      <c r="V21" s="139"/>
      <c r="W21" s="139"/>
      <c r="X21" s="139"/>
      <c r="Y21" s="139"/>
      <c r="Z21" s="139"/>
    </row>
    <row r="22" spans="1:26" x14ac:dyDescent="0.2">
      <c r="A22" s="143"/>
      <c r="B22" s="6" t="s">
        <v>11</v>
      </c>
      <c r="C22" s="142">
        <v>87.263882134419717</v>
      </c>
      <c r="D22" s="142">
        <v>121.90168965150811</v>
      </c>
      <c r="E22" s="142">
        <v>39.693177371748064</v>
      </c>
      <c r="F22" s="142">
        <v>86.169763256804657</v>
      </c>
      <c r="G22" s="142">
        <v>120.20511066051782</v>
      </c>
      <c r="H22" s="142">
        <v>39.498016609701494</v>
      </c>
      <c r="I22" s="145"/>
      <c r="K22" s="140" t="s">
        <v>30</v>
      </c>
      <c r="L22" s="173">
        <v>87.263882134419717</v>
      </c>
      <c r="M22" s="173">
        <v>86.169763256804657</v>
      </c>
      <c r="N22" s="173"/>
      <c r="O22" s="3"/>
      <c r="P22" s="152"/>
      <c r="Q22" s="3"/>
      <c r="R22" s="3"/>
      <c r="S22" s="152"/>
      <c r="T22" s="167"/>
      <c r="U22" s="167"/>
      <c r="V22" s="139"/>
      <c r="W22" s="139"/>
      <c r="X22" s="139"/>
      <c r="Y22" s="139"/>
      <c r="Z22" s="139"/>
    </row>
    <row r="23" spans="1:26" x14ac:dyDescent="0.2">
      <c r="A23" s="143"/>
      <c r="B23" s="6" t="s">
        <v>12</v>
      </c>
      <c r="C23" s="142">
        <v>99.876937496015302</v>
      </c>
      <c r="D23" s="142">
        <v>127.99578840995144</v>
      </c>
      <c r="E23" s="142">
        <v>28.153497312688391</v>
      </c>
      <c r="F23" s="142">
        <v>98.45004962142373</v>
      </c>
      <c r="G23" s="142">
        <v>120.85903337006484</v>
      </c>
      <c r="H23" s="142">
        <v>22.761780044613289</v>
      </c>
      <c r="I23" s="145"/>
      <c r="J23" s="140">
        <v>2020</v>
      </c>
      <c r="K23" s="140" t="s">
        <v>31</v>
      </c>
      <c r="L23" s="173">
        <v>99.876937496015302</v>
      </c>
      <c r="M23" s="173">
        <v>98.45004962142373</v>
      </c>
      <c r="N23" s="173"/>
      <c r="O23" s="3"/>
      <c r="P23" s="152"/>
      <c r="Q23" s="3"/>
      <c r="R23" s="3"/>
      <c r="S23" s="152"/>
      <c r="T23" s="167"/>
      <c r="U23" s="167"/>
      <c r="V23" s="139"/>
      <c r="W23" s="139"/>
      <c r="X23" s="139"/>
      <c r="Y23" s="139"/>
      <c r="Z23" s="139"/>
    </row>
    <row r="24" spans="1:26" x14ac:dyDescent="0.2">
      <c r="A24" s="143"/>
      <c r="B24" s="6" t="s">
        <v>13</v>
      </c>
      <c r="C24" s="142">
        <v>105.21670532344552</v>
      </c>
      <c r="D24" s="142">
        <v>131.75636438723049</v>
      </c>
      <c r="E24" s="142">
        <v>25.223807362338224</v>
      </c>
      <c r="F24" s="142">
        <v>105.64686253319358</v>
      </c>
      <c r="G24" s="142">
        <v>128.35803504701769</v>
      </c>
      <c r="H24" s="142">
        <v>21.497252231876175</v>
      </c>
      <c r="I24" s="9"/>
      <c r="K24" s="140" t="s">
        <v>32</v>
      </c>
      <c r="L24" s="173">
        <v>105.21670532344552</v>
      </c>
      <c r="M24" s="173">
        <v>105.64686253319358</v>
      </c>
      <c r="N24" s="173"/>
      <c r="O24" s="3"/>
      <c r="P24" s="152"/>
      <c r="Q24" s="3"/>
      <c r="R24" s="3"/>
      <c r="S24" s="152"/>
      <c r="T24" s="167"/>
      <c r="U24" s="167"/>
      <c r="V24" s="139"/>
      <c r="W24" s="139"/>
      <c r="X24" s="139"/>
      <c r="Y24" s="139"/>
      <c r="Z24" s="139"/>
    </row>
    <row r="25" spans="1:26" x14ac:dyDescent="0.2">
      <c r="A25" s="143"/>
      <c r="B25" s="6" t="s">
        <v>14</v>
      </c>
      <c r="C25" s="142">
        <v>117.42436054432616</v>
      </c>
      <c r="D25" s="142">
        <v>132.9752551388608</v>
      </c>
      <c r="E25" s="142">
        <v>13.243329171602669</v>
      </c>
      <c r="F25" s="142">
        <v>111.44413596644998</v>
      </c>
      <c r="G25" s="142">
        <v>128.81402492964088</v>
      </c>
      <c r="H25" s="142">
        <v>15.5861847844736</v>
      </c>
      <c r="I25" s="9"/>
      <c r="K25" s="140" t="s">
        <v>33</v>
      </c>
      <c r="L25" s="173">
        <v>117.42436054432616</v>
      </c>
      <c r="M25" s="173">
        <v>111.44413596644998</v>
      </c>
      <c r="N25" s="173"/>
      <c r="O25" s="3"/>
      <c r="P25" s="166"/>
      <c r="Q25" s="3"/>
      <c r="R25" s="3"/>
      <c r="S25" s="152"/>
      <c r="T25" s="167"/>
      <c r="U25" s="167"/>
      <c r="V25" s="139"/>
      <c r="W25" s="139"/>
      <c r="X25" s="139"/>
      <c r="Y25" s="139"/>
      <c r="Z25" s="139"/>
    </row>
    <row r="26" spans="1:26" x14ac:dyDescent="0.2">
      <c r="A26" s="6"/>
      <c r="B26" s="6" t="s">
        <v>21</v>
      </c>
      <c r="C26" s="75">
        <v>129.52814052778078</v>
      </c>
      <c r="D26" s="75">
        <v>161.23656560537734</v>
      </c>
      <c r="E26" s="75">
        <v>24.479950803274164</v>
      </c>
      <c r="F26" s="75">
        <v>128.87579826868568</v>
      </c>
      <c r="G26" s="75">
        <v>159.48799728934483</v>
      </c>
      <c r="H26" s="75">
        <v>23.753256570979708</v>
      </c>
      <c r="I26" s="9"/>
      <c r="K26" s="140" t="s">
        <v>34</v>
      </c>
      <c r="L26" s="173">
        <v>129.52814052778078</v>
      </c>
      <c r="M26" s="173">
        <v>128.87579826868568</v>
      </c>
      <c r="N26" s="173"/>
      <c r="O26" s="3"/>
      <c r="P26" s="166"/>
      <c r="Q26" s="3"/>
      <c r="R26" s="3"/>
      <c r="S26" s="152"/>
      <c r="T26" s="167"/>
      <c r="U26" s="167"/>
      <c r="V26" s="139"/>
      <c r="W26" s="139"/>
      <c r="X26" s="139"/>
      <c r="Y26" s="139"/>
      <c r="Z26" s="139"/>
    </row>
    <row r="27" spans="1:26" x14ac:dyDescent="0.2">
      <c r="A27" s="8"/>
      <c r="B27" s="23"/>
      <c r="C27" s="23"/>
      <c r="D27" s="23"/>
      <c r="E27" s="23"/>
      <c r="F27" s="23"/>
      <c r="G27" s="23"/>
      <c r="H27" s="23"/>
      <c r="I27" s="9"/>
      <c r="J27" s="140">
        <v>2021</v>
      </c>
      <c r="K27" s="140" t="s">
        <v>23</v>
      </c>
      <c r="L27" s="173">
        <v>79.873909828917533</v>
      </c>
      <c r="M27" s="173">
        <v>91.976651587333549</v>
      </c>
      <c r="N27" s="173"/>
      <c r="O27" s="3"/>
      <c r="P27" s="166"/>
      <c r="Q27" s="3"/>
      <c r="R27" s="3"/>
      <c r="S27" s="152"/>
      <c r="T27" s="167"/>
      <c r="U27" s="167"/>
      <c r="V27" s="139"/>
      <c r="W27" s="139"/>
      <c r="X27" s="139"/>
      <c r="Y27" s="139"/>
      <c r="Z27" s="139"/>
    </row>
    <row r="28" spans="1:26" x14ac:dyDescent="0.2">
      <c r="A28" s="8"/>
      <c r="B28" s="23"/>
      <c r="C28" s="23"/>
      <c r="D28" s="23"/>
      <c r="E28" s="23"/>
      <c r="F28" s="23"/>
      <c r="G28" s="23"/>
      <c r="H28" s="23"/>
      <c r="I28" s="9"/>
      <c r="K28" s="140" t="s">
        <v>24</v>
      </c>
      <c r="L28" s="173">
        <v>105.38621899886256</v>
      </c>
      <c r="M28" s="173">
        <v>102.40695527188034</v>
      </c>
      <c r="N28" s="173"/>
      <c r="O28" s="3"/>
      <c r="P28" s="166"/>
      <c r="Q28" s="3"/>
      <c r="R28" s="3"/>
      <c r="S28" s="152"/>
      <c r="T28" s="167"/>
      <c r="U28" s="167"/>
      <c r="V28" s="139"/>
      <c r="W28" s="139"/>
      <c r="X28" s="139"/>
      <c r="Y28" s="139"/>
      <c r="Z28" s="139"/>
    </row>
    <row r="29" spans="1:26" ht="15.75" customHeight="1" x14ac:dyDescent="0.2">
      <c r="A29" s="8"/>
      <c r="B29" s="195" t="s">
        <v>87</v>
      </c>
      <c r="C29" s="195"/>
      <c r="D29" s="195"/>
      <c r="E29" s="195"/>
      <c r="F29" s="195"/>
      <c r="G29" s="195"/>
      <c r="H29" s="195"/>
      <c r="I29" s="9"/>
      <c r="K29" s="140" t="s">
        <v>25</v>
      </c>
      <c r="L29" s="173">
        <v>111.37783213552086</v>
      </c>
      <c r="M29" s="173">
        <v>112.5678157324712</v>
      </c>
      <c r="N29" s="173"/>
      <c r="O29" s="3"/>
      <c r="P29" s="166"/>
      <c r="Q29" s="3"/>
      <c r="R29" s="3"/>
      <c r="S29" s="152"/>
      <c r="T29" s="167"/>
      <c r="U29" s="167"/>
      <c r="V29" s="139"/>
      <c r="W29" s="139"/>
      <c r="X29" s="139"/>
      <c r="Y29" s="139"/>
      <c r="Z29" s="139"/>
    </row>
    <row r="30" spans="1:26" ht="15.75" customHeight="1" x14ac:dyDescent="0.2">
      <c r="A30" s="8"/>
      <c r="B30" s="195"/>
      <c r="C30" s="195"/>
      <c r="D30" s="195"/>
      <c r="E30" s="195"/>
      <c r="F30" s="195"/>
      <c r="G30" s="195"/>
      <c r="H30" s="195"/>
      <c r="I30" s="9"/>
      <c r="K30" s="140" t="s">
        <v>29</v>
      </c>
      <c r="L30" s="173">
        <v>90.333238708938225</v>
      </c>
      <c r="M30" s="173">
        <v>95.301280365694467</v>
      </c>
      <c r="N30" s="173"/>
      <c r="O30" s="3"/>
      <c r="P30" s="166"/>
      <c r="Q30" s="3"/>
      <c r="R30" s="3"/>
      <c r="S30" s="152"/>
      <c r="T30" s="167"/>
      <c r="U30" s="167"/>
      <c r="V30" s="139"/>
      <c r="W30" s="139"/>
      <c r="X30" s="139"/>
      <c r="Y30" s="139"/>
      <c r="Z30" s="139"/>
    </row>
    <row r="31" spans="1:26" x14ac:dyDescent="0.2">
      <c r="A31" s="8"/>
      <c r="B31" s="23"/>
      <c r="C31" s="23"/>
      <c r="D31" s="23"/>
      <c r="E31" s="23"/>
      <c r="F31" s="23"/>
      <c r="G31" s="23"/>
      <c r="H31" s="23"/>
      <c r="I31" s="121"/>
      <c r="K31" s="140" t="s">
        <v>28</v>
      </c>
      <c r="L31" s="173">
        <v>96.817512384004544</v>
      </c>
      <c r="M31" s="173">
        <v>92.490102747981567</v>
      </c>
      <c r="N31" s="173"/>
      <c r="O31" s="3"/>
      <c r="P31" s="166"/>
      <c r="Q31" s="3"/>
      <c r="R31" s="3"/>
      <c r="S31" s="152"/>
      <c r="T31" s="167"/>
      <c r="U31" s="167"/>
      <c r="V31" s="139"/>
      <c r="W31" s="139"/>
      <c r="X31" s="139"/>
      <c r="Y31" s="139"/>
      <c r="Z31" s="139"/>
    </row>
    <row r="32" spans="1:26" x14ac:dyDescent="0.2">
      <c r="A32" s="8"/>
      <c r="B32" s="23"/>
      <c r="C32" s="23"/>
      <c r="D32" s="23"/>
      <c r="E32" s="23"/>
      <c r="F32" s="23"/>
      <c r="G32" s="23"/>
      <c r="H32" s="23"/>
      <c r="I32" s="122"/>
      <c r="K32" s="140" t="s">
        <v>26</v>
      </c>
      <c r="L32" s="173">
        <v>113.69151933681015</v>
      </c>
      <c r="M32" s="173">
        <v>109.22379484568098</v>
      </c>
      <c r="N32" s="173"/>
      <c r="O32" s="3"/>
      <c r="P32" s="166"/>
      <c r="Q32" s="3"/>
      <c r="R32" s="3"/>
      <c r="S32" s="152"/>
      <c r="T32" s="167"/>
      <c r="U32" s="167"/>
      <c r="V32" s="139"/>
      <c r="W32" s="139"/>
      <c r="X32" s="139"/>
      <c r="Y32" s="139"/>
      <c r="Z32" s="139"/>
    </row>
    <row r="33" spans="1:26" x14ac:dyDescent="0.2">
      <c r="A33" s="8"/>
      <c r="B33" s="6"/>
      <c r="C33" s="6"/>
      <c r="D33" s="6"/>
      <c r="E33" s="6"/>
      <c r="F33" s="6"/>
      <c r="G33" s="6"/>
      <c r="H33" s="6"/>
      <c r="I33" s="9"/>
      <c r="K33" s="140" t="s">
        <v>27</v>
      </c>
      <c r="L33" s="173">
        <v>117.05542913910793</v>
      </c>
      <c r="M33" s="173">
        <v>118.56633510293985</v>
      </c>
      <c r="N33" s="173"/>
      <c r="O33" s="3"/>
      <c r="P33" s="166"/>
      <c r="Q33" s="3"/>
      <c r="R33" s="3"/>
      <c r="S33" s="152"/>
      <c r="T33" s="167"/>
      <c r="U33" s="167"/>
      <c r="V33" s="139"/>
      <c r="W33" s="139"/>
      <c r="X33" s="139"/>
      <c r="Y33" s="139"/>
      <c r="Z33" s="139"/>
    </row>
    <row r="34" spans="1:26" x14ac:dyDescent="0.2">
      <c r="A34" s="8"/>
      <c r="B34" s="6"/>
      <c r="C34" s="6"/>
      <c r="D34" s="6"/>
      <c r="E34" s="6"/>
      <c r="F34" s="6"/>
      <c r="G34" s="6"/>
      <c r="H34" s="6"/>
      <c r="I34" s="9"/>
      <c r="K34" s="140" t="s">
        <v>30</v>
      </c>
      <c r="L34" s="173">
        <v>121.90168965150811</v>
      </c>
      <c r="M34" s="173">
        <v>120.20511066051782</v>
      </c>
      <c r="N34" s="173"/>
      <c r="O34" s="3"/>
      <c r="P34" s="166"/>
      <c r="Q34" s="3"/>
      <c r="R34" s="3"/>
      <c r="S34" s="152"/>
      <c r="T34" s="167"/>
      <c r="U34" s="167"/>
      <c r="V34" s="139"/>
      <c r="W34" s="139"/>
      <c r="X34" s="139"/>
      <c r="Y34" s="139"/>
      <c r="Z34" s="139"/>
    </row>
    <row r="35" spans="1:26" x14ac:dyDescent="0.2">
      <c r="A35" s="8"/>
      <c r="B35" s="6"/>
      <c r="C35" s="6"/>
      <c r="D35" s="6"/>
      <c r="E35" s="6"/>
      <c r="F35" s="6"/>
      <c r="G35" s="6"/>
      <c r="H35" s="6"/>
      <c r="I35" s="9"/>
      <c r="K35" s="140" t="s">
        <v>31</v>
      </c>
      <c r="L35" s="173">
        <v>127.99578840995144</v>
      </c>
      <c r="M35" s="173">
        <v>120.85903337006484</v>
      </c>
      <c r="N35" s="173"/>
      <c r="O35" s="3"/>
      <c r="P35" s="166"/>
      <c r="Q35" s="3"/>
      <c r="R35" s="3"/>
      <c r="S35" s="152"/>
      <c r="T35" s="167"/>
      <c r="U35" s="167"/>
      <c r="V35" s="139"/>
      <c r="W35" s="139"/>
      <c r="X35" s="139"/>
      <c r="Y35" s="139"/>
      <c r="Z35" s="139"/>
    </row>
    <row r="36" spans="1:26" x14ac:dyDescent="0.2">
      <c r="A36" s="8"/>
      <c r="B36" s="6"/>
      <c r="C36" s="6"/>
      <c r="D36" s="6"/>
      <c r="E36" s="6"/>
      <c r="F36" s="6"/>
      <c r="G36" s="6"/>
      <c r="H36" s="6"/>
      <c r="I36" s="9"/>
      <c r="K36" s="140" t="s">
        <v>32</v>
      </c>
      <c r="L36" s="173">
        <v>131.75636438723049</v>
      </c>
      <c r="M36" s="173">
        <v>128.35803504701769</v>
      </c>
      <c r="N36" s="173"/>
      <c r="O36" s="3"/>
      <c r="P36" s="166"/>
      <c r="Q36" s="3"/>
      <c r="R36" s="3"/>
      <c r="S36" s="152"/>
      <c r="T36" s="167"/>
      <c r="U36" s="167"/>
      <c r="V36" s="139"/>
      <c r="W36" s="139"/>
      <c r="X36" s="139"/>
      <c r="Y36" s="139"/>
      <c r="Z36" s="139"/>
    </row>
    <row r="37" spans="1:26" x14ac:dyDescent="0.2">
      <c r="A37" s="8"/>
      <c r="B37" s="6"/>
      <c r="C37" s="6"/>
      <c r="D37" s="6"/>
      <c r="E37" s="6"/>
      <c r="F37" s="6"/>
      <c r="G37" s="6"/>
      <c r="H37" s="6"/>
      <c r="I37" s="9"/>
      <c r="K37" s="140" t="s">
        <v>33</v>
      </c>
      <c r="L37" s="173">
        <v>132.9752551388608</v>
      </c>
      <c r="M37" s="173">
        <v>128.81402492964088</v>
      </c>
      <c r="N37" s="173"/>
      <c r="O37" s="3"/>
      <c r="P37" s="166"/>
      <c r="Q37" s="157"/>
      <c r="R37" s="3"/>
      <c r="S37" s="152"/>
      <c r="T37" s="167"/>
      <c r="U37" s="167"/>
      <c r="V37" s="139"/>
      <c r="W37" s="139"/>
      <c r="X37" s="139"/>
      <c r="Y37" s="139"/>
      <c r="Z37" s="139"/>
    </row>
    <row r="38" spans="1:26" x14ac:dyDescent="0.2">
      <c r="A38" s="8"/>
      <c r="B38" s="6"/>
      <c r="C38" s="6"/>
      <c r="D38" s="6"/>
      <c r="E38" s="6"/>
      <c r="F38" s="6"/>
      <c r="G38" s="6"/>
      <c r="H38" s="6"/>
      <c r="I38" s="9"/>
      <c r="K38" s="140" t="s">
        <v>34</v>
      </c>
      <c r="L38" s="173">
        <v>161.23656560537734</v>
      </c>
      <c r="M38" s="173">
        <v>159.48799728934483</v>
      </c>
      <c r="N38" s="173"/>
      <c r="O38" s="3"/>
      <c r="P38" s="166"/>
      <c r="Q38" s="166"/>
      <c r="R38" s="3"/>
      <c r="S38" s="152"/>
      <c r="T38" s="167"/>
      <c r="U38" s="167"/>
      <c r="V38" s="139"/>
      <c r="W38" s="139"/>
      <c r="X38" s="139"/>
      <c r="Y38" s="139"/>
      <c r="Z38" s="139"/>
    </row>
    <row r="39" spans="1:26" x14ac:dyDescent="0.2">
      <c r="A39" s="8"/>
      <c r="B39" s="6"/>
      <c r="C39" s="6"/>
      <c r="D39" s="6"/>
      <c r="E39" s="6"/>
      <c r="F39" s="6"/>
      <c r="G39" s="6"/>
      <c r="H39" s="6"/>
      <c r="I39" s="9"/>
      <c r="P39" s="139"/>
      <c r="Q39" s="139"/>
      <c r="S39" s="139"/>
      <c r="T39" s="139"/>
      <c r="U39" s="139"/>
      <c r="V39" s="139"/>
      <c r="W39" s="139"/>
      <c r="X39" s="139"/>
      <c r="Y39" s="139"/>
      <c r="Z39" s="139"/>
    </row>
    <row r="40" spans="1:26" x14ac:dyDescent="0.2">
      <c r="A40" s="8"/>
      <c r="B40" s="6"/>
      <c r="C40" s="6"/>
      <c r="D40" s="6"/>
      <c r="E40" s="6"/>
      <c r="F40" s="6"/>
      <c r="G40" s="6"/>
      <c r="H40" s="6"/>
      <c r="I40" s="9"/>
      <c r="P40" s="139"/>
      <c r="Q40" s="139"/>
      <c r="S40" s="139"/>
      <c r="T40" s="139"/>
      <c r="U40" s="139"/>
      <c r="V40" s="139"/>
      <c r="W40" s="139"/>
      <c r="X40" s="139"/>
      <c r="Y40" s="139"/>
      <c r="Z40" s="139"/>
    </row>
    <row r="41" spans="1:26" x14ac:dyDescent="0.2">
      <c r="A41" s="8"/>
      <c r="B41" s="6"/>
      <c r="C41" s="6"/>
      <c r="D41" s="6"/>
      <c r="E41" s="6"/>
      <c r="F41" s="6"/>
      <c r="G41" s="6"/>
      <c r="H41" s="6"/>
      <c r="I41" s="9"/>
      <c r="L41" s="173"/>
      <c r="M41" s="173"/>
      <c r="N41" s="173"/>
      <c r="O41" s="4"/>
      <c r="P41" s="139"/>
      <c r="Q41" s="139"/>
      <c r="S41" s="139"/>
      <c r="T41" s="139"/>
      <c r="U41" s="139"/>
      <c r="V41" s="139"/>
      <c r="W41" s="139"/>
      <c r="X41" s="139"/>
      <c r="Y41" s="139"/>
      <c r="Z41" s="139"/>
    </row>
    <row r="42" spans="1:26" x14ac:dyDescent="0.2">
      <c r="A42" s="8"/>
      <c r="B42" s="6"/>
      <c r="C42" s="6"/>
      <c r="D42" s="6"/>
      <c r="E42" s="6"/>
      <c r="F42" s="6"/>
      <c r="G42" s="6"/>
      <c r="H42" s="6"/>
      <c r="I42" s="9"/>
      <c r="L42" s="173"/>
      <c r="M42" s="173"/>
      <c r="N42" s="173"/>
      <c r="O42" s="4"/>
      <c r="P42" s="139"/>
      <c r="Q42" s="139"/>
      <c r="S42" s="139"/>
      <c r="T42" s="139"/>
      <c r="U42" s="139"/>
      <c r="V42" s="139"/>
      <c r="W42" s="139"/>
      <c r="X42" s="139"/>
      <c r="Y42" s="139"/>
      <c r="Z42" s="139"/>
    </row>
    <row r="43" spans="1:26" x14ac:dyDescent="0.2">
      <c r="A43" s="8"/>
      <c r="B43" s="6"/>
      <c r="C43" s="6"/>
      <c r="D43" s="6"/>
      <c r="E43" s="6"/>
      <c r="F43" s="6"/>
      <c r="G43" s="6"/>
      <c r="H43" s="6"/>
      <c r="I43" s="9"/>
      <c r="L43" s="173"/>
      <c r="M43" s="173"/>
      <c r="N43" s="173"/>
      <c r="O43" s="4"/>
      <c r="P43" s="139"/>
      <c r="Q43" s="139"/>
      <c r="S43" s="139"/>
      <c r="T43" s="139"/>
      <c r="U43" s="139"/>
      <c r="V43" s="139"/>
      <c r="W43" s="139"/>
      <c r="X43" s="139"/>
      <c r="Y43" s="139"/>
      <c r="Z43" s="139"/>
    </row>
    <row r="44" spans="1:26" x14ac:dyDescent="0.2">
      <c r="A44" s="8"/>
      <c r="B44" s="6"/>
      <c r="C44" s="6"/>
      <c r="D44" s="6"/>
      <c r="E44" s="6"/>
      <c r="F44" s="6"/>
      <c r="G44" s="6"/>
      <c r="H44" s="6"/>
      <c r="I44" s="9"/>
      <c r="L44" s="173"/>
      <c r="M44" s="173"/>
      <c r="N44" s="173"/>
      <c r="O44" s="4"/>
      <c r="P44" s="139"/>
      <c r="Q44" s="139"/>
      <c r="S44" s="139"/>
      <c r="T44" s="139"/>
      <c r="U44" s="139"/>
      <c r="V44" s="139"/>
      <c r="W44" s="139"/>
      <c r="X44" s="139"/>
      <c r="Y44" s="139"/>
      <c r="Z44" s="139"/>
    </row>
    <row r="45" spans="1:26" x14ac:dyDescent="0.2">
      <c r="A45" s="8"/>
      <c r="B45" s="6"/>
      <c r="C45" s="6"/>
      <c r="D45" s="6"/>
      <c r="E45" s="6"/>
      <c r="F45" s="6"/>
      <c r="G45" s="6"/>
      <c r="H45" s="6"/>
      <c r="I45" s="9"/>
      <c r="L45" s="173"/>
      <c r="M45" s="173"/>
      <c r="N45" s="173"/>
      <c r="O45" s="4"/>
      <c r="P45" s="139"/>
      <c r="Q45" s="139"/>
      <c r="S45" s="139"/>
      <c r="T45" s="139"/>
      <c r="U45" s="139"/>
      <c r="V45" s="139"/>
      <c r="W45" s="139"/>
      <c r="X45" s="139"/>
      <c r="Y45" s="139"/>
      <c r="Z45" s="139"/>
    </row>
    <row r="46" spans="1:26" x14ac:dyDescent="0.2">
      <c r="A46" s="8"/>
      <c r="B46" s="6"/>
      <c r="C46" s="6"/>
      <c r="D46" s="6"/>
      <c r="E46" s="6"/>
      <c r="F46" s="6"/>
      <c r="G46" s="6"/>
      <c r="H46" s="6"/>
      <c r="I46" s="9"/>
      <c r="L46" s="173"/>
      <c r="M46" s="173"/>
      <c r="N46" s="173"/>
      <c r="O46" s="4"/>
      <c r="P46" s="139"/>
      <c r="Q46" s="139"/>
      <c r="S46" s="139"/>
      <c r="T46" s="139"/>
      <c r="U46" s="139"/>
      <c r="V46" s="139"/>
      <c r="W46" s="139"/>
      <c r="X46" s="139"/>
      <c r="Y46" s="139"/>
      <c r="Z46" s="139"/>
    </row>
    <row r="47" spans="1:26" x14ac:dyDescent="0.2">
      <c r="A47" s="15" t="s">
        <v>134</v>
      </c>
      <c r="B47" s="6"/>
      <c r="C47" s="6"/>
      <c r="D47" s="6"/>
      <c r="E47" s="6"/>
      <c r="F47" s="6"/>
      <c r="G47" s="6"/>
      <c r="H47" s="6"/>
      <c r="I47" s="9"/>
      <c r="L47" s="173"/>
      <c r="M47" s="173"/>
      <c r="N47" s="173"/>
      <c r="O47" s="4"/>
      <c r="P47" s="139"/>
      <c r="Q47" s="139"/>
      <c r="S47" s="139"/>
      <c r="T47" s="139"/>
      <c r="U47" s="139"/>
      <c r="V47" s="139"/>
      <c r="W47" s="139"/>
      <c r="X47" s="139"/>
      <c r="Y47" s="139"/>
      <c r="Z47" s="139"/>
    </row>
    <row r="48" spans="1:26" x14ac:dyDescent="0.2">
      <c r="A48" s="15" t="s">
        <v>62</v>
      </c>
      <c r="B48" s="6"/>
      <c r="C48" s="6"/>
      <c r="D48" s="6"/>
      <c r="E48" s="6"/>
      <c r="F48" s="6"/>
      <c r="G48" s="6"/>
      <c r="H48" s="6"/>
      <c r="I48" s="9"/>
      <c r="L48" s="173"/>
      <c r="M48" s="173"/>
      <c r="N48" s="173"/>
      <c r="O48" s="4"/>
      <c r="P48" s="139"/>
      <c r="Q48" s="139"/>
      <c r="S48" s="139"/>
      <c r="T48" s="139"/>
      <c r="U48" s="139"/>
      <c r="V48" s="139"/>
      <c r="W48" s="139"/>
      <c r="X48" s="139"/>
      <c r="Y48" s="139"/>
      <c r="Z48" s="139"/>
    </row>
    <row r="49" spans="1:26" x14ac:dyDescent="0.2">
      <c r="A49" s="17" t="s">
        <v>46</v>
      </c>
      <c r="B49" s="7"/>
      <c r="C49" s="7"/>
      <c r="D49" s="7"/>
      <c r="E49" s="7"/>
      <c r="F49" s="7"/>
      <c r="G49" s="7"/>
      <c r="H49" s="7"/>
      <c r="I49" s="11"/>
      <c r="L49" s="173"/>
      <c r="M49" s="173"/>
      <c r="N49" s="173"/>
      <c r="O49" s="4"/>
      <c r="P49" s="139"/>
      <c r="Q49" s="139"/>
      <c r="S49" s="139"/>
      <c r="T49" s="139"/>
      <c r="U49" s="139"/>
      <c r="V49" s="139"/>
      <c r="W49" s="139"/>
      <c r="X49" s="139"/>
      <c r="Y49" s="139"/>
      <c r="Z49" s="139"/>
    </row>
    <row r="50" spans="1:26" x14ac:dyDescent="0.2">
      <c r="A50" s="139"/>
      <c r="B50" s="139"/>
      <c r="C50" s="139"/>
      <c r="D50" s="139"/>
      <c r="E50" s="139"/>
      <c r="F50" s="139"/>
      <c r="G50" s="139"/>
      <c r="H50" s="139"/>
      <c r="I50" s="139"/>
      <c r="L50" s="173"/>
      <c r="M50" s="173"/>
      <c r="N50" s="173"/>
      <c r="O50" s="4"/>
      <c r="P50" s="139"/>
      <c r="Q50" s="139"/>
      <c r="S50" s="139"/>
      <c r="T50" s="139"/>
      <c r="U50" s="139"/>
      <c r="V50" s="139"/>
      <c r="W50" s="139"/>
      <c r="X50" s="139"/>
      <c r="Y50" s="139"/>
      <c r="Z50" s="139"/>
    </row>
    <row r="51" spans="1:26" x14ac:dyDescent="0.2">
      <c r="A51" s="139"/>
      <c r="B51" s="139"/>
      <c r="C51" s="139"/>
      <c r="D51" s="139"/>
      <c r="E51" s="139"/>
      <c r="F51" s="139"/>
      <c r="G51" s="139"/>
      <c r="H51" s="139"/>
      <c r="I51" s="139"/>
      <c r="L51" s="173"/>
      <c r="M51" s="173"/>
      <c r="N51" s="173"/>
      <c r="O51" s="4"/>
      <c r="P51" s="139"/>
      <c r="Q51" s="139"/>
      <c r="S51" s="139"/>
      <c r="T51" s="139"/>
      <c r="U51" s="139"/>
      <c r="V51" s="139"/>
      <c r="W51" s="139"/>
      <c r="X51" s="139"/>
      <c r="Y51" s="139"/>
      <c r="Z51" s="139"/>
    </row>
    <row r="52" spans="1:26" x14ac:dyDescent="0.2">
      <c r="A52" s="139"/>
      <c r="B52" s="139"/>
      <c r="C52" s="139"/>
      <c r="D52" s="139"/>
      <c r="E52" s="139"/>
      <c r="F52" s="139"/>
      <c r="G52" s="139"/>
      <c r="H52" s="139"/>
      <c r="I52" s="139"/>
      <c r="L52" s="173"/>
      <c r="M52" s="173"/>
      <c r="N52" s="173"/>
      <c r="O52" s="4"/>
      <c r="P52" s="139"/>
      <c r="Q52" s="139"/>
      <c r="S52" s="139"/>
      <c r="T52" s="139"/>
      <c r="U52" s="139"/>
      <c r="V52" s="139"/>
      <c r="W52" s="139"/>
      <c r="X52" s="139"/>
      <c r="Y52" s="139"/>
      <c r="Z52" s="139"/>
    </row>
    <row r="53" spans="1:26" x14ac:dyDescent="0.2">
      <c r="A53" s="139"/>
      <c r="B53" s="139"/>
      <c r="C53" s="139"/>
      <c r="D53" s="139"/>
      <c r="E53" s="139"/>
      <c r="F53" s="139"/>
      <c r="G53" s="139"/>
      <c r="H53" s="139"/>
      <c r="I53" s="139"/>
      <c r="L53" s="173"/>
      <c r="M53" s="173"/>
      <c r="N53" s="173"/>
      <c r="O53" s="4"/>
      <c r="P53" s="139"/>
      <c r="Q53" s="139"/>
      <c r="S53" s="139"/>
      <c r="T53" s="139"/>
      <c r="U53" s="139"/>
      <c r="V53" s="139"/>
      <c r="W53" s="139"/>
      <c r="X53" s="139"/>
      <c r="Y53" s="139"/>
      <c r="Z53" s="139"/>
    </row>
    <row r="54" spans="1:26" x14ac:dyDescent="0.2">
      <c r="A54" s="139"/>
      <c r="B54" s="139"/>
      <c r="C54" s="139"/>
      <c r="D54" s="139"/>
      <c r="E54" s="139"/>
      <c r="F54" s="139"/>
      <c r="G54" s="139"/>
      <c r="H54" s="139"/>
      <c r="I54" s="139"/>
      <c r="L54" s="173"/>
      <c r="M54" s="173"/>
      <c r="N54" s="173"/>
      <c r="O54" s="4"/>
      <c r="P54" s="139"/>
      <c r="Q54" s="139"/>
      <c r="S54" s="139"/>
      <c r="T54" s="139"/>
      <c r="U54" s="139"/>
      <c r="V54" s="139"/>
      <c r="W54" s="139"/>
      <c r="X54" s="139"/>
      <c r="Y54" s="139"/>
      <c r="Z54" s="139"/>
    </row>
    <row r="55" spans="1:26" x14ac:dyDescent="0.2">
      <c r="A55" s="139"/>
      <c r="B55" s="139"/>
      <c r="C55" s="139"/>
      <c r="D55" s="139"/>
      <c r="E55" s="139"/>
      <c r="F55" s="139"/>
      <c r="G55" s="139"/>
      <c r="H55" s="139"/>
      <c r="I55" s="139"/>
      <c r="O55" s="139"/>
      <c r="P55" s="139"/>
      <c r="Q55" s="139"/>
      <c r="S55" s="139"/>
      <c r="T55" s="139"/>
      <c r="U55" s="139"/>
      <c r="V55" s="139"/>
      <c r="W55" s="139"/>
      <c r="X55" s="139"/>
      <c r="Y55" s="139"/>
      <c r="Z55" s="139"/>
    </row>
    <row r="56" spans="1:26" x14ac:dyDescent="0.2">
      <c r="A56" s="139"/>
      <c r="B56" s="139"/>
      <c r="C56" s="139"/>
      <c r="D56" s="139"/>
      <c r="E56" s="139"/>
      <c r="F56" s="139"/>
      <c r="G56" s="139"/>
      <c r="H56" s="139"/>
      <c r="I56" s="139"/>
      <c r="O56" s="139"/>
      <c r="P56" s="139"/>
      <c r="Q56" s="139"/>
      <c r="S56" s="139"/>
      <c r="T56" s="139"/>
      <c r="U56" s="139"/>
      <c r="V56" s="139"/>
      <c r="W56" s="139"/>
      <c r="X56" s="139"/>
      <c r="Y56" s="139"/>
      <c r="Z56" s="139"/>
    </row>
    <row r="57" spans="1:26" x14ac:dyDescent="0.2">
      <c r="A57" s="139"/>
      <c r="B57" s="139"/>
      <c r="C57" s="139"/>
      <c r="D57" s="139"/>
      <c r="E57" s="139"/>
      <c r="F57" s="139"/>
      <c r="G57" s="139"/>
      <c r="H57" s="139"/>
      <c r="I57" s="139"/>
      <c r="O57" s="139"/>
      <c r="P57" s="139"/>
      <c r="Q57" s="139"/>
      <c r="S57" s="139"/>
      <c r="T57" s="139"/>
      <c r="U57" s="139"/>
      <c r="V57" s="139"/>
      <c r="W57" s="139"/>
      <c r="X57" s="139"/>
      <c r="Y57" s="139"/>
      <c r="Z57" s="139"/>
    </row>
    <row r="58" spans="1:26" x14ac:dyDescent="0.2">
      <c r="A58" s="139"/>
      <c r="B58" s="139"/>
      <c r="C58" s="139"/>
      <c r="D58" s="139"/>
      <c r="E58" s="139"/>
      <c r="F58" s="139"/>
      <c r="G58" s="139"/>
      <c r="H58" s="139"/>
      <c r="I58" s="139"/>
      <c r="O58" s="139"/>
      <c r="P58" s="139"/>
      <c r="Q58" s="139"/>
      <c r="S58" s="139"/>
      <c r="T58" s="139"/>
      <c r="U58" s="139"/>
      <c r="V58" s="139"/>
      <c r="W58" s="139"/>
      <c r="X58" s="139"/>
      <c r="Y58" s="139"/>
      <c r="Z58" s="139"/>
    </row>
    <row r="59" spans="1:26" x14ac:dyDescent="0.2">
      <c r="A59" s="139"/>
      <c r="B59" s="139"/>
      <c r="C59" s="139"/>
      <c r="D59" s="139"/>
      <c r="E59" s="139"/>
      <c r="F59" s="139"/>
      <c r="G59" s="139"/>
      <c r="H59" s="139"/>
      <c r="I59" s="139"/>
      <c r="O59" s="139"/>
      <c r="P59" s="139"/>
      <c r="Q59" s="139"/>
      <c r="S59" s="139"/>
      <c r="T59" s="139"/>
      <c r="U59" s="139"/>
      <c r="V59" s="139"/>
      <c r="W59" s="139"/>
      <c r="X59" s="139"/>
      <c r="Y59" s="139"/>
      <c r="Z59" s="139"/>
    </row>
    <row r="60" spans="1:26" x14ac:dyDescent="0.2">
      <c r="A60" s="139"/>
      <c r="B60" s="139"/>
      <c r="C60" s="139"/>
      <c r="D60" s="139"/>
      <c r="E60" s="139"/>
      <c r="F60" s="139"/>
      <c r="G60" s="139"/>
      <c r="H60" s="139"/>
      <c r="I60" s="139"/>
      <c r="O60" s="139"/>
      <c r="P60" s="139"/>
      <c r="Q60" s="139"/>
      <c r="S60" s="139"/>
      <c r="T60" s="139"/>
      <c r="U60" s="139"/>
      <c r="V60" s="139"/>
      <c r="W60" s="139"/>
      <c r="X60" s="139"/>
      <c r="Y60" s="139"/>
      <c r="Z60" s="139"/>
    </row>
    <row r="61" spans="1:26" x14ac:dyDescent="0.2">
      <c r="A61" s="139"/>
      <c r="B61" s="139"/>
      <c r="C61" s="139"/>
      <c r="D61" s="139"/>
      <c r="E61" s="139"/>
      <c r="F61" s="139"/>
      <c r="G61" s="139"/>
      <c r="H61" s="139"/>
      <c r="I61" s="139"/>
      <c r="O61" s="139"/>
      <c r="P61" s="139"/>
      <c r="Q61" s="139"/>
      <c r="S61" s="139"/>
      <c r="T61" s="139"/>
      <c r="U61" s="139"/>
      <c r="V61" s="139"/>
      <c r="W61" s="139"/>
      <c r="X61" s="139"/>
      <c r="Y61" s="139"/>
      <c r="Z61" s="139"/>
    </row>
    <row r="62" spans="1:26" x14ac:dyDescent="0.2">
      <c r="A62" s="139"/>
      <c r="B62" s="139"/>
      <c r="C62" s="139"/>
      <c r="D62" s="139"/>
      <c r="E62" s="139"/>
      <c r="F62" s="139"/>
      <c r="G62" s="139"/>
      <c r="H62" s="139"/>
      <c r="I62" s="139"/>
      <c r="O62" s="139"/>
      <c r="P62" s="139"/>
      <c r="Q62" s="139"/>
      <c r="S62" s="139"/>
      <c r="T62" s="139"/>
      <c r="U62" s="139"/>
      <c r="V62" s="139"/>
      <c r="W62" s="139"/>
      <c r="X62" s="139"/>
      <c r="Y62" s="139"/>
      <c r="Z62" s="139"/>
    </row>
    <row r="63" spans="1:26" x14ac:dyDescent="0.2">
      <c r="A63" s="139"/>
      <c r="B63" s="139"/>
      <c r="C63" s="139"/>
      <c r="D63" s="139"/>
      <c r="E63" s="139"/>
      <c r="F63" s="139"/>
      <c r="G63" s="139"/>
      <c r="H63" s="139"/>
      <c r="I63" s="139"/>
      <c r="O63" s="139"/>
      <c r="P63" s="139"/>
      <c r="Q63" s="139"/>
      <c r="S63" s="139"/>
      <c r="T63" s="139"/>
      <c r="U63" s="139"/>
      <c r="V63" s="139"/>
      <c r="W63" s="139"/>
      <c r="X63" s="139"/>
      <c r="Y63" s="139"/>
      <c r="Z63" s="139"/>
    </row>
    <row r="64" spans="1:26" x14ac:dyDescent="0.2">
      <c r="A64" s="139"/>
      <c r="B64" s="139"/>
      <c r="C64" s="139"/>
      <c r="D64" s="139"/>
      <c r="E64" s="139"/>
      <c r="F64" s="139"/>
      <c r="G64" s="139"/>
      <c r="H64" s="139"/>
      <c r="I64" s="139"/>
      <c r="O64" s="139"/>
      <c r="P64" s="139"/>
      <c r="Q64" s="139"/>
      <c r="S64" s="139"/>
      <c r="T64" s="139"/>
      <c r="U64" s="139"/>
      <c r="V64" s="139"/>
      <c r="W64" s="139"/>
      <c r="X64" s="139"/>
      <c r="Y64" s="139"/>
      <c r="Z64" s="139"/>
    </row>
    <row r="65" spans="1:26" x14ac:dyDescent="0.2">
      <c r="A65" s="139"/>
      <c r="B65" s="139"/>
      <c r="C65" s="139"/>
      <c r="D65" s="139"/>
      <c r="E65" s="139"/>
      <c r="F65" s="139"/>
      <c r="G65" s="139"/>
      <c r="H65" s="139"/>
      <c r="I65" s="139"/>
      <c r="O65" s="139"/>
      <c r="P65" s="139"/>
      <c r="Q65" s="139"/>
      <c r="S65" s="139"/>
      <c r="T65" s="139"/>
      <c r="U65" s="139"/>
      <c r="V65" s="139"/>
      <c r="W65" s="139"/>
      <c r="X65" s="139"/>
      <c r="Y65" s="139"/>
      <c r="Z65" s="139"/>
    </row>
    <row r="66" spans="1:26" x14ac:dyDescent="0.2">
      <c r="A66" s="139"/>
      <c r="B66" s="139"/>
      <c r="C66" s="139"/>
      <c r="D66" s="139"/>
      <c r="E66" s="139"/>
      <c r="F66" s="139"/>
      <c r="G66" s="139"/>
      <c r="H66" s="139"/>
      <c r="I66" s="139"/>
      <c r="O66" s="139"/>
      <c r="P66" s="139"/>
      <c r="Q66" s="139"/>
      <c r="S66" s="139"/>
      <c r="T66" s="139"/>
      <c r="U66" s="139"/>
      <c r="V66" s="139"/>
      <c r="W66" s="139"/>
      <c r="X66" s="139"/>
      <c r="Y66" s="139"/>
      <c r="Z66" s="139"/>
    </row>
    <row r="67" spans="1:26" x14ac:dyDescent="0.2">
      <c r="A67" s="139"/>
      <c r="B67" s="139"/>
      <c r="C67" s="139"/>
      <c r="D67" s="139"/>
      <c r="E67" s="139"/>
      <c r="F67" s="139"/>
      <c r="G67" s="139"/>
      <c r="H67" s="139"/>
      <c r="I67" s="139"/>
      <c r="O67" s="139"/>
      <c r="P67" s="139"/>
      <c r="Q67" s="139"/>
      <c r="S67" s="139"/>
      <c r="T67" s="139"/>
      <c r="U67" s="139"/>
      <c r="V67" s="139"/>
      <c r="W67" s="139"/>
      <c r="X67" s="139"/>
      <c r="Y67" s="139"/>
      <c r="Z67" s="139"/>
    </row>
    <row r="68" spans="1:26" x14ac:dyDescent="0.2">
      <c r="A68" s="139"/>
      <c r="B68" s="139"/>
      <c r="C68" s="139"/>
      <c r="D68" s="139"/>
      <c r="E68" s="139"/>
      <c r="F68" s="139"/>
      <c r="G68" s="139"/>
      <c r="H68" s="139"/>
      <c r="I68" s="139"/>
      <c r="O68" s="139"/>
      <c r="P68" s="139"/>
      <c r="Q68" s="139"/>
      <c r="S68" s="139"/>
      <c r="T68" s="139"/>
      <c r="U68" s="139"/>
      <c r="V68" s="139"/>
      <c r="W68" s="139"/>
      <c r="X68" s="139"/>
    </row>
    <row r="69" spans="1:26" x14ac:dyDescent="0.2">
      <c r="A69" s="139"/>
      <c r="B69" s="139"/>
      <c r="C69" s="139"/>
      <c r="D69" s="139"/>
      <c r="E69" s="139"/>
      <c r="F69" s="139"/>
      <c r="G69" s="139"/>
      <c r="H69" s="139"/>
      <c r="I69" s="139"/>
      <c r="O69" s="139"/>
      <c r="P69" s="139"/>
      <c r="Q69" s="139"/>
      <c r="S69" s="139"/>
      <c r="T69" s="139"/>
      <c r="U69" s="139"/>
      <c r="V69" s="139"/>
      <c r="W69" s="139"/>
      <c r="X69" s="139"/>
    </row>
    <row r="70" spans="1:26" x14ac:dyDescent="0.2">
      <c r="A70" s="139"/>
      <c r="B70" s="139"/>
      <c r="C70" s="139"/>
      <c r="D70" s="139"/>
      <c r="E70" s="139"/>
      <c r="F70" s="139"/>
      <c r="G70" s="139"/>
      <c r="H70" s="139"/>
      <c r="I70" s="139"/>
      <c r="O70" s="139"/>
      <c r="P70" s="139"/>
      <c r="Q70" s="139"/>
      <c r="S70" s="139"/>
      <c r="T70" s="139"/>
      <c r="U70" s="139"/>
      <c r="V70" s="139"/>
      <c r="W70" s="139"/>
      <c r="X70" s="139"/>
    </row>
    <row r="71" spans="1:26" x14ac:dyDescent="0.2">
      <c r="A71" s="139"/>
      <c r="B71" s="139"/>
      <c r="C71" s="139"/>
      <c r="D71" s="139"/>
      <c r="E71" s="139"/>
      <c r="F71" s="139"/>
      <c r="G71" s="139"/>
      <c r="H71" s="139"/>
      <c r="I71" s="139"/>
      <c r="O71" s="139"/>
      <c r="P71" s="139"/>
      <c r="Q71" s="139"/>
      <c r="S71" s="139"/>
      <c r="T71" s="139"/>
      <c r="U71" s="139"/>
      <c r="V71" s="139"/>
      <c r="W71" s="139"/>
      <c r="X71" s="139"/>
    </row>
    <row r="72" spans="1:26" x14ac:dyDescent="0.2">
      <c r="A72" s="139"/>
      <c r="B72" s="139"/>
      <c r="C72" s="139"/>
      <c r="D72" s="139"/>
      <c r="E72" s="139"/>
      <c r="F72" s="139"/>
      <c r="G72" s="139"/>
      <c r="H72" s="139"/>
      <c r="I72" s="139"/>
      <c r="O72" s="139"/>
      <c r="P72" s="139"/>
      <c r="Q72" s="139"/>
      <c r="S72" s="139"/>
      <c r="T72" s="139"/>
      <c r="U72" s="139"/>
      <c r="V72" s="139"/>
      <c r="W72" s="139"/>
      <c r="X72" s="139"/>
    </row>
    <row r="73" spans="1:26" x14ac:dyDescent="0.2">
      <c r="A73" s="139"/>
      <c r="B73" s="139"/>
      <c r="C73" s="139"/>
      <c r="D73" s="139"/>
      <c r="E73" s="139"/>
      <c r="F73" s="139"/>
      <c r="G73" s="139"/>
      <c r="H73" s="139"/>
      <c r="I73" s="139"/>
      <c r="O73" s="139"/>
      <c r="P73" s="139"/>
      <c r="Q73" s="139"/>
      <c r="S73" s="139"/>
      <c r="T73" s="139"/>
      <c r="U73" s="139"/>
      <c r="V73" s="139"/>
      <c r="W73" s="139"/>
      <c r="X73" s="139"/>
    </row>
    <row r="74" spans="1:26" x14ac:dyDescent="0.2">
      <c r="A74" s="139"/>
      <c r="B74" s="139"/>
      <c r="C74" s="139"/>
      <c r="D74" s="139"/>
      <c r="E74" s="139"/>
      <c r="F74" s="139"/>
      <c r="G74" s="139"/>
      <c r="H74" s="139"/>
      <c r="I74" s="139"/>
      <c r="O74" s="139"/>
      <c r="P74" s="139"/>
      <c r="Q74" s="139"/>
      <c r="S74" s="139"/>
      <c r="T74" s="139"/>
      <c r="U74" s="139"/>
      <c r="V74" s="139"/>
      <c r="W74" s="139"/>
      <c r="X74" s="139"/>
    </row>
    <row r="75" spans="1:26" x14ac:dyDescent="0.2">
      <c r="A75" s="139"/>
      <c r="B75" s="139"/>
      <c r="C75" s="139"/>
      <c r="D75" s="139"/>
      <c r="E75" s="139"/>
      <c r="F75" s="139"/>
      <c r="G75" s="139"/>
      <c r="H75" s="139"/>
      <c r="I75" s="139"/>
      <c r="O75" s="139"/>
      <c r="P75" s="139"/>
      <c r="Q75" s="139"/>
      <c r="S75" s="139"/>
      <c r="T75" s="139"/>
      <c r="U75" s="139"/>
      <c r="V75" s="139"/>
      <c r="W75" s="139"/>
      <c r="X75" s="139"/>
    </row>
    <row r="76" spans="1:26" x14ac:dyDescent="0.2">
      <c r="A76" s="139"/>
      <c r="B76" s="139"/>
      <c r="C76" s="139"/>
      <c r="D76" s="139"/>
      <c r="E76" s="139"/>
      <c r="F76" s="139"/>
      <c r="G76" s="139"/>
      <c r="H76" s="139"/>
      <c r="I76" s="139"/>
      <c r="O76" s="139"/>
      <c r="P76" s="139"/>
      <c r="Q76" s="139"/>
      <c r="S76" s="139"/>
      <c r="T76" s="139"/>
      <c r="U76" s="139"/>
      <c r="V76" s="139"/>
      <c r="W76" s="139"/>
      <c r="X76" s="139"/>
    </row>
    <row r="77" spans="1:26" x14ac:dyDescent="0.2">
      <c r="A77" s="139"/>
      <c r="B77" s="139"/>
      <c r="C77" s="139"/>
      <c r="D77" s="139"/>
      <c r="E77" s="139"/>
      <c r="F77" s="139"/>
      <c r="G77" s="139"/>
      <c r="H77" s="139"/>
      <c r="I77" s="139"/>
      <c r="O77" s="139"/>
      <c r="P77" s="139"/>
      <c r="Q77" s="139"/>
      <c r="S77" s="139"/>
      <c r="T77" s="139"/>
      <c r="U77" s="139"/>
      <c r="V77" s="139"/>
      <c r="W77" s="139"/>
      <c r="X77" s="139"/>
    </row>
    <row r="78" spans="1:26" x14ac:dyDescent="0.2">
      <c r="A78" s="139"/>
      <c r="B78" s="139"/>
      <c r="C78" s="139"/>
      <c r="D78" s="139"/>
      <c r="E78" s="139"/>
      <c r="F78" s="139"/>
      <c r="G78" s="139"/>
      <c r="H78" s="139"/>
      <c r="I78" s="139"/>
      <c r="O78" s="139"/>
      <c r="P78" s="139"/>
      <c r="Q78" s="139"/>
      <c r="S78" s="139"/>
      <c r="T78" s="139"/>
      <c r="U78" s="139"/>
      <c r="V78" s="139"/>
      <c r="W78" s="139"/>
      <c r="X78" s="139"/>
    </row>
    <row r="79" spans="1:26" x14ac:dyDescent="0.2">
      <c r="A79" s="139"/>
      <c r="B79" s="139"/>
      <c r="C79" s="139"/>
      <c r="D79" s="139"/>
      <c r="E79" s="139"/>
      <c r="F79" s="139"/>
      <c r="G79" s="139"/>
      <c r="H79" s="139"/>
      <c r="I79" s="139"/>
      <c r="O79" s="139"/>
      <c r="P79" s="139"/>
      <c r="Q79" s="139"/>
      <c r="S79" s="139"/>
      <c r="T79" s="139"/>
      <c r="U79" s="139"/>
      <c r="V79" s="139"/>
      <c r="W79" s="139"/>
      <c r="X79" s="139"/>
    </row>
    <row r="80" spans="1:26" x14ac:dyDescent="0.2">
      <c r="A80" s="139"/>
      <c r="B80" s="139"/>
      <c r="C80" s="139"/>
      <c r="D80" s="139"/>
      <c r="E80" s="139"/>
      <c r="F80" s="139"/>
      <c r="G80" s="139"/>
      <c r="H80" s="139"/>
      <c r="I80" s="139"/>
      <c r="O80" s="139"/>
      <c r="P80" s="139"/>
      <c r="Q80" s="139"/>
      <c r="S80" s="139"/>
      <c r="T80" s="139"/>
      <c r="U80" s="139"/>
      <c r="V80" s="139"/>
      <c r="W80" s="139"/>
      <c r="X80" s="139"/>
    </row>
    <row r="81" spans="1:24" x14ac:dyDescent="0.2">
      <c r="A81" s="139"/>
      <c r="B81" s="139"/>
      <c r="C81" s="139"/>
      <c r="D81" s="139"/>
      <c r="E81" s="139"/>
      <c r="F81" s="139"/>
      <c r="G81" s="139"/>
      <c r="H81" s="139"/>
      <c r="I81" s="139"/>
      <c r="O81" s="139"/>
      <c r="P81" s="139"/>
      <c r="Q81" s="139"/>
      <c r="S81" s="139"/>
      <c r="T81" s="139"/>
      <c r="U81" s="139"/>
      <c r="V81" s="139"/>
      <c r="W81" s="139"/>
      <c r="X81" s="139"/>
    </row>
    <row r="82" spans="1:24" x14ac:dyDescent="0.2">
      <c r="A82" s="139"/>
      <c r="B82" s="139"/>
      <c r="C82" s="139"/>
      <c r="D82" s="139"/>
      <c r="E82" s="139"/>
      <c r="F82" s="139"/>
      <c r="G82" s="139"/>
      <c r="H82" s="139"/>
      <c r="I82" s="139"/>
      <c r="O82" s="139"/>
      <c r="P82" s="139"/>
      <c r="Q82" s="139"/>
      <c r="S82" s="139"/>
      <c r="T82" s="139"/>
      <c r="U82" s="139"/>
      <c r="V82" s="139"/>
      <c r="W82" s="139"/>
      <c r="X82" s="139"/>
    </row>
    <row r="83" spans="1:24" x14ac:dyDescent="0.2">
      <c r="A83" s="139"/>
      <c r="B83" s="139"/>
      <c r="C83" s="139"/>
      <c r="D83" s="139"/>
      <c r="E83" s="139"/>
      <c r="F83" s="139"/>
      <c r="G83" s="139"/>
      <c r="H83" s="139"/>
      <c r="I83" s="139"/>
      <c r="O83" s="139"/>
      <c r="P83" s="139"/>
      <c r="Q83" s="139"/>
      <c r="S83" s="139"/>
      <c r="T83" s="139"/>
      <c r="U83" s="139"/>
      <c r="V83" s="139"/>
      <c r="W83" s="139"/>
      <c r="X83" s="139"/>
    </row>
    <row r="84" spans="1:24" x14ac:dyDescent="0.2">
      <c r="A84" s="139"/>
      <c r="B84" s="139"/>
      <c r="C84" s="139"/>
      <c r="D84" s="139"/>
      <c r="E84" s="139"/>
      <c r="F84" s="139"/>
      <c r="G84" s="139"/>
      <c r="H84" s="139"/>
      <c r="I84" s="139"/>
      <c r="O84" s="139"/>
      <c r="P84" s="139"/>
      <c r="Q84" s="139"/>
      <c r="S84" s="139"/>
      <c r="T84" s="139"/>
      <c r="U84" s="139"/>
      <c r="V84" s="139"/>
      <c r="W84" s="139"/>
      <c r="X84" s="139"/>
    </row>
    <row r="85" spans="1:24" x14ac:dyDescent="0.2">
      <c r="A85" s="139"/>
      <c r="B85" s="139"/>
      <c r="C85" s="139"/>
      <c r="D85" s="139"/>
      <c r="E85" s="139"/>
      <c r="F85" s="139"/>
      <c r="G85" s="139"/>
      <c r="H85" s="139"/>
      <c r="I85" s="139"/>
      <c r="O85" s="139"/>
      <c r="P85" s="139"/>
      <c r="Q85" s="139"/>
      <c r="S85" s="139"/>
      <c r="T85" s="139"/>
      <c r="U85" s="139"/>
      <c r="V85" s="139"/>
      <c r="W85" s="139"/>
      <c r="X85" s="139"/>
    </row>
    <row r="86" spans="1:24" x14ac:dyDescent="0.2">
      <c r="A86" s="139"/>
      <c r="B86" s="139"/>
      <c r="C86" s="139"/>
      <c r="D86" s="139"/>
      <c r="E86" s="139"/>
      <c r="F86" s="139"/>
      <c r="G86" s="139"/>
      <c r="H86" s="139"/>
      <c r="I86" s="139"/>
      <c r="O86" s="139"/>
      <c r="P86" s="139"/>
      <c r="Q86" s="139"/>
      <c r="S86" s="139"/>
      <c r="T86" s="139"/>
      <c r="U86" s="139"/>
      <c r="V86" s="139"/>
      <c r="W86" s="139"/>
      <c r="X86" s="139"/>
    </row>
    <row r="87" spans="1:24" x14ac:dyDescent="0.2">
      <c r="A87" s="139"/>
      <c r="B87" s="139"/>
      <c r="C87" s="139"/>
      <c r="D87" s="139"/>
      <c r="E87" s="139"/>
      <c r="F87" s="139"/>
      <c r="G87" s="139"/>
      <c r="H87" s="139"/>
      <c r="I87" s="139"/>
      <c r="O87" s="139"/>
      <c r="P87" s="139"/>
      <c r="Q87" s="139"/>
      <c r="S87" s="139"/>
      <c r="T87" s="139"/>
      <c r="U87" s="139"/>
      <c r="V87" s="139"/>
      <c r="W87" s="139"/>
      <c r="X87" s="139"/>
    </row>
    <row r="88" spans="1:24" x14ac:dyDescent="0.2">
      <c r="A88" s="139"/>
      <c r="B88" s="139"/>
      <c r="C88" s="139"/>
      <c r="D88" s="139"/>
      <c r="E88" s="139"/>
      <c r="F88" s="139"/>
      <c r="G88" s="139"/>
      <c r="H88" s="139"/>
      <c r="I88" s="139"/>
      <c r="O88" s="139"/>
      <c r="P88" s="139"/>
      <c r="Q88" s="139"/>
      <c r="S88" s="139"/>
      <c r="T88" s="139"/>
      <c r="U88" s="139"/>
      <c r="V88" s="139"/>
      <c r="W88" s="139"/>
      <c r="X88" s="139"/>
    </row>
    <row r="89" spans="1:24" x14ac:dyDescent="0.2">
      <c r="A89" s="139"/>
      <c r="B89" s="139"/>
      <c r="C89" s="139"/>
      <c r="D89" s="139"/>
      <c r="E89" s="139"/>
      <c r="F89" s="139"/>
      <c r="G89" s="139"/>
      <c r="H89" s="139"/>
      <c r="I89" s="139"/>
      <c r="O89" s="139"/>
      <c r="P89" s="139"/>
      <c r="Q89" s="139"/>
      <c r="S89" s="139"/>
      <c r="T89" s="139"/>
      <c r="U89" s="139"/>
      <c r="V89" s="139"/>
      <c r="W89" s="139"/>
      <c r="X89" s="139"/>
    </row>
    <row r="90" spans="1:24" x14ac:dyDescent="0.2">
      <c r="A90" s="139"/>
      <c r="B90" s="139"/>
      <c r="C90" s="139"/>
      <c r="D90" s="139"/>
      <c r="E90" s="139"/>
      <c r="F90" s="139"/>
      <c r="G90" s="139"/>
      <c r="H90" s="139"/>
      <c r="I90" s="139"/>
      <c r="O90" s="139"/>
      <c r="P90" s="139"/>
      <c r="Q90" s="139"/>
      <c r="S90" s="139"/>
      <c r="T90" s="139"/>
      <c r="U90" s="139"/>
      <c r="V90" s="139"/>
      <c r="W90" s="139"/>
      <c r="X90" s="139"/>
    </row>
    <row r="91" spans="1:24" x14ac:dyDescent="0.2">
      <c r="A91" s="139"/>
      <c r="B91" s="139"/>
      <c r="C91" s="139"/>
      <c r="D91" s="139"/>
      <c r="E91" s="139"/>
      <c r="F91" s="139"/>
      <c r="G91" s="139"/>
      <c r="H91" s="139"/>
      <c r="I91" s="139"/>
      <c r="O91" s="139"/>
      <c r="P91" s="139"/>
      <c r="Q91" s="139"/>
      <c r="S91" s="139"/>
      <c r="T91" s="139"/>
      <c r="U91" s="139"/>
      <c r="V91" s="139"/>
      <c r="W91" s="139"/>
      <c r="X91" s="139"/>
    </row>
    <row r="92" spans="1:24" x14ac:dyDescent="0.2">
      <c r="A92" s="139"/>
      <c r="B92" s="139"/>
      <c r="C92" s="139"/>
      <c r="D92" s="139"/>
      <c r="E92" s="139"/>
      <c r="F92" s="139"/>
      <c r="G92" s="139"/>
      <c r="H92" s="139"/>
      <c r="I92" s="139"/>
      <c r="O92" s="139"/>
      <c r="P92" s="139"/>
      <c r="Q92" s="139"/>
      <c r="S92" s="139"/>
      <c r="T92" s="139"/>
      <c r="U92" s="139"/>
      <c r="V92" s="139"/>
      <c r="W92" s="139"/>
      <c r="X92" s="139"/>
    </row>
    <row r="93" spans="1:24" x14ac:dyDescent="0.2">
      <c r="A93" s="139"/>
      <c r="B93" s="139"/>
      <c r="C93" s="139"/>
      <c r="D93" s="139"/>
      <c r="E93" s="139"/>
      <c r="F93" s="139"/>
      <c r="G93" s="139"/>
      <c r="H93" s="139"/>
      <c r="I93" s="139"/>
      <c r="O93" s="139"/>
      <c r="P93" s="139"/>
      <c r="Q93" s="139"/>
      <c r="S93" s="139"/>
      <c r="T93" s="139"/>
      <c r="U93" s="139"/>
      <c r="V93" s="139"/>
      <c r="W93" s="139"/>
      <c r="X93" s="139"/>
    </row>
    <row r="94" spans="1:24" x14ac:dyDescent="0.2">
      <c r="A94" s="139"/>
      <c r="B94" s="139"/>
      <c r="C94" s="139"/>
      <c r="D94" s="139"/>
      <c r="E94" s="139"/>
      <c r="F94" s="139"/>
      <c r="G94" s="139"/>
      <c r="H94" s="139"/>
      <c r="I94" s="139"/>
      <c r="O94" s="139"/>
      <c r="P94" s="139"/>
      <c r="Q94" s="139"/>
      <c r="S94" s="139"/>
      <c r="T94" s="139"/>
      <c r="U94" s="139"/>
      <c r="V94" s="139"/>
      <c r="W94" s="139"/>
      <c r="X94" s="139"/>
    </row>
    <row r="95" spans="1:24" x14ac:dyDescent="0.2">
      <c r="A95" s="139"/>
      <c r="B95" s="139"/>
      <c r="C95" s="139"/>
      <c r="D95" s="139"/>
      <c r="E95" s="139"/>
      <c r="F95" s="139"/>
      <c r="G95" s="139"/>
      <c r="H95" s="139"/>
      <c r="I95" s="139"/>
      <c r="O95" s="139"/>
      <c r="P95" s="139"/>
      <c r="Q95" s="139"/>
      <c r="S95" s="139"/>
      <c r="T95" s="139"/>
      <c r="U95" s="139"/>
      <c r="V95" s="139"/>
      <c r="W95" s="139"/>
      <c r="X95" s="139"/>
    </row>
    <row r="96" spans="1:24" x14ac:dyDescent="0.2">
      <c r="A96" s="139"/>
      <c r="B96" s="139"/>
      <c r="C96" s="139"/>
      <c r="D96" s="139"/>
      <c r="E96" s="139"/>
      <c r="F96" s="139"/>
      <c r="G96" s="139"/>
      <c r="H96" s="139"/>
      <c r="I96" s="139"/>
      <c r="O96" s="139"/>
      <c r="P96" s="139"/>
      <c r="Q96" s="139"/>
      <c r="S96" s="139"/>
      <c r="T96" s="139"/>
      <c r="U96" s="139"/>
      <c r="V96" s="139"/>
      <c r="W96" s="139"/>
      <c r="X96" s="139"/>
    </row>
    <row r="97" spans="1:24" x14ac:dyDescent="0.2">
      <c r="A97" s="139"/>
      <c r="B97" s="139"/>
      <c r="C97" s="139"/>
      <c r="D97" s="139"/>
      <c r="E97" s="139"/>
      <c r="F97" s="139"/>
      <c r="G97" s="139"/>
      <c r="H97" s="139"/>
      <c r="I97" s="139"/>
      <c r="O97" s="139"/>
      <c r="P97" s="139"/>
      <c r="Q97" s="139"/>
      <c r="S97" s="139"/>
      <c r="T97" s="139"/>
      <c r="U97" s="139"/>
      <c r="V97" s="139"/>
      <c r="W97" s="139"/>
      <c r="X97" s="139"/>
    </row>
    <row r="98" spans="1:24" x14ac:dyDescent="0.2">
      <c r="A98" s="139"/>
      <c r="B98" s="139"/>
      <c r="C98" s="139"/>
      <c r="D98" s="139"/>
      <c r="E98" s="139"/>
      <c r="F98" s="139"/>
      <c r="G98" s="139"/>
      <c r="H98" s="139"/>
      <c r="I98" s="139"/>
      <c r="O98" s="139"/>
      <c r="P98" s="139"/>
      <c r="Q98" s="139"/>
      <c r="S98" s="139"/>
      <c r="T98" s="139"/>
      <c r="U98" s="139"/>
      <c r="V98" s="139"/>
      <c r="W98" s="139"/>
      <c r="X98" s="139"/>
    </row>
    <row r="99" spans="1:24" x14ac:dyDescent="0.2">
      <c r="A99" s="139"/>
      <c r="B99" s="139"/>
      <c r="C99" s="139"/>
      <c r="D99" s="139"/>
      <c r="E99" s="139"/>
      <c r="F99" s="139"/>
      <c r="G99" s="139"/>
      <c r="H99" s="139"/>
      <c r="I99" s="139"/>
      <c r="O99" s="139"/>
      <c r="P99" s="139"/>
      <c r="Q99" s="139"/>
      <c r="S99" s="139"/>
      <c r="T99" s="139"/>
      <c r="U99" s="139"/>
      <c r="V99" s="139"/>
      <c r="W99" s="139"/>
      <c r="X99" s="139"/>
    </row>
    <row r="100" spans="1:24" x14ac:dyDescent="0.2">
      <c r="A100" s="139"/>
      <c r="B100" s="139"/>
      <c r="C100" s="139"/>
      <c r="D100" s="139"/>
      <c r="E100" s="139"/>
      <c r="F100" s="139"/>
      <c r="G100" s="139"/>
      <c r="H100" s="139"/>
      <c r="I100" s="139"/>
      <c r="O100" s="139"/>
      <c r="P100" s="139"/>
      <c r="Q100" s="139"/>
      <c r="S100" s="139"/>
      <c r="T100" s="139"/>
      <c r="U100" s="139"/>
      <c r="V100" s="139"/>
      <c r="W100" s="139"/>
      <c r="X100" s="139"/>
    </row>
    <row r="101" spans="1:24" x14ac:dyDescent="0.2">
      <c r="A101" s="139"/>
      <c r="B101" s="139"/>
      <c r="C101" s="139"/>
      <c r="D101" s="139"/>
      <c r="E101" s="139"/>
      <c r="F101" s="139"/>
      <c r="G101" s="139"/>
      <c r="H101" s="139"/>
      <c r="I101" s="139"/>
      <c r="O101" s="139"/>
      <c r="P101" s="139"/>
      <c r="Q101" s="139"/>
      <c r="S101" s="139"/>
      <c r="T101" s="139"/>
      <c r="U101" s="139"/>
      <c r="V101" s="139"/>
      <c r="W101" s="139"/>
      <c r="X101" s="139"/>
    </row>
    <row r="102" spans="1:24" x14ac:dyDescent="0.2">
      <c r="A102" s="139"/>
      <c r="B102" s="139"/>
      <c r="C102" s="139"/>
      <c r="D102" s="139"/>
      <c r="E102" s="139"/>
      <c r="F102" s="139"/>
      <c r="G102" s="139"/>
      <c r="H102" s="139"/>
      <c r="I102" s="139"/>
      <c r="O102" s="139"/>
      <c r="P102" s="139"/>
      <c r="Q102" s="139"/>
      <c r="S102" s="139"/>
      <c r="T102" s="139"/>
      <c r="U102" s="139"/>
      <c r="V102" s="139"/>
      <c r="W102" s="139"/>
      <c r="X102" s="139"/>
    </row>
    <row r="103" spans="1:24" x14ac:dyDescent="0.2">
      <c r="A103" s="139"/>
      <c r="B103" s="139"/>
      <c r="C103" s="139"/>
      <c r="D103" s="139"/>
      <c r="E103" s="139"/>
      <c r="F103" s="139"/>
      <c r="G103" s="139"/>
      <c r="H103" s="139"/>
      <c r="I103" s="139"/>
      <c r="O103" s="139"/>
      <c r="P103" s="139"/>
      <c r="Q103" s="139"/>
      <c r="S103" s="139"/>
      <c r="T103" s="139"/>
      <c r="U103" s="139"/>
      <c r="V103" s="139"/>
      <c r="W103" s="139"/>
      <c r="X103" s="139"/>
    </row>
    <row r="104" spans="1:24" x14ac:dyDescent="0.2">
      <c r="A104" s="139"/>
      <c r="B104" s="139"/>
      <c r="C104" s="139"/>
      <c r="D104" s="139"/>
      <c r="E104" s="139"/>
      <c r="F104" s="139"/>
      <c r="G104" s="139"/>
      <c r="H104" s="139"/>
      <c r="I104" s="139"/>
      <c r="O104" s="139"/>
      <c r="P104" s="139"/>
      <c r="Q104" s="139"/>
      <c r="S104" s="139"/>
      <c r="T104" s="139"/>
      <c r="U104" s="139"/>
      <c r="V104" s="139"/>
      <c r="W104" s="139"/>
      <c r="X104" s="139"/>
    </row>
    <row r="105" spans="1:24" x14ac:dyDescent="0.2">
      <c r="A105" s="139"/>
      <c r="B105" s="139"/>
      <c r="C105" s="139"/>
      <c r="D105" s="139"/>
      <c r="E105" s="139"/>
      <c r="F105" s="139"/>
      <c r="G105" s="139"/>
      <c r="H105" s="139"/>
      <c r="I105" s="139"/>
      <c r="O105" s="139"/>
      <c r="P105" s="139"/>
      <c r="Q105" s="139"/>
      <c r="S105" s="139"/>
      <c r="T105" s="139"/>
      <c r="U105" s="139"/>
      <c r="V105" s="139"/>
      <c r="W105" s="139"/>
      <c r="X105" s="139"/>
    </row>
    <row r="106" spans="1:24" x14ac:dyDescent="0.2">
      <c r="A106" s="139"/>
      <c r="B106" s="139"/>
      <c r="C106" s="139"/>
      <c r="D106" s="139"/>
      <c r="E106" s="139"/>
      <c r="F106" s="139"/>
      <c r="G106" s="139"/>
      <c r="H106" s="139"/>
      <c r="I106" s="139"/>
      <c r="O106" s="139"/>
      <c r="P106" s="139"/>
      <c r="Q106" s="139"/>
      <c r="S106" s="139"/>
      <c r="T106" s="139"/>
      <c r="U106" s="139"/>
      <c r="V106" s="139"/>
      <c r="W106" s="139"/>
      <c r="X106" s="139"/>
    </row>
    <row r="107" spans="1:24" x14ac:dyDescent="0.2">
      <c r="A107" s="139"/>
      <c r="B107" s="139"/>
      <c r="C107" s="139"/>
      <c r="D107" s="139"/>
      <c r="E107" s="139"/>
      <c r="F107" s="139"/>
      <c r="G107" s="139"/>
      <c r="H107" s="139"/>
      <c r="I107" s="139"/>
      <c r="O107" s="139"/>
      <c r="P107" s="139"/>
      <c r="Q107" s="139"/>
      <c r="S107" s="139"/>
      <c r="T107" s="139"/>
      <c r="U107" s="139"/>
      <c r="V107" s="139"/>
      <c r="W107" s="139"/>
      <c r="X107" s="139"/>
    </row>
    <row r="108" spans="1:24" x14ac:dyDescent="0.2">
      <c r="A108" s="139"/>
      <c r="B108" s="139"/>
      <c r="C108" s="139"/>
      <c r="D108" s="139"/>
      <c r="E108" s="139"/>
      <c r="F108" s="139"/>
      <c r="G108" s="139"/>
      <c r="H108" s="139"/>
      <c r="I108" s="139"/>
      <c r="O108" s="139"/>
      <c r="P108" s="139"/>
      <c r="Q108" s="139"/>
      <c r="S108" s="139"/>
      <c r="T108" s="139"/>
      <c r="U108" s="139"/>
      <c r="V108" s="139"/>
      <c r="W108" s="139"/>
      <c r="X108" s="139"/>
    </row>
    <row r="109" spans="1:24" x14ac:dyDescent="0.2">
      <c r="A109" s="139"/>
      <c r="B109" s="139"/>
      <c r="C109" s="139"/>
      <c r="D109" s="139"/>
      <c r="E109" s="139"/>
      <c r="F109" s="139"/>
      <c r="G109" s="139"/>
      <c r="H109" s="139"/>
      <c r="I109" s="139"/>
      <c r="O109" s="139"/>
      <c r="P109" s="139"/>
      <c r="Q109" s="139"/>
      <c r="S109" s="139"/>
      <c r="T109" s="139"/>
      <c r="U109" s="139"/>
      <c r="V109" s="139"/>
      <c r="W109" s="139"/>
      <c r="X109" s="139"/>
    </row>
    <row r="110" spans="1:24" x14ac:dyDescent="0.2">
      <c r="A110" s="139"/>
      <c r="B110" s="139"/>
      <c r="C110" s="139"/>
      <c r="D110" s="139"/>
      <c r="E110" s="139"/>
      <c r="F110" s="139"/>
      <c r="G110" s="139"/>
      <c r="H110" s="139"/>
      <c r="I110" s="139"/>
      <c r="O110" s="139"/>
      <c r="P110" s="139"/>
      <c r="Q110" s="139"/>
      <c r="S110" s="139"/>
      <c r="T110" s="139"/>
      <c r="U110" s="139"/>
      <c r="V110" s="139"/>
      <c r="W110" s="139"/>
      <c r="X110" s="139"/>
    </row>
    <row r="111" spans="1:24" x14ac:dyDescent="0.2">
      <c r="A111" s="139"/>
      <c r="B111" s="139"/>
      <c r="C111" s="139"/>
      <c r="D111" s="139"/>
      <c r="E111" s="139"/>
      <c r="F111" s="139"/>
      <c r="G111" s="139"/>
      <c r="H111" s="139"/>
      <c r="I111" s="139"/>
      <c r="O111" s="139"/>
      <c r="P111" s="139"/>
      <c r="Q111" s="139"/>
      <c r="S111" s="139"/>
      <c r="T111" s="139"/>
      <c r="U111" s="139"/>
      <c r="V111" s="139"/>
      <c r="W111" s="139"/>
      <c r="X111" s="139"/>
    </row>
    <row r="112" spans="1:24" x14ac:dyDescent="0.2">
      <c r="A112" s="139"/>
      <c r="B112" s="139"/>
      <c r="C112" s="139"/>
      <c r="D112" s="139"/>
      <c r="E112" s="139"/>
      <c r="F112" s="139"/>
      <c r="G112" s="139"/>
      <c r="H112" s="139"/>
      <c r="I112" s="139"/>
      <c r="O112" s="139"/>
      <c r="P112" s="139"/>
      <c r="Q112" s="139"/>
      <c r="S112" s="139"/>
      <c r="T112" s="139"/>
      <c r="U112" s="139"/>
      <c r="V112" s="139"/>
      <c r="W112" s="139"/>
      <c r="X112" s="139"/>
    </row>
    <row r="113" spans="1:24" x14ac:dyDescent="0.2">
      <c r="A113" s="139"/>
      <c r="B113" s="139"/>
      <c r="C113" s="139"/>
      <c r="D113" s="139"/>
      <c r="E113" s="139"/>
      <c r="F113" s="139"/>
      <c r="G113" s="139"/>
      <c r="H113" s="139"/>
      <c r="I113" s="139"/>
      <c r="O113" s="139"/>
      <c r="P113" s="139"/>
      <c r="Q113" s="139"/>
      <c r="S113" s="139"/>
      <c r="T113" s="139"/>
      <c r="U113" s="139"/>
      <c r="V113" s="139"/>
      <c r="W113" s="139"/>
      <c r="X113" s="139"/>
    </row>
    <row r="114" spans="1:24" x14ac:dyDescent="0.2">
      <c r="A114" s="139"/>
      <c r="B114" s="139"/>
      <c r="C114" s="139"/>
      <c r="D114" s="139"/>
      <c r="E114" s="139"/>
      <c r="F114" s="139"/>
      <c r="G114" s="139"/>
      <c r="H114" s="139"/>
      <c r="I114" s="139"/>
      <c r="O114" s="139"/>
      <c r="P114" s="139"/>
      <c r="Q114" s="139"/>
      <c r="S114" s="139"/>
      <c r="T114" s="139"/>
      <c r="U114" s="139"/>
      <c r="V114" s="139"/>
      <c r="W114" s="139"/>
      <c r="X114" s="139"/>
    </row>
    <row r="115" spans="1:24" x14ac:dyDescent="0.2">
      <c r="A115" s="139"/>
      <c r="B115" s="139"/>
      <c r="C115" s="139"/>
      <c r="D115" s="139"/>
      <c r="E115" s="139"/>
      <c r="F115" s="139"/>
      <c r="G115" s="139"/>
      <c r="H115" s="139"/>
      <c r="I115" s="139"/>
      <c r="O115" s="139"/>
      <c r="P115" s="139"/>
      <c r="Q115" s="139"/>
      <c r="S115" s="139"/>
      <c r="T115" s="139"/>
      <c r="U115" s="139"/>
      <c r="V115" s="139"/>
      <c r="W115" s="139"/>
      <c r="X115" s="139"/>
    </row>
    <row r="116" spans="1:24" x14ac:dyDescent="0.2">
      <c r="A116" s="139"/>
      <c r="B116" s="139"/>
      <c r="C116" s="139"/>
      <c r="D116" s="139"/>
      <c r="E116" s="139"/>
      <c r="F116" s="139"/>
      <c r="G116" s="139"/>
      <c r="H116" s="139"/>
      <c r="I116" s="139"/>
      <c r="O116" s="139"/>
      <c r="P116" s="139"/>
      <c r="Q116" s="139"/>
      <c r="S116" s="139"/>
      <c r="T116" s="139"/>
      <c r="U116" s="139"/>
      <c r="V116" s="139"/>
      <c r="W116" s="139"/>
      <c r="X116" s="139"/>
    </row>
    <row r="117" spans="1:24" x14ac:dyDescent="0.2">
      <c r="A117" s="139"/>
      <c r="B117" s="139"/>
      <c r="C117" s="139"/>
      <c r="D117" s="139"/>
      <c r="E117" s="139"/>
      <c r="F117" s="139"/>
      <c r="G117" s="139"/>
      <c r="H117" s="139"/>
      <c r="I117" s="139"/>
      <c r="O117" s="139"/>
      <c r="P117" s="139"/>
      <c r="Q117" s="139"/>
      <c r="S117" s="139"/>
      <c r="T117" s="139"/>
      <c r="U117" s="139"/>
      <c r="V117" s="139"/>
      <c r="W117" s="139"/>
      <c r="X117" s="139"/>
    </row>
    <row r="118" spans="1:24" x14ac:dyDescent="0.2">
      <c r="A118" s="139"/>
      <c r="B118" s="139"/>
      <c r="C118" s="139"/>
      <c r="D118" s="139"/>
      <c r="E118" s="139"/>
      <c r="F118" s="139"/>
      <c r="G118" s="139"/>
      <c r="H118" s="139"/>
      <c r="I118" s="139"/>
      <c r="O118" s="139"/>
      <c r="P118" s="139"/>
      <c r="Q118" s="139"/>
      <c r="S118" s="139"/>
      <c r="T118" s="139"/>
      <c r="U118" s="139"/>
      <c r="V118" s="139"/>
      <c r="W118" s="139"/>
      <c r="X118" s="139"/>
    </row>
    <row r="119" spans="1:24" x14ac:dyDescent="0.2">
      <c r="A119" s="139"/>
      <c r="B119" s="139"/>
      <c r="C119" s="139"/>
      <c r="D119" s="139"/>
      <c r="E119" s="139"/>
      <c r="F119" s="139"/>
      <c r="G119" s="139"/>
      <c r="H119" s="139"/>
      <c r="I119" s="139"/>
      <c r="O119" s="139"/>
      <c r="P119" s="139"/>
      <c r="Q119" s="139"/>
      <c r="S119" s="139"/>
      <c r="T119" s="139"/>
      <c r="U119" s="139"/>
      <c r="V119" s="139"/>
      <c r="W119" s="139"/>
      <c r="X119" s="139"/>
    </row>
    <row r="120" spans="1:24" x14ac:dyDescent="0.2">
      <c r="A120" s="139"/>
      <c r="B120" s="139"/>
      <c r="C120" s="139"/>
      <c r="D120" s="139"/>
      <c r="E120" s="139"/>
      <c r="F120" s="139"/>
      <c r="G120" s="139"/>
      <c r="H120" s="139"/>
      <c r="I120" s="139"/>
      <c r="O120" s="139"/>
      <c r="P120" s="139"/>
      <c r="Q120" s="139"/>
      <c r="S120" s="139"/>
      <c r="T120" s="139"/>
      <c r="U120" s="139"/>
      <c r="V120" s="139"/>
      <c r="W120" s="139"/>
      <c r="X120" s="139"/>
    </row>
    <row r="121" spans="1:24" x14ac:dyDescent="0.2">
      <c r="A121" s="139"/>
      <c r="B121" s="139"/>
      <c r="C121" s="139"/>
      <c r="D121" s="139"/>
      <c r="E121" s="139"/>
      <c r="F121" s="139"/>
      <c r="G121" s="139"/>
      <c r="H121" s="139"/>
      <c r="I121" s="139"/>
      <c r="O121" s="139"/>
      <c r="P121" s="139"/>
      <c r="Q121" s="139"/>
      <c r="S121" s="139"/>
      <c r="T121" s="139"/>
      <c r="U121" s="139"/>
      <c r="V121" s="139"/>
      <c r="W121" s="139"/>
      <c r="X121" s="139"/>
    </row>
    <row r="122" spans="1:24" x14ac:dyDescent="0.2">
      <c r="A122" s="139"/>
      <c r="B122" s="139"/>
      <c r="C122" s="139"/>
      <c r="D122" s="139"/>
      <c r="E122" s="139"/>
      <c r="F122" s="139"/>
      <c r="G122" s="139"/>
      <c r="H122" s="139"/>
      <c r="I122" s="139"/>
      <c r="O122" s="139"/>
      <c r="P122" s="139"/>
      <c r="Q122" s="139"/>
      <c r="S122" s="139"/>
      <c r="T122" s="139"/>
      <c r="U122" s="139"/>
      <c r="V122" s="139"/>
      <c r="W122" s="139"/>
      <c r="X122" s="139"/>
    </row>
    <row r="123" spans="1:24" x14ac:dyDescent="0.2">
      <c r="A123" s="139"/>
      <c r="B123" s="139"/>
      <c r="C123" s="139"/>
      <c r="D123" s="139"/>
      <c r="E123" s="139"/>
      <c r="F123" s="139"/>
      <c r="G123" s="139"/>
      <c r="H123" s="139"/>
      <c r="I123" s="139"/>
      <c r="O123" s="139"/>
      <c r="P123" s="139"/>
      <c r="Q123" s="139"/>
      <c r="S123" s="139"/>
      <c r="T123" s="139"/>
      <c r="U123" s="139"/>
      <c r="V123" s="139"/>
      <c r="W123" s="139"/>
      <c r="X123" s="139"/>
    </row>
    <row r="124" spans="1:24" x14ac:dyDescent="0.2">
      <c r="A124" s="139"/>
      <c r="B124" s="139"/>
      <c r="C124" s="139"/>
      <c r="D124" s="139"/>
      <c r="E124" s="139"/>
      <c r="F124" s="139"/>
      <c r="G124" s="139"/>
      <c r="H124" s="139"/>
      <c r="I124" s="139"/>
      <c r="O124" s="139"/>
      <c r="P124" s="139"/>
      <c r="Q124" s="139"/>
      <c r="S124" s="139"/>
      <c r="T124" s="139"/>
      <c r="U124" s="139"/>
      <c r="V124" s="139"/>
      <c r="W124" s="139"/>
      <c r="X124" s="139"/>
    </row>
    <row r="125" spans="1:24" x14ac:dyDescent="0.2">
      <c r="A125" s="139"/>
      <c r="B125" s="139"/>
      <c r="C125" s="139"/>
      <c r="D125" s="139"/>
      <c r="E125" s="139"/>
      <c r="F125" s="139"/>
      <c r="G125" s="139"/>
      <c r="H125" s="139"/>
      <c r="I125" s="139"/>
      <c r="O125" s="139"/>
      <c r="P125" s="139"/>
      <c r="Q125" s="139"/>
      <c r="S125" s="139"/>
      <c r="T125" s="139"/>
      <c r="U125" s="139"/>
      <c r="V125" s="139"/>
      <c r="W125" s="139"/>
      <c r="X125" s="139"/>
    </row>
    <row r="126" spans="1:24" x14ac:dyDescent="0.2">
      <c r="A126" s="139"/>
      <c r="B126" s="139"/>
      <c r="C126" s="139"/>
      <c r="D126" s="139"/>
      <c r="E126" s="139"/>
      <c r="F126" s="139"/>
      <c r="G126" s="139"/>
      <c r="H126" s="139"/>
      <c r="I126" s="139"/>
      <c r="O126" s="139"/>
      <c r="P126" s="139"/>
      <c r="Q126" s="139"/>
      <c r="S126" s="139"/>
      <c r="T126" s="139"/>
      <c r="U126" s="139"/>
      <c r="V126" s="139"/>
      <c r="W126" s="139"/>
      <c r="X126" s="139"/>
    </row>
    <row r="127" spans="1:24" x14ac:dyDescent="0.2">
      <c r="A127" s="139"/>
      <c r="B127" s="139"/>
      <c r="C127" s="139"/>
      <c r="D127" s="139"/>
      <c r="E127" s="139"/>
      <c r="F127" s="139"/>
      <c r="G127" s="139"/>
      <c r="H127" s="139"/>
      <c r="I127" s="139"/>
      <c r="O127" s="139"/>
      <c r="P127" s="139"/>
      <c r="Q127" s="139"/>
      <c r="S127" s="139"/>
      <c r="T127" s="139"/>
      <c r="U127" s="139"/>
      <c r="V127" s="139"/>
      <c r="W127" s="139"/>
      <c r="X127" s="139"/>
    </row>
    <row r="128" spans="1:24" x14ac:dyDescent="0.2">
      <c r="A128" s="139"/>
      <c r="B128" s="139"/>
      <c r="C128" s="139"/>
      <c r="D128" s="139"/>
      <c r="E128" s="139"/>
      <c r="F128" s="139"/>
      <c r="G128" s="139"/>
      <c r="H128" s="139"/>
      <c r="I128" s="139"/>
      <c r="O128" s="139"/>
      <c r="P128" s="139"/>
      <c r="Q128" s="139"/>
      <c r="S128" s="139"/>
      <c r="T128" s="139"/>
      <c r="U128" s="139"/>
      <c r="V128" s="139"/>
      <c r="W128" s="139"/>
      <c r="X128" s="139"/>
    </row>
    <row r="129" spans="1:24" x14ac:dyDescent="0.2">
      <c r="A129" s="139"/>
      <c r="B129" s="139"/>
      <c r="C129" s="139"/>
      <c r="D129" s="139"/>
      <c r="E129" s="139"/>
      <c r="F129" s="139"/>
      <c r="G129" s="139"/>
      <c r="H129" s="139"/>
      <c r="I129" s="139"/>
      <c r="O129" s="139"/>
      <c r="P129" s="139"/>
      <c r="Q129" s="139"/>
      <c r="S129" s="139"/>
      <c r="T129" s="139"/>
      <c r="U129" s="139"/>
      <c r="V129" s="139"/>
      <c r="W129" s="139"/>
      <c r="X129" s="139"/>
    </row>
    <row r="130" spans="1:24" x14ac:dyDescent="0.2">
      <c r="A130" s="139"/>
      <c r="B130" s="139"/>
      <c r="C130" s="139"/>
      <c r="D130" s="139"/>
      <c r="E130" s="139"/>
      <c r="F130" s="139"/>
      <c r="G130" s="139"/>
      <c r="H130" s="139"/>
      <c r="I130" s="139"/>
      <c r="O130" s="139"/>
      <c r="P130" s="139"/>
      <c r="Q130" s="139"/>
      <c r="S130" s="139"/>
      <c r="T130" s="139"/>
      <c r="U130" s="139"/>
      <c r="V130" s="139"/>
      <c r="W130" s="139"/>
      <c r="X130" s="139"/>
    </row>
    <row r="131" spans="1:24" x14ac:dyDescent="0.2">
      <c r="A131" s="139"/>
      <c r="B131" s="139"/>
      <c r="C131" s="139"/>
      <c r="D131" s="139"/>
      <c r="E131" s="139"/>
      <c r="F131" s="139"/>
      <c r="G131" s="139"/>
      <c r="H131" s="139"/>
      <c r="I131" s="139"/>
      <c r="O131" s="139"/>
      <c r="P131" s="139"/>
      <c r="Q131" s="139"/>
      <c r="S131" s="139"/>
      <c r="T131" s="139"/>
      <c r="U131" s="139"/>
      <c r="V131" s="139"/>
      <c r="W131" s="139"/>
      <c r="X131" s="139"/>
    </row>
    <row r="132" spans="1:24" x14ac:dyDescent="0.2">
      <c r="A132" s="139"/>
      <c r="B132" s="139"/>
      <c r="C132" s="139"/>
      <c r="D132" s="139"/>
      <c r="E132" s="139"/>
      <c r="F132" s="139"/>
      <c r="G132" s="139"/>
      <c r="H132" s="139"/>
      <c r="I132" s="139"/>
      <c r="O132" s="139"/>
      <c r="P132" s="139"/>
      <c r="Q132" s="139"/>
      <c r="S132" s="139"/>
      <c r="T132" s="139"/>
      <c r="U132" s="139"/>
      <c r="V132" s="139"/>
      <c r="W132" s="139"/>
      <c r="X132" s="139"/>
    </row>
    <row r="133" spans="1:24" x14ac:dyDescent="0.2">
      <c r="A133" s="139"/>
      <c r="B133" s="139"/>
      <c r="C133" s="139"/>
      <c r="D133" s="139"/>
      <c r="E133" s="139"/>
      <c r="F133" s="139"/>
      <c r="G133" s="139"/>
      <c r="H133" s="139"/>
      <c r="I133" s="139"/>
      <c r="O133" s="139"/>
      <c r="P133" s="139"/>
      <c r="Q133" s="139"/>
      <c r="S133" s="139"/>
      <c r="T133" s="139"/>
      <c r="U133" s="139"/>
      <c r="V133" s="139"/>
      <c r="W133" s="139"/>
      <c r="X133" s="139"/>
    </row>
    <row r="134" spans="1:24" x14ac:dyDescent="0.2">
      <c r="A134" s="139"/>
      <c r="B134" s="139"/>
      <c r="C134" s="139"/>
      <c r="D134" s="139"/>
      <c r="E134" s="139"/>
      <c r="F134" s="139"/>
      <c r="G134" s="139"/>
      <c r="H134" s="139"/>
      <c r="I134" s="139"/>
      <c r="O134" s="139"/>
      <c r="P134" s="139"/>
      <c r="Q134" s="139"/>
      <c r="S134" s="139"/>
      <c r="T134" s="139"/>
      <c r="U134" s="139"/>
      <c r="V134" s="139"/>
      <c r="W134" s="139"/>
      <c r="X134" s="139"/>
    </row>
    <row r="135" spans="1:24" x14ac:dyDescent="0.2">
      <c r="A135" s="139"/>
      <c r="B135" s="139"/>
      <c r="C135" s="139"/>
      <c r="D135" s="139"/>
      <c r="E135" s="139"/>
      <c r="F135" s="139"/>
      <c r="G135" s="139"/>
      <c r="H135" s="139"/>
      <c r="I135" s="139"/>
      <c r="O135" s="139"/>
      <c r="P135" s="139"/>
      <c r="Q135" s="139"/>
      <c r="S135" s="139"/>
      <c r="T135" s="139"/>
      <c r="U135" s="139"/>
      <c r="V135" s="139"/>
      <c r="W135" s="139"/>
      <c r="X135" s="139"/>
    </row>
    <row r="136" spans="1:24" x14ac:dyDescent="0.2">
      <c r="A136" s="139"/>
      <c r="B136" s="139"/>
      <c r="C136" s="139"/>
      <c r="D136" s="139"/>
      <c r="E136" s="139"/>
      <c r="F136" s="139"/>
      <c r="G136" s="139"/>
      <c r="H136" s="139"/>
      <c r="I136" s="139"/>
      <c r="O136" s="139"/>
      <c r="P136" s="139"/>
      <c r="Q136" s="139"/>
      <c r="S136" s="139"/>
      <c r="T136" s="139"/>
      <c r="U136" s="139"/>
      <c r="V136" s="139"/>
      <c r="W136" s="139"/>
      <c r="X136" s="139"/>
    </row>
    <row r="137" spans="1:24" x14ac:dyDescent="0.2">
      <c r="A137" s="139"/>
      <c r="B137" s="139"/>
      <c r="C137" s="139"/>
      <c r="D137" s="139"/>
      <c r="E137" s="139"/>
      <c r="F137" s="139"/>
      <c r="G137" s="139"/>
      <c r="H137" s="139"/>
      <c r="I137" s="139"/>
      <c r="O137" s="139"/>
      <c r="P137" s="139"/>
      <c r="Q137" s="139"/>
      <c r="S137" s="139"/>
      <c r="T137" s="139"/>
      <c r="U137" s="139"/>
      <c r="V137" s="139"/>
      <c r="W137" s="139"/>
      <c r="X137" s="139"/>
    </row>
    <row r="138" spans="1:24" x14ac:dyDescent="0.2">
      <c r="A138" s="139"/>
      <c r="B138" s="139"/>
      <c r="C138" s="139"/>
      <c r="D138" s="139"/>
      <c r="E138" s="139"/>
      <c r="F138" s="139"/>
      <c r="G138" s="139"/>
      <c r="H138" s="139"/>
      <c r="I138" s="139"/>
      <c r="O138" s="139"/>
      <c r="P138" s="139"/>
      <c r="Q138" s="139"/>
      <c r="S138" s="139"/>
      <c r="T138" s="139"/>
      <c r="U138" s="139"/>
      <c r="V138" s="139"/>
      <c r="W138" s="139"/>
      <c r="X138" s="139"/>
    </row>
    <row r="139" spans="1:24" x14ac:dyDescent="0.2">
      <c r="A139" s="139"/>
      <c r="B139" s="139"/>
      <c r="C139" s="139"/>
      <c r="D139" s="139"/>
      <c r="E139" s="139"/>
      <c r="F139" s="139"/>
      <c r="G139" s="139"/>
      <c r="H139" s="139"/>
      <c r="I139" s="139"/>
      <c r="O139" s="139"/>
      <c r="P139" s="139"/>
      <c r="Q139" s="139"/>
      <c r="S139" s="139"/>
      <c r="T139" s="139"/>
      <c r="U139" s="139"/>
      <c r="V139" s="139"/>
      <c r="W139" s="139"/>
      <c r="X139" s="139"/>
    </row>
    <row r="140" spans="1:24" x14ac:dyDescent="0.2">
      <c r="A140" s="139"/>
      <c r="B140" s="139"/>
      <c r="C140" s="139"/>
      <c r="D140" s="139"/>
      <c r="E140" s="139"/>
      <c r="F140" s="139"/>
      <c r="G140" s="139"/>
      <c r="H140" s="139"/>
      <c r="I140" s="139"/>
      <c r="O140" s="139"/>
      <c r="P140" s="139"/>
      <c r="Q140" s="139"/>
      <c r="S140" s="139"/>
      <c r="T140" s="139"/>
      <c r="U140" s="139"/>
      <c r="V140" s="139"/>
      <c r="W140" s="139"/>
      <c r="X140" s="139"/>
    </row>
    <row r="141" spans="1:24" x14ac:dyDescent="0.2">
      <c r="A141" s="139"/>
      <c r="B141" s="139"/>
      <c r="C141" s="139"/>
      <c r="D141" s="139"/>
      <c r="E141" s="139"/>
      <c r="F141" s="139"/>
      <c r="G141" s="139"/>
      <c r="H141" s="139"/>
      <c r="I141" s="139"/>
      <c r="O141" s="139"/>
      <c r="P141" s="139"/>
      <c r="Q141" s="139"/>
      <c r="S141" s="139"/>
      <c r="T141" s="139"/>
      <c r="U141" s="139"/>
      <c r="V141" s="139"/>
      <c r="W141" s="139"/>
      <c r="X141" s="139"/>
    </row>
    <row r="142" spans="1:24" x14ac:dyDescent="0.2">
      <c r="A142" s="139"/>
      <c r="B142" s="139"/>
      <c r="C142" s="139"/>
      <c r="D142" s="139"/>
      <c r="E142" s="139"/>
      <c r="F142" s="139"/>
      <c r="G142" s="139"/>
      <c r="H142" s="139"/>
      <c r="I142" s="139"/>
      <c r="O142" s="139"/>
      <c r="P142" s="139"/>
      <c r="Q142" s="139"/>
      <c r="S142" s="139"/>
      <c r="T142" s="139"/>
      <c r="U142" s="139"/>
      <c r="V142" s="139"/>
      <c r="W142" s="139"/>
      <c r="X142" s="139"/>
    </row>
    <row r="143" spans="1:24" x14ac:dyDescent="0.2">
      <c r="A143" s="139"/>
      <c r="B143" s="139"/>
      <c r="C143" s="139"/>
      <c r="D143" s="139"/>
      <c r="E143" s="139"/>
      <c r="F143" s="139"/>
      <c r="G143" s="139"/>
      <c r="H143" s="139"/>
      <c r="I143" s="139"/>
      <c r="O143" s="139"/>
      <c r="P143" s="139"/>
      <c r="Q143" s="139"/>
      <c r="S143" s="139"/>
      <c r="T143" s="139"/>
      <c r="U143" s="139"/>
      <c r="V143" s="139"/>
      <c r="W143" s="139"/>
      <c r="X143" s="139"/>
    </row>
    <row r="144" spans="1:24" x14ac:dyDescent="0.2">
      <c r="A144" s="139"/>
      <c r="B144" s="139"/>
      <c r="C144" s="139"/>
      <c r="D144" s="139"/>
      <c r="E144" s="139"/>
      <c r="F144" s="139"/>
      <c r="G144" s="139"/>
      <c r="H144" s="139"/>
      <c r="I144" s="139"/>
      <c r="O144" s="139"/>
      <c r="P144" s="139"/>
      <c r="Q144" s="139"/>
      <c r="S144" s="139"/>
      <c r="T144" s="139"/>
      <c r="U144" s="139"/>
      <c r="V144" s="139"/>
      <c r="W144" s="139"/>
      <c r="X144" s="139"/>
    </row>
    <row r="145" spans="1:24" x14ac:dyDescent="0.2">
      <c r="A145" s="139"/>
      <c r="B145" s="139"/>
      <c r="C145" s="139"/>
      <c r="D145" s="139"/>
      <c r="E145" s="139"/>
      <c r="F145" s="139"/>
      <c r="G145" s="139"/>
      <c r="H145" s="139"/>
      <c r="I145" s="139"/>
      <c r="O145" s="139"/>
      <c r="P145" s="139"/>
      <c r="Q145" s="139"/>
      <c r="S145" s="139"/>
      <c r="T145" s="139"/>
      <c r="U145" s="139"/>
      <c r="V145" s="139"/>
      <c r="W145" s="139"/>
      <c r="X145" s="139"/>
    </row>
    <row r="146" spans="1:24" x14ac:dyDescent="0.2">
      <c r="O146" s="139"/>
      <c r="P146" s="139"/>
      <c r="Q146" s="139"/>
      <c r="S146" s="139"/>
      <c r="T146" s="139"/>
      <c r="U146" s="139"/>
      <c r="V146" s="139"/>
      <c r="W146" s="139"/>
      <c r="X146" s="139"/>
    </row>
    <row r="147" spans="1:24" x14ac:dyDescent="0.2">
      <c r="O147" s="139"/>
      <c r="P147" s="139"/>
      <c r="Q147" s="139"/>
      <c r="S147" s="139"/>
      <c r="T147" s="139"/>
      <c r="U147" s="139"/>
      <c r="V147" s="139"/>
      <c r="W147" s="139"/>
      <c r="X147" s="139"/>
    </row>
    <row r="148" spans="1:24" x14ac:dyDescent="0.2">
      <c r="O148" s="139"/>
      <c r="P148" s="139"/>
      <c r="Q148" s="139"/>
      <c r="S148" s="139"/>
      <c r="T148" s="139"/>
      <c r="U148" s="139"/>
      <c r="V148" s="139"/>
      <c r="W148" s="139"/>
      <c r="X148" s="139"/>
    </row>
    <row r="149" spans="1:24" x14ac:dyDescent="0.2">
      <c r="O149" s="139"/>
      <c r="P149" s="139"/>
      <c r="Q149" s="139"/>
      <c r="S149" s="139"/>
      <c r="T149" s="139"/>
      <c r="U149" s="139"/>
      <c r="V149" s="139"/>
      <c r="W149" s="139"/>
      <c r="X149" s="139"/>
    </row>
    <row r="150" spans="1:24" x14ac:dyDescent="0.2">
      <c r="O150" s="139"/>
      <c r="P150" s="139"/>
      <c r="Q150" s="139"/>
      <c r="S150" s="139"/>
      <c r="T150" s="139"/>
      <c r="U150" s="139"/>
      <c r="V150" s="139"/>
      <c r="W150" s="139"/>
      <c r="X150" s="139"/>
    </row>
    <row r="151" spans="1:24" x14ac:dyDescent="0.2">
      <c r="O151" s="139"/>
      <c r="P151" s="139"/>
      <c r="Q151" s="139"/>
      <c r="S151" s="139"/>
      <c r="T151" s="139"/>
      <c r="U151" s="139"/>
      <c r="V151" s="139"/>
      <c r="W151" s="139"/>
      <c r="X151" s="139"/>
    </row>
    <row r="152" spans="1:24" x14ac:dyDescent="0.2">
      <c r="O152" s="139"/>
    </row>
    <row r="153" spans="1:24" x14ac:dyDescent="0.2">
      <c r="O153" s="139"/>
    </row>
    <row r="154" spans="1:24" x14ac:dyDescent="0.2">
      <c r="O154" s="139"/>
    </row>
    <row r="155" spans="1:24" x14ac:dyDescent="0.2">
      <c r="O155" s="13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G21" sqref="G21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150" t="s">
        <v>130</v>
      </c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24"/>
      <c r="C3" s="24"/>
      <c r="D3" s="24"/>
      <c r="E3" s="24"/>
      <c r="F3" s="24"/>
      <c r="G3" s="24"/>
      <c r="H3" s="24"/>
      <c r="I3" s="25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7"/>
      <c r="C4" s="147"/>
      <c r="D4" s="147"/>
      <c r="E4" s="147"/>
      <c r="F4" s="147"/>
      <c r="G4" s="147"/>
      <c r="H4" s="147"/>
      <c r="I4" s="25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147"/>
      <c r="C5" s="147"/>
      <c r="D5" s="147"/>
      <c r="E5" s="147"/>
      <c r="F5" s="147"/>
      <c r="G5" s="147"/>
      <c r="H5" s="147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203" t="s">
        <v>117</v>
      </c>
      <c r="D10" s="203"/>
      <c r="E10" s="203"/>
      <c r="F10" s="203"/>
      <c r="G10" s="203"/>
      <c r="H10" s="203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203"/>
      <c r="D11" s="203"/>
      <c r="E11" s="203"/>
      <c r="F11" s="203"/>
      <c r="G11" s="203"/>
      <c r="H11" s="203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99" t="s">
        <v>16</v>
      </c>
      <c r="D14" s="199"/>
      <c r="E14" s="199"/>
      <c r="F14" s="199"/>
      <c r="G14" s="199"/>
      <c r="H14" s="199"/>
      <c r="I14" s="9"/>
      <c r="J14" s="53"/>
      <c r="K14" s="162"/>
      <c r="L14" s="162"/>
      <c r="M14" s="162"/>
      <c r="N14" s="162"/>
      <c r="O14" s="162"/>
      <c r="P14" s="162"/>
      <c r="Q14" s="162"/>
      <c r="R14" s="162"/>
      <c r="S14" s="162"/>
      <c r="Z14" s="53"/>
      <c r="AA14" s="53"/>
    </row>
    <row r="15" spans="1:27" x14ac:dyDescent="0.2">
      <c r="A15" s="8"/>
      <c r="B15" s="6" t="s">
        <v>4</v>
      </c>
      <c r="C15" s="74">
        <v>7.855496391107053</v>
      </c>
      <c r="D15" s="74">
        <v>14.980575744357626</v>
      </c>
      <c r="E15" s="74">
        <v>-0.25677570899476088</v>
      </c>
      <c r="F15" s="74">
        <v>22.110483241183232</v>
      </c>
      <c r="G15" s="74">
        <v>13.145035524690574</v>
      </c>
      <c r="H15" s="74">
        <v>7.4795337326296618</v>
      </c>
      <c r="I15" s="9"/>
      <c r="J15" s="53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/>
      <c r="Y15" s="157"/>
      <c r="Z15" s="53"/>
      <c r="AA15" s="53"/>
    </row>
    <row r="16" spans="1:27" x14ac:dyDescent="0.2">
      <c r="A16" s="8"/>
      <c r="B16" s="6" t="s">
        <v>5</v>
      </c>
      <c r="C16" s="74">
        <v>4.015054135074303</v>
      </c>
      <c r="D16" s="74">
        <v>2.8669426886593241</v>
      </c>
      <c r="E16" s="74">
        <v>-8.3404958179978053</v>
      </c>
      <c r="F16" s="74">
        <v>8.7844153616247524</v>
      </c>
      <c r="G16" s="74">
        <v>-2.3111070074934514</v>
      </c>
      <c r="H16" s="74">
        <v>3.2729480593678195</v>
      </c>
      <c r="I16" s="9"/>
      <c r="J16" s="53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/>
      <c r="Y16" s="157"/>
      <c r="Z16" s="53"/>
      <c r="AA16" s="53"/>
    </row>
    <row r="17" spans="1:27" x14ac:dyDescent="0.2">
      <c r="A17" s="8"/>
      <c r="B17" s="6" t="s">
        <v>63</v>
      </c>
      <c r="C17" s="74">
        <v>6.7579496492641722</v>
      </c>
      <c r="D17" s="74">
        <v>8.4160153035042651</v>
      </c>
      <c r="E17" s="74">
        <v>-5.3258376181943294</v>
      </c>
      <c r="F17" s="74">
        <v>-0.95611558924801887</v>
      </c>
      <c r="G17" s="74">
        <v>-10.118707181195319</v>
      </c>
      <c r="H17" s="74">
        <v>9.3908396349336343</v>
      </c>
      <c r="I17" s="9"/>
      <c r="J17" s="53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/>
      <c r="Y17" s="157"/>
      <c r="Z17" s="53"/>
      <c r="AA17" s="53"/>
    </row>
    <row r="18" spans="1:27" x14ac:dyDescent="0.2">
      <c r="A18" s="8"/>
      <c r="B18" s="6" t="s">
        <v>7</v>
      </c>
      <c r="C18" s="74">
        <v>45.127427582693123</v>
      </c>
      <c r="D18" s="74">
        <v>66.856058818568528</v>
      </c>
      <c r="E18" s="74">
        <v>14.070534666440949</v>
      </c>
      <c r="F18" s="74">
        <v>24.556854552343577</v>
      </c>
      <c r="G18" s="74">
        <v>14.566839994877512</v>
      </c>
      <c r="H18" s="74">
        <v>33.923475633752822</v>
      </c>
      <c r="I18" s="9"/>
      <c r="J18" s="53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/>
      <c r="Y18" s="157"/>
      <c r="Z18" s="53"/>
      <c r="AA18" s="53"/>
    </row>
    <row r="19" spans="1:27" x14ac:dyDescent="0.2">
      <c r="A19" s="8"/>
      <c r="B19" s="6" t="s">
        <v>8</v>
      </c>
      <c r="C19" s="74">
        <v>25.037532352382328</v>
      </c>
      <c r="D19" s="74">
        <v>18.811645253906551</v>
      </c>
      <c r="E19" s="74">
        <v>14.615412192688026</v>
      </c>
      <c r="F19" s="74">
        <v>26.546481614980078</v>
      </c>
      <c r="G19" s="74">
        <v>24.327830465037835</v>
      </c>
      <c r="H19" s="74">
        <v>13.258490308942683</v>
      </c>
      <c r="I19" s="9"/>
      <c r="J19" s="53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/>
      <c r="Y19" s="157"/>
      <c r="Z19" s="53"/>
      <c r="AA19" s="53"/>
    </row>
    <row r="20" spans="1:27" x14ac:dyDescent="0.2">
      <c r="A20" s="8"/>
      <c r="B20" s="6" t="s">
        <v>9</v>
      </c>
      <c r="C20" s="74">
        <v>27.486058871226994</v>
      </c>
      <c r="D20" s="74">
        <v>3.269886267669575</v>
      </c>
      <c r="E20" s="74">
        <v>26.052268609819151</v>
      </c>
      <c r="F20" s="74">
        <v>33.742502610967847</v>
      </c>
      <c r="G20" s="74">
        <v>34.698932951452143</v>
      </c>
      <c r="H20" s="74">
        <v>30.108543392823428</v>
      </c>
      <c r="I20" s="9"/>
      <c r="J20" s="53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/>
      <c r="Y20" s="157"/>
      <c r="Z20" s="53"/>
      <c r="AA20" s="53"/>
    </row>
    <row r="21" spans="1:27" x14ac:dyDescent="0.2">
      <c r="A21" s="8"/>
      <c r="B21" s="6" t="s">
        <v>10</v>
      </c>
      <c r="C21" s="74">
        <v>13.973684314900424</v>
      </c>
      <c r="D21" s="74">
        <v>0.41368412263860233</v>
      </c>
      <c r="E21" s="74">
        <v>11.576688970528659</v>
      </c>
      <c r="F21" s="74">
        <v>15.440535776991936</v>
      </c>
      <c r="G21" s="74">
        <v>7.9363594512722235</v>
      </c>
      <c r="H21" s="74">
        <v>20.336701702099823</v>
      </c>
      <c r="I21" s="9"/>
      <c r="J21" s="53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/>
      <c r="Y21" s="157"/>
      <c r="Z21" s="53"/>
      <c r="AA21" s="53"/>
    </row>
    <row r="22" spans="1:27" x14ac:dyDescent="0.2">
      <c r="A22" s="8"/>
      <c r="B22" s="6" t="s">
        <v>11</v>
      </c>
      <c r="C22" s="74">
        <v>15.48148837312382</v>
      </c>
      <c r="D22" s="74">
        <v>3.5237220151736803</v>
      </c>
      <c r="E22" s="74">
        <v>9.7427978242918165</v>
      </c>
      <c r="F22" s="74">
        <v>11.391589996240924</v>
      </c>
      <c r="G22" s="74">
        <v>-11.657550558966733</v>
      </c>
      <c r="H22" s="74">
        <v>22.271023125573187</v>
      </c>
      <c r="I22" s="9"/>
      <c r="J22" s="53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/>
      <c r="Y22" s="157"/>
      <c r="Z22" s="53"/>
      <c r="AA22" s="53"/>
    </row>
    <row r="23" spans="1:27" x14ac:dyDescent="0.2">
      <c r="A23" s="8"/>
      <c r="B23" s="6" t="s">
        <v>12</v>
      </c>
      <c r="C23" s="74">
        <v>19.061738952133609</v>
      </c>
      <c r="D23" s="74">
        <v>5.5753610334290826</v>
      </c>
      <c r="E23" s="74">
        <v>13.082725947644946</v>
      </c>
      <c r="F23" s="74">
        <v>8.0913104288296012</v>
      </c>
      <c r="G23" s="74">
        <v>1.1783700532787877</v>
      </c>
      <c r="H23" s="74">
        <v>17.099562459162641</v>
      </c>
      <c r="I23" s="9"/>
      <c r="J23" s="53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/>
      <c r="Y23" s="157"/>
      <c r="Z23" s="53"/>
      <c r="AA23" s="53"/>
    </row>
    <row r="24" spans="1:27" x14ac:dyDescent="0.2">
      <c r="A24" s="8"/>
      <c r="B24" s="6" t="s">
        <v>13</v>
      </c>
      <c r="C24" s="74">
        <v>12.561008019217979</v>
      </c>
      <c r="D24" s="74">
        <v>2.3108962159675839</v>
      </c>
      <c r="E24" s="74">
        <v>8.936673464482503</v>
      </c>
      <c r="F24" s="74">
        <v>6.9820016127708273</v>
      </c>
      <c r="G24" s="74">
        <v>-6.243899527364194</v>
      </c>
      <c r="H24" s="74">
        <v>10.638829245959824</v>
      </c>
      <c r="I24" s="9"/>
      <c r="J24" s="53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/>
      <c r="Y24" s="157"/>
      <c r="Z24" s="53"/>
      <c r="AA24" s="53"/>
    </row>
    <row r="25" spans="1:27" x14ac:dyDescent="0.2">
      <c r="A25" s="8"/>
      <c r="B25" s="6" t="s">
        <v>14</v>
      </c>
      <c r="C25" s="74">
        <v>14.261840189598708</v>
      </c>
      <c r="D25" s="74">
        <v>1.192317810379051</v>
      </c>
      <c r="E25" s="74">
        <v>12.845843649741774</v>
      </c>
      <c r="F25" s="74">
        <v>11.370504882582622</v>
      </c>
      <c r="G25" s="74">
        <v>-11.910169725686437</v>
      </c>
      <c r="H25" s="74">
        <v>16.761636208468822</v>
      </c>
      <c r="I25" s="9"/>
      <c r="J25" s="53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/>
      <c r="Y25" s="157"/>
      <c r="Z25" s="53"/>
      <c r="AA25" s="53"/>
    </row>
    <row r="26" spans="1:27" x14ac:dyDescent="0.2">
      <c r="A26" s="6"/>
      <c r="B26" s="6" t="s">
        <v>21</v>
      </c>
      <c r="C26" s="75">
        <v>20.465207029755341</v>
      </c>
      <c r="D26" s="75">
        <v>10.671836121597211</v>
      </c>
      <c r="E26" s="75">
        <v>11.331673837132271</v>
      </c>
      <c r="F26" s="75">
        <v>6.2177117435029627</v>
      </c>
      <c r="G26" s="75">
        <v>-5.1681282223675957</v>
      </c>
      <c r="H26" s="75">
        <v>15.39487774762418</v>
      </c>
      <c r="I26" s="9"/>
      <c r="J26" s="53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/>
      <c r="Y26" s="157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Z27" s="53"/>
      <c r="AA27" s="53"/>
    </row>
    <row r="28" spans="1:27" x14ac:dyDescent="0.2">
      <c r="A28" s="8"/>
      <c r="B28" s="6"/>
      <c r="C28" s="199" t="s">
        <v>39</v>
      </c>
      <c r="D28" s="199"/>
      <c r="E28" s="199"/>
      <c r="F28" s="199"/>
      <c r="G28" s="199"/>
      <c r="H28" s="199"/>
      <c r="I28" s="9"/>
      <c r="J28" s="53"/>
      <c r="K28" s="162"/>
      <c r="L28" s="162"/>
      <c r="M28" s="162"/>
      <c r="N28" s="162"/>
      <c r="O28" s="162"/>
      <c r="P28" s="162"/>
      <c r="Q28" s="162"/>
      <c r="R28" s="162"/>
      <c r="S28" s="162"/>
      <c r="Z28" s="53"/>
      <c r="AA28" s="53"/>
    </row>
    <row r="29" spans="1:27" x14ac:dyDescent="0.2">
      <c r="A29" s="8"/>
      <c r="B29" s="6" t="s">
        <v>4</v>
      </c>
      <c r="C29" s="74">
        <v>7.855496391107053</v>
      </c>
      <c r="D29" s="74">
        <v>14.980575744357626</v>
      </c>
      <c r="E29" s="74">
        <v>-0.25677570899476088</v>
      </c>
      <c r="F29" s="74">
        <v>22.110483241183232</v>
      </c>
      <c r="G29" s="74">
        <v>13.145035524690574</v>
      </c>
      <c r="H29" s="74">
        <v>7.4795337326296618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/>
      <c r="W29" s="157"/>
      <c r="X29" s="157"/>
      <c r="Y29" s="157"/>
    </row>
    <row r="30" spans="1:27" x14ac:dyDescent="0.2">
      <c r="A30" s="8"/>
      <c r="B30" s="6" t="s">
        <v>5</v>
      </c>
      <c r="C30" s="74">
        <v>5.9884964891667725</v>
      </c>
      <c r="D30" s="74">
        <v>9.1264655507369739</v>
      </c>
      <c r="E30" s="74">
        <v>-4.3319175544184629</v>
      </c>
      <c r="F30" s="74">
        <v>15.547872772892912</v>
      </c>
      <c r="G30" s="74">
        <v>5.8424910193461299</v>
      </c>
      <c r="H30" s="74">
        <v>5.4525372409617523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/>
      <c r="W30" s="157"/>
      <c r="X30" s="157"/>
      <c r="Y30" s="157"/>
    </row>
    <row r="31" spans="1:27" x14ac:dyDescent="0.2">
      <c r="A31" s="8"/>
      <c r="B31" s="6" t="s">
        <v>63</v>
      </c>
      <c r="C31" s="74">
        <v>6.2614732070682022</v>
      </c>
      <c r="D31" s="74">
        <v>8.8580467058757772</v>
      </c>
      <c r="E31" s="74">
        <v>-4.6892427870888547</v>
      </c>
      <c r="F31" s="74">
        <v>9.5506880472964859</v>
      </c>
      <c r="G31" s="74">
        <v>-0.50300334425713578</v>
      </c>
      <c r="H31" s="74">
        <v>6.817753613687505</v>
      </c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/>
      <c r="W31" s="157"/>
      <c r="X31" s="157"/>
      <c r="Y31" s="157"/>
    </row>
    <row r="32" spans="1:27" x14ac:dyDescent="0.2">
      <c r="A32" s="8"/>
      <c r="B32" s="6" t="s">
        <v>7</v>
      </c>
      <c r="C32" s="74">
        <v>14.434933402045447</v>
      </c>
      <c r="D32" s="74">
        <v>20.659113543642516</v>
      </c>
      <c r="E32" s="74">
        <v>-0.80271267916252054</v>
      </c>
      <c r="F32" s="74">
        <v>12.899096847157775</v>
      </c>
      <c r="G32" s="74">
        <v>2.6252057199870338</v>
      </c>
      <c r="H32" s="74">
        <v>12.309765024184593</v>
      </c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>
        <v>16.464232102524122</v>
      </c>
      <c r="D33" s="74">
        <v>20.297389942811073</v>
      </c>
      <c r="E33" s="74">
        <v>2.0797881336452217</v>
      </c>
      <c r="F33" s="74">
        <v>15.462378058239823</v>
      </c>
      <c r="G33" s="74">
        <v>6.3987327279170669</v>
      </c>
      <c r="H33" s="74">
        <v>12.485451018871041</v>
      </c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>
        <v>18.287895003611897</v>
      </c>
      <c r="D34" s="74">
        <v>17.067080087885667</v>
      </c>
      <c r="E34" s="74">
        <v>5.9120737632704312</v>
      </c>
      <c r="F34" s="74">
        <v>18.401316115416222</v>
      </c>
      <c r="G34" s="74">
        <v>11.040735143280678</v>
      </c>
      <c r="H34" s="74">
        <v>15.420830698899435</v>
      </c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>
        <v>17.597673601600494</v>
      </c>
      <c r="D35" s="74">
        <v>14.255457124202465</v>
      </c>
      <c r="E35" s="74">
        <v>6.7766815494051169</v>
      </c>
      <c r="F35" s="74">
        <v>17.942016572279961</v>
      </c>
      <c r="G35" s="74">
        <v>10.571077202046663</v>
      </c>
      <c r="H35" s="74">
        <v>16.218474519236814</v>
      </c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>
        <v>17.319987456957577</v>
      </c>
      <c r="D36" s="74">
        <v>12.874029479350391</v>
      </c>
      <c r="E36" s="74">
        <v>7.1497919297580648</v>
      </c>
      <c r="F36" s="74">
        <v>17.101237124413959</v>
      </c>
      <c r="G36" s="74">
        <v>7.4642123968656771</v>
      </c>
      <c r="H36" s="74">
        <v>16.986889630367298</v>
      </c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>
        <v>17.518879201060301</v>
      </c>
      <c r="D37" s="74">
        <v>12.054641846786684</v>
      </c>
      <c r="E37" s="74">
        <v>7.8142915303941907</v>
      </c>
      <c r="F37" s="74">
        <v>16.059223715811612</v>
      </c>
      <c r="G37" s="74">
        <v>6.7314683928539454</v>
      </c>
      <c r="H37" s="74">
        <v>16.999968362621164</v>
      </c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>
        <v>16.979961369064945</v>
      </c>
      <c r="D38" s="74">
        <v>11.034244908176461</v>
      </c>
      <c r="E38" s="74">
        <v>7.9317936699689895</v>
      </c>
      <c r="F38" s="74">
        <v>15.109231032837744</v>
      </c>
      <c r="G38" s="74">
        <v>5.388516152595435</v>
      </c>
      <c r="H38" s="74">
        <v>16.301597524012969</v>
      </c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>
        <v>16.710084737795427</v>
      </c>
      <c r="D39" s="74">
        <v>10.098116516311739</v>
      </c>
      <c r="E39" s="74">
        <v>8.3937876737612882</v>
      </c>
      <c r="F39" s="74">
        <v>14.758839204704554</v>
      </c>
      <c r="G39" s="74">
        <v>3.6669632479505054</v>
      </c>
      <c r="H39" s="74">
        <v>16.347973860910493</v>
      </c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5">
        <v>17.086816996763552</v>
      </c>
      <c r="D40" s="75">
        <v>10.153667515032128</v>
      </c>
      <c r="E40" s="75">
        <v>8.6869859255861215</v>
      </c>
      <c r="F40" s="75">
        <v>13.909398305805642</v>
      </c>
      <c r="G40" s="75">
        <v>2.7604714207587477</v>
      </c>
      <c r="H40" s="75">
        <v>16.244079634982754</v>
      </c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62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G1" sqref="G1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40"/>
      <c r="L2" s="40"/>
      <c r="M2" s="40"/>
      <c r="N2" s="40"/>
      <c r="O2" s="40"/>
      <c r="P2" s="40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47"/>
      <c r="C3" s="147"/>
      <c r="D3" s="147"/>
      <c r="E3" s="147"/>
      <c r="F3" s="147"/>
      <c r="G3" s="147"/>
      <c r="H3" s="147"/>
      <c r="I3" s="25"/>
      <c r="J3" s="53"/>
      <c r="K3" s="40"/>
      <c r="L3" s="40"/>
      <c r="M3" s="40"/>
      <c r="N3" s="40"/>
      <c r="O3" s="40"/>
      <c r="P3" s="40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7"/>
      <c r="C4" s="147"/>
      <c r="D4" s="147"/>
      <c r="E4" s="147"/>
      <c r="F4" s="147"/>
      <c r="G4" s="147"/>
      <c r="H4" s="147"/>
      <c r="I4" s="25"/>
      <c r="J4" s="53"/>
      <c r="K4" s="40"/>
      <c r="L4" s="40"/>
      <c r="M4" s="40"/>
      <c r="N4" s="40"/>
      <c r="O4" s="40"/>
      <c r="P4" s="40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203" t="s">
        <v>118</v>
      </c>
      <c r="D10" s="203"/>
      <c r="E10" s="203"/>
      <c r="F10" s="203"/>
      <c r="G10" s="203"/>
      <c r="H10" s="203"/>
      <c r="I10" s="56"/>
      <c r="J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203"/>
      <c r="D11" s="203"/>
      <c r="E11" s="203"/>
      <c r="F11" s="203"/>
      <c r="G11" s="203"/>
      <c r="H11" s="203"/>
      <c r="I11" s="57"/>
      <c r="J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99" t="s">
        <v>16</v>
      </c>
      <c r="D14" s="199"/>
      <c r="E14" s="199"/>
      <c r="F14" s="199"/>
      <c r="G14" s="199"/>
      <c r="H14" s="199"/>
      <c r="I14" s="9"/>
      <c r="J14" s="53"/>
      <c r="K14" s="162"/>
      <c r="L14" s="162"/>
      <c r="M14" s="162"/>
      <c r="N14" s="162"/>
      <c r="O14" s="162"/>
      <c r="P14" s="162"/>
      <c r="Q14" s="162"/>
      <c r="R14" s="162"/>
      <c r="S14" s="162"/>
      <c r="Z14" s="53"/>
      <c r="AA14" s="53"/>
    </row>
    <row r="15" spans="1:27" x14ac:dyDescent="0.2">
      <c r="A15" s="8"/>
      <c r="B15" s="6" t="s">
        <v>4</v>
      </c>
      <c r="C15" s="74">
        <v>-5.1507637568027782</v>
      </c>
      <c r="D15" s="74">
        <v>-5.7817477677117424</v>
      </c>
      <c r="E15" s="74">
        <v>-8.8331373508764308</v>
      </c>
      <c r="F15" s="74">
        <v>1.6359589687696463</v>
      </c>
      <c r="G15" s="74">
        <v>-4.1914305135355772</v>
      </c>
      <c r="H15" s="74">
        <v>-7.2718734555477837</v>
      </c>
      <c r="I15" s="9"/>
      <c r="J15" s="53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/>
      <c r="Y15" s="157"/>
      <c r="Z15" s="53"/>
      <c r="AA15" s="53"/>
    </row>
    <row r="16" spans="1:27" x14ac:dyDescent="0.2">
      <c r="A16" s="8"/>
      <c r="B16" s="6" t="s">
        <v>5</v>
      </c>
      <c r="C16" s="74">
        <v>-4.9851259821883325</v>
      </c>
      <c r="D16" s="74">
        <v>-3.9400916827574517</v>
      </c>
      <c r="E16" s="74">
        <v>-8.4551680733354946</v>
      </c>
      <c r="F16" s="74">
        <v>-1.5532349617186081</v>
      </c>
      <c r="G16" s="74">
        <v>-4.6507336970103008</v>
      </c>
      <c r="H16" s="74">
        <v>-6.8599609847540428</v>
      </c>
      <c r="I16" s="9"/>
      <c r="J16" s="53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/>
      <c r="Y16" s="157"/>
      <c r="Z16" s="53"/>
      <c r="AA16" s="53"/>
    </row>
    <row r="17" spans="1:27" x14ac:dyDescent="0.2">
      <c r="A17" s="8"/>
      <c r="B17" s="6" t="s">
        <v>63</v>
      </c>
      <c r="C17" s="74">
        <v>-4.6823396434147346</v>
      </c>
      <c r="D17" s="74">
        <v>-3.5534583337676007</v>
      </c>
      <c r="E17" s="74">
        <v>-7.7524247418544689</v>
      </c>
      <c r="F17" s="74">
        <v>0.53935639292388426</v>
      </c>
      <c r="G17" s="74">
        <v>-3.3215152993830044</v>
      </c>
      <c r="H17" s="74">
        <v>-6.0808564714595725</v>
      </c>
      <c r="I17" s="9"/>
      <c r="J17" s="53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/>
      <c r="Y17" s="157"/>
      <c r="Z17" s="53"/>
      <c r="AA17" s="53"/>
    </row>
    <row r="18" spans="1:27" x14ac:dyDescent="0.2">
      <c r="A18" s="8"/>
      <c r="B18" s="6" t="s">
        <v>7</v>
      </c>
      <c r="C18" s="74">
        <v>-2.2216237101183256</v>
      </c>
      <c r="D18" s="74">
        <v>8.8587413944329896E-2</v>
      </c>
      <c r="E18" s="74">
        <v>-5.3993607820608691</v>
      </c>
      <c r="F18" s="74">
        <v>2.9201175196104101</v>
      </c>
      <c r="G18" s="74">
        <v>-0.33546317156613048</v>
      </c>
      <c r="H18" s="74">
        <v>-3.359361908125158</v>
      </c>
      <c r="I18" s="9"/>
      <c r="J18" s="53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/>
      <c r="Y18" s="157"/>
      <c r="Z18" s="53"/>
      <c r="AA18" s="53"/>
    </row>
    <row r="19" spans="1:27" x14ac:dyDescent="0.2">
      <c r="A19" s="8"/>
      <c r="B19" s="6" t="s">
        <v>8</v>
      </c>
      <c r="C19" s="74">
        <v>-0.30441645054162247</v>
      </c>
      <c r="D19" s="74">
        <v>1.4142133460418371</v>
      </c>
      <c r="E19" s="74">
        <v>-4.0470545666882796</v>
      </c>
      <c r="F19" s="74">
        <v>2.8793538014255438</v>
      </c>
      <c r="G19" s="74">
        <v>2.1766645922561612</v>
      </c>
      <c r="H19" s="74">
        <v>-3.0977174096629256</v>
      </c>
      <c r="I19" s="9"/>
      <c r="J19" s="53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/>
      <c r="Y19" s="157"/>
      <c r="Z19" s="53"/>
      <c r="AA19" s="53"/>
    </row>
    <row r="20" spans="1:27" x14ac:dyDescent="0.2">
      <c r="A20" s="8"/>
      <c r="B20" s="6" t="s">
        <v>9</v>
      </c>
      <c r="C20" s="74">
        <v>0.60996174553140659</v>
      </c>
      <c r="D20" s="74">
        <v>1.7582285550510113</v>
      </c>
      <c r="E20" s="74">
        <v>-2.6211962957894963</v>
      </c>
      <c r="F20" s="74">
        <v>1.8573532691301908</v>
      </c>
      <c r="G20" s="74">
        <v>2.0580238301909581</v>
      </c>
      <c r="H20" s="74">
        <v>-3.1256894893762599</v>
      </c>
      <c r="I20" s="9"/>
      <c r="J20" s="53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/>
      <c r="Y20" s="157"/>
      <c r="Z20" s="53"/>
      <c r="AA20" s="53"/>
    </row>
    <row r="21" spans="1:27" x14ac:dyDescent="0.2">
      <c r="A21" s="8"/>
      <c r="B21" s="6" t="s">
        <v>10</v>
      </c>
      <c r="C21" s="74">
        <v>1.9419397722950871</v>
      </c>
      <c r="D21" s="74">
        <v>2.0532308449614289</v>
      </c>
      <c r="E21" s="74">
        <v>-2.3508759503510279</v>
      </c>
      <c r="F21" s="74">
        <v>1.7548237519832144</v>
      </c>
      <c r="G21" s="74">
        <v>2.4762038600376401</v>
      </c>
      <c r="H21" s="74">
        <v>-3.1435488400180955</v>
      </c>
      <c r="I21" s="9"/>
      <c r="J21" s="53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/>
      <c r="Y21" s="157"/>
      <c r="Z21" s="53"/>
      <c r="AA21" s="53"/>
    </row>
    <row r="22" spans="1:27" x14ac:dyDescent="0.2">
      <c r="A22" s="8"/>
      <c r="B22" s="6" t="s">
        <v>11</v>
      </c>
      <c r="C22" s="74">
        <v>3.2018407802725912</v>
      </c>
      <c r="D22" s="74">
        <v>2.5411666883770057</v>
      </c>
      <c r="E22" s="74">
        <v>-0.8675063605164679</v>
      </c>
      <c r="F22" s="74">
        <v>2.575433955376627</v>
      </c>
      <c r="G22" s="74">
        <v>3.9282490577990936</v>
      </c>
      <c r="H22" s="74">
        <v>-1.4400416464847354</v>
      </c>
      <c r="I22" s="9"/>
      <c r="J22" s="53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/>
      <c r="Y22" s="157"/>
      <c r="Z22" s="53"/>
      <c r="AA22" s="53"/>
    </row>
    <row r="23" spans="1:27" x14ac:dyDescent="0.2">
      <c r="A23" s="8"/>
      <c r="B23" s="6" t="s">
        <v>12</v>
      </c>
      <c r="C23" s="74">
        <v>2.2742305462368106</v>
      </c>
      <c r="D23" s="74">
        <v>4.4555971988505139</v>
      </c>
      <c r="E23" s="74">
        <v>0.28785857270119397</v>
      </c>
      <c r="F23" s="74">
        <v>2.5603857209185454</v>
      </c>
      <c r="G23" s="74">
        <v>4.4118191603205181</v>
      </c>
      <c r="H23" s="74">
        <v>-1.1629134406314079</v>
      </c>
      <c r="I23" s="9"/>
      <c r="J23" s="53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/>
      <c r="Y23" s="157"/>
      <c r="Z23" s="53"/>
      <c r="AA23" s="53"/>
    </row>
    <row r="24" spans="1:27" x14ac:dyDescent="0.2">
      <c r="A24" s="8"/>
      <c r="B24" s="6" t="s">
        <v>13</v>
      </c>
      <c r="C24" s="74">
        <v>2.064092229897696</v>
      </c>
      <c r="D24" s="74">
        <v>3.5217420768165919</v>
      </c>
      <c r="E24" s="74">
        <v>0.19443645798919995</v>
      </c>
      <c r="F24" s="74">
        <v>3.9751561428018167</v>
      </c>
      <c r="G24" s="74">
        <v>4.2582301487641416</v>
      </c>
      <c r="H24" s="74">
        <v>-3.9107794832736853</v>
      </c>
      <c r="I24" s="9"/>
      <c r="J24" s="53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/>
      <c r="Y24" s="157"/>
      <c r="Z24" s="53"/>
      <c r="AA24" s="53"/>
    </row>
    <row r="25" spans="1:27" x14ac:dyDescent="0.2">
      <c r="A25" s="8"/>
      <c r="B25" s="6" t="s">
        <v>14</v>
      </c>
      <c r="C25" s="74">
        <v>2.5797332055933264</v>
      </c>
      <c r="D25" s="74">
        <v>4.2957623459140004</v>
      </c>
      <c r="E25" s="74">
        <v>0.64491821171852592</v>
      </c>
      <c r="F25" s="74">
        <v>-0.24865016611750335</v>
      </c>
      <c r="G25" s="74">
        <v>6.2025955392092547</v>
      </c>
      <c r="H25" s="74">
        <v>-4.6448864532220409</v>
      </c>
      <c r="I25" s="9"/>
      <c r="J25" s="53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/>
      <c r="Y25" s="157"/>
      <c r="Z25" s="53"/>
      <c r="AA25" s="53"/>
    </row>
    <row r="26" spans="1:27" x14ac:dyDescent="0.2">
      <c r="A26" s="6"/>
      <c r="B26" s="6" t="s">
        <v>21</v>
      </c>
      <c r="C26" s="75">
        <v>2.2491389640104886</v>
      </c>
      <c r="D26" s="75">
        <v>6.0814257328147603</v>
      </c>
      <c r="E26" s="75">
        <v>1.4594031642179095</v>
      </c>
      <c r="F26" s="75">
        <v>-2.4612728056252031</v>
      </c>
      <c r="G26" s="75">
        <v>4.6173710069844276</v>
      </c>
      <c r="H26" s="75">
        <v>-4.7335576553582115</v>
      </c>
      <c r="I26" s="9"/>
      <c r="J26" s="53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/>
      <c r="Y26" s="157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Z27" s="53"/>
      <c r="AA27" s="53"/>
    </row>
    <row r="28" spans="1:27" x14ac:dyDescent="0.2">
      <c r="A28" s="8"/>
      <c r="B28" s="6"/>
      <c r="C28" s="199" t="s">
        <v>39</v>
      </c>
      <c r="D28" s="199"/>
      <c r="E28" s="199"/>
      <c r="F28" s="199"/>
      <c r="G28" s="199"/>
      <c r="H28" s="199"/>
      <c r="I28" s="9"/>
      <c r="J28" s="53"/>
      <c r="K28" s="162"/>
      <c r="L28" s="162"/>
      <c r="M28" s="162"/>
      <c r="N28" s="162"/>
      <c r="O28" s="162"/>
      <c r="P28" s="162"/>
      <c r="Q28" s="162"/>
      <c r="R28" s="162"/>
      <c r="S28" s="162"/>
      <c r="Z28" s="53"/>
      <c r="AA28" s="53"/>
    </row>
    <row r="29" spans="1:27" x14ac:dyDescent="0.2">
      <c r="A29" s="8"/>
      <c r="B29" s="6" t="s">
        <v>4</v>
      </c>
      <c r="C29" s="74">
        <v>-5.1507637568027782</v>
      </c>
      <c r="D29" s="74">
        <v>-5.7817477677117424</v>
      </c>
      <c r="E29" s="74">
        <v>-8.8331373508764308</v>
      </c>
      <c r="F29" s="74">
        <v>1.6359589687696463</v>
      </c>
      <c r="G29" s="74">
        <v>-4.1914305135355772</v>
      </c>
      <c r="H29" s="74">
        <v>-7.2718734555477837</v>
      </c>
      <c r="I29" s="9"/>
      <c r="J29" s="66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/>
      <c r="W29" s="157"/>
      <c r="X29" s="157"/>
      <c r="Y29" s="157"/>
    </row>
    <row r="30" spans="1:27" x14ac:dyDescent="0.2">
      <c r="A30" s="8"/>
      <c r="B30" s="6" t="s">
        <v>5</v>
      </c>
      <c r="C30" s="74">
        <v>-5.0679776574523494</v>
      </c>
      <c r="D30" s="74">
        <v>-4.8692724499440398</v>
      </c>
      <c r="E30" s="74">
        <v>-8.6444357591250576</v>
      </c>
      <c r="F30" s="74">
        <v>4.5873663485007654E-2</v>
      </c>
      <c r="G30" s="74">
        <v>-4.4210145525484741</v>
      </c>
      <c r="H30" s="74">
        <v>-7.0660113429546589</v>
      </c>
      <c r="I30" s="9"/>
      <c r="J30" s="66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/>
      <c r="W30" s="157"/>
      <c r="X30" s="157"/>
      <c r="Y30" s="157"/>
    </row>
    <row r="31" spans="1:27" x14ac:dyDescent="0.2">
      <c r="A31" s="8"/>
      <c r="B31" s="6" t="s">
        <v>63</v>
      </c>
      <c r="C31" s="74">
        <v>-4.9394299280952296</v>
      </c>
      <c r="D31" s="74">
        <v>-4.4346710501576903</v>
      </c>
      <c r="E31" s="74">
        <v>-8.3486100324786321</v>
      </c>
      <c r="F31" s="74">
        <v>0.20904078790682235</v>
      </c>
      <c r="G31" s="74">
        <v>-4.0578011006681347</v>
      </c>
      <c r="H31" s="74">
        <v>-6.7394299243016986</v>
      </c>
      <c r="I31" s="9"/>
      <c r="J31" s="66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/>
      <c r="W31" s="157"/>
      <c r="X31" s="157"/>
      <c r="Y31" s="157"/>
    </row>
    <row r="32" spans="1:27" x14ac:dyDescent="0.2">
      <c r="A32" s="8"/>
      <c r="B32" s="6" t="s">
        <v>7</v>
      </c>
      <c r="C32" s="74">
        <v>-4.2748246964608221</v>
      </c>
      <c r="D32" s="74">
        <v>-3.3456725303684154</v>
      </c>
      <c r="E32" s="74">
        <v>-7.6308883293569219</v>
      </c>
      <c r="F32" s="74">
        <v>0.8690975681476143</v>
      </c>
      <c r="G32" s="74">
        <v>-3.1567260717784262</v>
      </c>
      <c r="H32" s="74">
        <v>-5.9193251052668927</v>
      </c>
      <c r="I32" s="9"/>
      <c r="J32" s="66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>
        <v>-3.5070675992703304</v>
      </c>
      <c r="D33" s="74">
        <v>-2.4357872443055983</v>
      </c>
      <c r="E33" s="74">
        <v>-6.9386541562659438</v>
      </c>
      <c r="F33" s="74">
        <v>1.2617010910241921</v>
      </c>
      <c r="G33" s="74">
        <v>-2.1363347565826474</v>
      </c>
      <c r="H33" s="74">
        <v>-5.377559649777397</v>
      </c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>
        <v>-2.8452010523731808</v>
      </c>
      <c r="D34" s="74">
        <v>-1.7657466117195764</v>
      </c>
      <c r="E34" s="74">
        <v>-6.2494658739692071</v>
      </c>
      <c r="F34" s="74">
        <v>1.3599674106236304</v>
      </c>
      <c r="G34" s="74">
        <v>-1.4630030382895787</v>
      </c>
      <c r="H34" s="74">
        <v>-5.0168608772898864</v>
      </c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>
        <v>-2.1850243098735844</v>
      </c>
      <c r="D35" s="74">
        <v>-1.2398274445387991</v>
      </c>
      <c r="E35" s="74">
        <v>-5.7147813568503398</v>
      </c>
      <c r="F35" s="74">
        <v>1.4162885535781378</v>
      </c>
      <c r="G35" s="74">
        <v>-0.91883346279717504</v>
      </c>
      <c r="H35" s="74">
        <v>-4.7572069524238758</v>
      </c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>
        <v>-1.53850126412024</v>
      </c>
      <c r="D36" s="74">
        <v>-0.78254342401931076</v>
      </c>
      <c r="E36" s="74">
        <v>-5.1342398336151955</v>
      </c>
      <c r="F36" s="74">
        <v>1.5607537049466824</v>
      </c>
      <c r="G36" s="74">
        <v>-0.33488552936542515</v>
      </c>
      <c r="H36" s="74">
        <v>-4.3565510540831021</v>
      </c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>
        <v>-1.1274062741173596</v>
      </c>
      <c r="D37" s="74">
        <v>-0.22013913339599123</v>
      </c>
      <c r="E37" s="74">
        <v>-4.5558479170308637</v>
      </c>
      <c r="F37" s="74">
        <v>1.6718039788077066</v>
      </c>
      <c r="G37" s="74">
        <v>0.17603428561161483</v>
      </c>
      <c r="H37" s="74">
        <v>-4.0104101493282478</v>
      </c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>
        <v>-0.81241092020396533</v>
      </c>
      <c r="D38" s="74">
        <v>0.14747462023663171</v>
      </c>
      <c r="E38" s="74">
        <v>-4.0969110443004446</v>
      </c>
      <c r="F38" s="74">
        <v>1.9057968358976218</v>
      </c>
      <c r="G38" s="74">
        <v>0.57871581493880164</v>
      </c>
      <c r="H38" s="74">
        <v>-4.0006031519471241</v>
      </c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>
        <v>-0.50281606897201181</v>
      </c>
      <c r="D39" s="74">
        <v>0.52492552194045583</v>
      </c>
      <c r="E39" s="74">
        <v>-3.6719451624918409</v>
      </c>
      <c r="F39" s="74">
        <v>1.6998615618469382</v>
      </c>
      <c r="G39" s="74">
        <v>1.0938099769654874</v>
      </c>
      <c r="H39" s="74">
        <v>-4.0593837480324524</v>
      </c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5">
        <v>-0.26468157061508846</v>
      </c>
      <c r="D40" s="75">
        <v>1.0077279563186936</v>
      </c>
      <c r="E40" s="75">
        <v>-3.2374914023352241</v>
      </c>
      <c r="F40" s="75">
        <v>1.3199217832560395</v>
      </c>
      <c r="G40" s="75">
        <v>1.4026922900564509</v>
      </c>
      <c r="H40" s="75">
        <v>-4.1173682077225937</v>
      </c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U41" s="68"/>
      <c r="V41" s="68"/>
    </row>
    <row r="42" spans="1:25" x14ac:dyDescent="0.2">
      <c r="A42" s="16" t="s">
        <v>62</v>
      </c>
      <c r="B42" s="6"/>
      <c r="C42" s="6"/>
      <c r="D42" s="6"/>
      <c r="E42" s="6"/>
      <c r="F42" s="6"/>
      <c r="G42" s="6"/>
      <c r="H42" s="6"/>
      <c r="I42" s="9"/>
      <c r="J42" s="69"/>
      <c r="U42" s="68"/>
      <c r="V42" s="68"/>
    </row>
    <row r="43" spans="1:25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70"/>
  <sheetViews>
    <sheetView zoomScaleNormal="100" zoomScaleSheetLayoutView="100" workbookViewId="0">
      <selection activeCell="F20" sqref="F20"/>
    </sheetView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7109375" style="23" customWidth="1"/>
    <col min="11" max="11" width="6.7109375" style="23" customWidth="1"/>
    <col min="12" max="12" width="10.85546875" style="71"/>
    <col min="13" max="13" width="10.85546875" style="23" customWidth="1"/>
    <col min="14" max="14" width="11.7109375" style="23" bestFit="1" customWidth="1"/>
    <col min="15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68"/>
      <c r="M2" s="40"/>
      <c r="N2" s="40"/>
      <c r="O2" s="78"/>
      <c r="P2" s="78"/>
      <c r="Q2" s="40"/>
      <c r="S2" s="68"/>
      <c r="T2" s="68"/>
      <c r="U2" s="68"/>
      <c r="V2" s="68"/>
      <c r="W2" s="68"/>
      <c r="X2" s="68"/>
      <c r="Y2" s="68"/>
      <c r="Z2" s="68"/>
      <c r="AA2" s="68"/>
      <c r="AB2" s="68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53"/>
    </row>
    <row r="4" spans="1:29" x14ac:dyDescent="0.2">
      <c r="A4" s="8"/>
      <c r="B4" s="147"/>
      <c r="C4" s="147"/>
      <c r="D4" s="147"/>
      <c r="E4" s="147"/>
      <c r="F4" s="147"/>
      <c r="G4" s="147"/>
      <c r="H4" s="147"/>
      <c r="I4" s="147"/>
      <c r="J4" s="147"/>
      <c r="K4" s="25"/>
      <c r="L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53"/>
    </row>
    <row r="5" spans="1:29" x14ac:dyDescent="0.2">
      <c r="A5" s="8"/>
      <c r="B5" s="147"/>
      <c r="C5" s="147"/>
      <c r="D5" s="147"/>
      <c r="E5" s="147"/>
      <c r="F5" s="147"/>
      <c r="G5" s="147"/>
      <c r="H5" s="147"/>
      <c r="I5" s="147"/>
      <c r="J5" s="147"/>
      <c r="K5" s="25"/>
      <c r="L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53"/>
    </row>
    <row r="6" spans="1:29" x14ac:dyDescent="0.2">
      <c r="A6" s="8"/>
      <c r="B6" s="147"/>
      <c r="C6" s="147"/>
      <c r="D6" s="147"/>
      <c r="E6" s="147"/>
      <c r="F6" s="147"/>
      <c r="G6" s="147"/>
      <c r="H6" s="147"/>
      <c r="I6" s="147"/>
      <c r="J6" s="147"/>
      <c r="K6" s="25"/>
      <c r="L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53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9"/>
      <c r="L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53"/>
    </row>
    <row r="11" spans="1:29" x14ac:dyDescent="0.2">
      <c r="A11" s="8"/>
      <c r="B11" s="24"/>
      <c r="C11" s="203" t="s">
        <v>72</v>
      </c>
      <c r="D11" s="203"/>
      <c r="E11" s="203"/>
      <c r="F11" s="203"/>
      <c r="G11" s="203"/>
      <c r="H11" s="203"/>
      <c r="I11" s="203"/>
      <c r="J11" s="203"/>
      <c r="K11" s="56"/>
      <c r="L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53"/>
    </row>
    <row r="12" spans="1:29" x14ac:dyDescent="0.2">
      <c r="A12" s="8"/>
      <c r="B12" s="24"/>
      <c r="C12" s="203"/>
      <c r="D12" s="203"/>
      <c r="E12" s="203"/>
      <c r="F12" s="203"/>
      <c r="G12" s="203"/>
      <c r="H12" s="203"/>
      <c r="I12" s="203"/>
      <c r="J12" s="203"/>
      <c r="K12" s="57"/>
      <c r="L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68"/>
      <c r="N14" s="160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53"/>
    </row>
    <row r="15" spans="1:29" ht="15.75" customHeight="1" x14ac:dyDescent="0.2">
      <c r="A15" s="8"/>
      <c r="C15" s="194" t="s">
        <v>136</v>
      </c>
      <c r="D15" s="194"/>
      <c r="E15" s="217" t="s">
        <v>97</v>
      </c>
      <c r="F15" s="217" t="s">
        <v>98</v>
      </c>
      <c r="G15" s="194" t="s">
        <v>137</v>
      </c>
      <c r="H15" s="194"/>
      <c r="I15" s="217" t="s">
        <v>97</v>
      </c>
      <c r="J15" s="217" t="s">
        <v>98</v>
      </c>
      <c r="K15" s="9"/>
      <c r="L15" s="68"/>
      <c r="S15" s="68"/>
      <c r="U15" s="68"/>
      <c r="V15" s="68"/>
      <c r="W15" s="68"/>
      <c r="X15" s="68"/>
      <c r="Y15" s="68"/>
      <c r="Z15" s="68"/>
      <c r="AA15" s="68"/>
      <c r="AB15" s="68"/>
      <c r="AC15" s="53"/>
    </row>
    <row r="16" spans="1:29" x14ac:dyDescent="0.2">
      <c r="A16" s="8"/>
      <c r="C16" s="59">
        <v>2020</v>
      </c>
      <c r="D16" s="59">
        <v>2021</v>
      </c>
      <c r="E16" s="217"/>
      <c r="F16" s="217"/>
      <c r="G16" s="59">
        <v>2020</v>
      </c>
      <c r="H16" s="59">
        <v>2021</v>
      </c>
      <c r="I16" s="217"/>
      <c r="J16" s="217"/>
      <c r="K16" s="9"/>
      <c r="L16" s="68"/>
      <c r="P16" s="159"/>
      <c r="Q16" s="159"/>
      <c r="S16" s="68"/>
      <c r="U16" s="159"/>
      <c r="V16" s="159"/>
      <c r="W16" s="68"/>
      <c r="X16" s="68"/>
      <c r="Y16" s="68"/>
      <c r="Z16" s="68"/>
      <c r="AA16" s="68"/>
      <c r="AB16" s="68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68"/>
      <c r="P17" s="159"/>
      <c r="Q17" s="159"/>
      <c r="S17" s="68"/>
      <c r="U17" s="159"/>
      <c r="V17" s="159"/>
      <c r="W17" s="68"/>
      <c r="X17" s="68"/>
      <c r="Y17" s="68"/>
      <c r="Z17" s="68"/>
      <c r="AA17" s="68"/>
      <c r="AB17" s="68"/>
      <c r="AC17" s="53"/>
    </row>
    <row r="18" spans="1:29" x14ac:dyDescent="0.2">
      <c r="A18" s="8"/>
      <c r="B18" s="60" t="s">
        <v>71</v>
      </c>
      <c r="C18" s="61">
        <v>188665</v>
      </c>
      <c r="D18" s="61">
        <v>250497</v>
      </c>
      <c r="E18" s="62">
        <v>32.773434394296764</v>
      </c>
      <c r="F18" s="61">
        <v>100</v>
      </c>
      <c r="G18" s="61">
        <v>26889</v>
      </c>
      <c r="H18" s="61">
        <v>25303</v>
      </c>
      <c r="I18" s="62">
        <v>-5.8983227342035764</v>
      </c>
      <c r="J18" s="61">
        <v>100</v>
      </c>
      <c r="K18" s="9"/>
      <c r="L18" s="68"/>
      <c r="M18" s="160"/>
      <c r="O18" s="60"/>
      <c r="R18" s="157"/>
      <c r="S18" s="157"/>
      <c r="T18" s="60"/>
      <c r="W18" s="157"/>
      <c r="X18" s="157"/>
      <c r="Y18" s="68"/>
      <c r="Z18" s="68"/>
      <c r="AA18" s="68"/>
      <c r="AB18" s="68"/>
      <c r="AC18" s="53"/>
    </row>
    <row r="19" spans="1:29" x14ac:dyDescent="0.2">
      <c r="A19" s="8"/>
      <c r="B19" s="63" t="s">
        <v>65</v>
      </c>
      <c r="C19" s="64">
        <v>47618</v>
      </c>
      <c r="D19" s="61">
        <v>57045</v>
      </c>
      <c r="E19" s="65">
        <v>19.797135536981813</v>
      </c>
      <c r="F19" s="65">
        <v>22.772727817099607</v>
      </c>
      <c r="G19" s="64">
        <v>6826</v>
      </c>
      <c r="H19" s="61">
        <v>5570</v>
      </c>
      <c r="I19" s="65">
        <v>-18.400234397890415</v>
      </c>
      <c r="J19" s="65">
        <v>22.013200015808401</v>
      </c>
      <c r="K19" s="9"/>
      <c r="L19" s="68"/>
      <c r="M19" s="161"/>
      <c r="N19" s="161"/>
      <c r="O19" s="63"/>
      <c r="R19" s="157"/>
      <c r="S19" s="157"/>
      <c r="T19" s="63"/>
      <c r="W19" s="157"/>
      <c r="X19" s="157"/>
      <c r="Y19" s="68"/>
      <c r="Z19" s="68"/>
      <c r="AA19" s="68"/>
      <c r="AB19" s="68"/>
      <c r="AC19" s="53"/>
    </row>
    <row r="20" spans="1:29" x14ac:dyDescent="0.2">
      <c r="A20" s="8"/>
      <c r="B20" s="63" t="s">
        <v>49</v>
      </c>
      <c r="C20" s="64">
        <v>34763</v>
      </c>
      <c r="D20" s="61">
        <v>46637</v>
      </c>
      <c r="E20" s="65">
        <v>34.157006012139334</v>
      </c>
      <c r="F20" s="65">
        <v>18.617787837778497</v>
      </c>
      <c r="G20" s="64">
        <v>5084</v>
      </c>
      <c r="H20" s="61">
        <v>4604</v>
      </c>
      <c r="I20" s="65">
        <v>-9.4413847364280041</v>
      </c>
      <c r="J20" s="65">
        <v>18.195470892779511</v>
      </c>
      <c r="K20" s="9"/>
      <c r="L20" s="68"/>
      <c r="M20" s="161"/>
      <c r="N20" s="161"/>
      <c r="O20" s="63"/>
      <c r="R20" s="157"/>
      <c r="S20" s="157"/>
      <c r="T20" s="63"/>
      <c r="W20" s="157"/>
      <c r="X20" s="157"/>
      <c r="Y20" s="68"/>
      <c r="Z20" s="68"/>
      <c r="AA20" s="68"/>
      <c r="AB20" s="68"/>
      <c r="AC20" s="53"/>
    </row>
    <row r="21" spans="1:29" x14ac:dyDescent="0.2">
      <c r="A21" s="8" t="s">
        <v>70</v>
      </c>
      <c r="B21" s="63" t="s">
        <v>50</v>
      </c>
      <c r="C21" s="64">
        <v>8238</v>
      </c>
      <c r="D21" s="61">
        <v>11375</v>
      </c>
      <c r="E21" s="65">
        <v>38.079630978392821</v>
      </c>
      <c r="F21" s="65">
        <v>4.5409725465774038</v>
      </c>
      <c r="G21" s="64">
        <v>1259</v>
      </c>
      <c r="H21" s="61">
        <v>1189</v>
      </c>
      <c r="I21" s="65">
        <v>-5.5599682287529761</v>
      </c>
      <c r="J21" s="65">
        <v>4.6990475437695132</v>
      </c>
      <c r="K21" s="9"/>
      <c r="L21" s="68"/>
      <c r="M21" s="161"/>
      <c r="N21" s="161"/>
      <c r="O21" s="63"/>
      <c r="R21" s="157"/>
      <c r="S21" s="157"/>
      <c r="T21" s="63"/>
      <c r="W21" s="157"/>
      <c r="X21" s="157"/>
      <c r="Y21" s="68"/>
      <c r="Z21" s="68"/>
      <c r="AA21" s="68"/>
      <c r="AB21" s="68"/>
      <c r="AC21" s="53"/>
    </row>
    <row r="22" spans="1:29" x14ac:dyDescent="0.2">
      <c r="A22" s="8" t="s">
        <v>70</v>
      </c>
      <c r="B22" s="63" t="s">
        <v>51</v>
      </c>
      <c r="C22" s="64">
        <v>25482</v>
      </c>
      <c r="D22" s="61">
        <v>45192</v>
      </c>
      <c r="E22" s="65">
        <v>77.348716741229097</v>
      </c>
      <c r="F22" s="65">
        <v>18.040934621971523</v>
      </c>
      <c r="G22" s="64">
        <v>3841</v>
      </c>
      <c r="H22" s="61">
        <v>7311</v>
      </c>
      <c r="I22" s="65">
        <v>90.341057016401976</v>
      </c>
      <c r="J22" s="65">
        <v>28.893807058451564</v>
      </c>
      <c r="K22" s="9"/>
      <c r="L22" s="68"/>
      <c r="M22" s="161"/>
      <c r="N22" s="161"/>
      <c r="O22" s="63"/>
      <c r="R22" s="157"/>
      <c r="S22" s="157"/>
      <c r="T22" s="63"/>
      <c r="W22" s="157"/>
      <c r="X22" s="157"/>
      <c r="Y22" s="68"/>
      <c r="Z22" s="68"/>
      <c r="AA22" s="68"/>
      <c r="AB22" s="68"/>
      <c r="AC22" s="53"/>
    </row>
    <row r="23" spans="1:29" x14ac:dyDescent="0.2">
      <c r="A23" s="8" t="s">
        <v>70</v>
      </c>
      <c r="B23" s="63" t="s">
        <v>52</v>
      </c>
      <c r="C23" s="64">
        <v>6808</v>
      </c>
      <c r="D23" s="61">
        <v>8182</v>
      </c>
      <c r="E23" s="65">
        <v>20.182138660399531</v>
      </c>
      <c r="F23" s="65">
        <v>3.2663065825139621</v>
      </c>
      <c r="G23" s="64">
        <v>896</v>
      </c>
      <c r="H23" s="61">
        <v>660</v>
      </c>
      <c r="I23" s="65">
        <v>-26.339285714285708</v>
      </c>
      <c r="J23" s="65">
        <v>2.6083863573489312</v>
      </c>
      <c r="K23" s="9"/>
      <c r="L23" s="68"/>
      <c r="M23" s="161"/>
      <c r="N23" s="161"/>
      <c r="O23" s="63"/>
      <c r="R23" s="157"/>
      <c r="S23" s="157"/>
      <c r="T23" s="63"/>
      <c r="W23" s="157"/>
      <c r="X23" s="157"/>
      <c r="Y23" s="68"/>
      <c r="Z23" s="68"/>
      <c r="AA23" s="68"/>
      <c r="AB23" s="68"/>
      <c r="AC23" s="53"/>
    </row>
    <row r="24" spans="1:29" x14ac:dyDescent="0.2">
      <c r="A24" s="8"/>
      <c r="B24" s="63" t="s">
        <v>53</v>
      </c>
      <c r="C24" s="64">
        <v>19888</v>
      </c>
      <c r="D24" s="61">
        <v>21527</v>
      </c>
      <c r="E24" s="65">
        <v>8.2411504424778848</v>
      </c>
      <c r="F24" s="65">
        <v>8.593715693201915</v>
      </c>
      <c r="G24" s="64">
        <v>2592</v>
      </c>
      <c r="H24" s="61">
        <v>0</v>
      </c>
      <c r="I24" s="65">
        <v>-100</v>
      </c>
      <c r="J24" s="65">
        <v>0</v>
      </c>
      <c r="K24" s="9"/>
      <c r="L24" s="69"/>
      <c r="M24" s="161"/>
      <c r="N24" s="161"/>
      <c r="O24" s="63"/>
      <c r="R24" s="157"/>
      <c r="S24" s="157"/>
      <c r="T24" s="63"/>
      <c r="W24" s="157"/>
      <c r="X24" s="157"/>
      <c r="Y24" s="68"/>
      <c r="Z24" s="68"/>
      <c r="AA24" s="68"/>
      <c r="AB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160"/>
      <c r="N25" s="160"/>
      <c r="O25" s="160"/>
      <c r="P25" s="160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9" x14ac:dyDescent="0.2">
      <c r="A26" s="6"/>
      <c r="B26" s="16" t="s">
        <v>141</v>
      </c>
      <c r="C26" s="6"/>
      <c r="D26" s="6"/>
      <c r="E26" s="6"/>
      <c r="F26" s="6"/>
      <c r="G26" s="6"/>
      <c r="H26" s="6"/>
      <c r="I26" s="6"/>
      <c r="J26" s="6"/>
      <c r="K26" s="9"/>
      <c r="L26" s="69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9" x14ac:dyDescent="0.2">
      <c r="A28" s="6"/>
      <c r="B28" s="6"/>
      <c r="C28" s="199" t="s">
        <v>140</v>
      </c>
      <c r="D28" s="199"/>
      <c r="E28" s="199"/>
      <c r="F28" s="199"/>
      <c r="G28" s="199"/>
      <c r="H28" s="199"/>
      <c r="I28" s="199"/>
      <c r="J28" s="6"/>
      <c r="K28" s="9"/>
      <c r="L28" s="69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x14ac:dyDescent="0.2">
      <c r="L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x14ac:dyDescent="0.2">
      <c r="L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x14ac:dyDescent="0.2">
      <c r="L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x14ac:dyDescent="0.2">
      <c r="L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12:28" x14ac:dyDescent="0.2">
      <c r="L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12:28" x14ac:dyDescent="0.2">
      <c r="L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12:28" x14ac:dyDescent="0.2">
      <c r="L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12:28" x14ac:dyDescent="0.2">
      <c r="L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12:28" x14ac:dyDescent="0.2">
      <c r="L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12:28" x14ac:dyDescent="0.2">
      <c r="L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12:28" x14ac:dyDescent="0.2">
      <c r="L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12:28" x14ac:dyDescent="0.2">
      <c r="L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12:28" x14ac:dyDescent="0.2">
      <c r="L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12:28" x14ac:dyDescent="0.2">
      <c r="L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12:28" x14ac:dyDescent="0.2">
      <c r="L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12:28" x14ac:dyDescent="0.2">
      <c r="L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12:28" x14ac:dyDescent="0.2">
      <c r="L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12:28" x14ac:dyDescent="0.2">
      <c r="L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12:28" x14ac:dyDescent="0.2">
      <c r="L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12:28" x14ac:dyDescent="0.2">
      <c r="L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12:28" x14ac:dyDescent="0.2">
      <c r="L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12:28" x14ac:dyDescent="0.2">
      <c r="L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12:28" x14ac:dyDescent="0.2">
      <c r="L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12:28" x14ac:dyDescent="0.2">
      <c r="L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12:28" x14ac:dyDescent="0.2">
      <c r="L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12:28" x14ac:dyDescent="0.2">
      <c r="L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44"/>
  <sheetViews>
    <sheetView zoomScaleNormal="100" zoomScaleSheetLayoutView="100" workbookViewId="0">
      <selection activeCell="G20" sqref="G20"/>
    </sheetView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42578125" style="23" customWidth="1"/>
    <col min="11" max="11" width="6.7109375" style="23" customWidth="1"/>
    <col min="12" max="12" width="10.85546875" style="71"/>
    <col min="13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53"/>
      <c r="M2" s="54"/>
      <c r="N2" s="54"/>
      <c r="O2" s="55"/>
      <c r="P2" s="55"/>
      <c r="Q2" s="54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</row>
    <row r="4" spans="1:29" x14ac:dyDescent="0.2">
      <c r="A4" s="8"/>
      <c r="B4" s="147"/>
      <c r="C4" s="147"/>
      <c r="D4" s="147"/>
      <c r="E4" s="147"/>
      <c r="F4" s="147"/>
      <c r="G4" s="147"/>
      <c r="H4" s="147"/>
      <c r="I4" s="147"/>
      <c r="J4" s="147"/>
      <c r="K4" s="25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9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</row>
    <row r="6" spans="1:29" x14ac:dyDescent="0.2">
      <c r="A6" s="8"/>
      <c r="B6" s="147"/>
      <c r="C6" s="147"/>
      <c r="D6" s="147"/>
      <c r="E6" s="147"/>
      <c r="F6" s="147"/>
      <c r="G6" s="147"/>
      <c r="H6" s="147"/>
      <c r="I6" s="147"/>
      <c r="J6" s="147"/>
      <c r="K6" s="9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</row>
    <row r="7" spans="1:29" x14ac:dyDescent="0.2">
      <c r="A7" s="8"/>
      <c r="B7" s="147"/>
      <c r="C7" s="147"/>
      <c r="D7" s="147"/>
      <c r="E7" s="147"/>
      <c r="F7" s="147"/>
      <c r="G7" s="147"/>
      <c r="H7" s="147"/>
      <c r="I7" s="147"/>
      <c r="J7" s="147"/>
      <c r="K7" s="9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x14ac:dyDescent="0.2">
      <c r="A11" s="8"/>
      <c r="B11" s="24"/>
      <c r="C11" s="203" t="s">
        <v>73</v>
      </c>
      <c r="D11" s="203"/>
      <c r="E11" s="203"/>
      <c r="F11" s="203"/>
      <c r="G11" s="203"/>
      <c r="H11" s="203"/>
      <c r="I11" s="203"/>
      <c r="J11" s="203"/>
      <c r="K11" s="56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</row>
    <row r="12" spans="1:29" x14ac:dyDescent="0.2">
      <c r="A12" s="8"/>
      <c r="B12" s="24"/>
      <c r="C12" s="203"/>
      <c r="D12" s="203"/>
      <c r="E12" s="203"/>
      <c r="F12" s="203"/>
      <c r="G12" s="203"/>
      <c r="H12" s="203"/>
      <c r="I12" s="203"/>
      <c r="J12" s="203"/>
      <c r="K12" s="57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ht="15.75" customHeight="1" x14ac:dyDescent="0.2">
      <c r="A15" s="8"/>
      <c r="C15" s="194" t="s">
        <v>136</v>
      </c>
      <c r="D15" s="194"/>
      <c r="E15" s="217" t="s">
        <v>97</v>
      </c>
      <c r="F15" s="217" t="s">
        <v>98</v>
      </c>
      <c r="G15" s="194" t="s">
        <v>137</v>
      </c>
      <c r="H15" s="194"/>
      <c r="I15" s="217" t="s">
        <v>97</v>
      </c>
      <c r="J15" s="217" t="s">
        <v>98</v>
      </c>
      <c r="K15" s="9"/>
      <c r="L15" s="53"/>
      <c r="M15" s="53"/>
      <c r="N15" s="53"/>
      <c r="S15" s="68"/>
      <c r="U15" s="68"/>
      <c r="V15" s="68"/>
      <c r="W15" s="68"/>
      <c r="X15" s="68"/>
      <c r="Y15" s="53"/>
      <c r="Z15" s="53"/>
      <c r="AA15" s="53"/>
      <c r="AB15" s="53"/>
      <c r="AC15" s="53"/>
    </row>
    <row r="16" spans="1:29" x14ac:dyDescent="0.2">
      <c r="A16" s="8"/>
      <c r="C16" s="59">
        <v>2020</v>
      </c>
      <c r="D16" s="59">
        <v>2021</v>
      </c>
      <c r="E16" s="217"/>
      <c r="F16" s="217"/>
      <c r="G16" s="59">
        <v>2020</v>
      </c>
      <c r="H16" s="59">
        <v>2021</v>
      </c>
      <c r="I16" s="217"/>
      <c r="J16" s="217"/>
      <c r="K16" s="9"/>
      <c r="L16" s="53"/>
      <c r="M16" s="53"/>
      <c r="N16" s="53"/>
      <c r="P16" s="159"/>
      <c r="Q16" s="159"/>
      <c r="S16" s="68"/>
      <c r="U16" s="159"/>
      <c r="V16" s="159"/>
      <c r="W16" s="68"/>
      <c r="X16" s="68"/>
      <c r="Y16" s="53"/>
      <c r="Z16" s="53"/>
      <c r="AA16" s="53"/>
      <c r="AB16" s="53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53"/>
      <c r="M17" s="53"/>
      <c r="N17" s="53"/>
      <c r="P17" s="159"/>
      <c r="Q17" s="159"/>
      <c r="S17" s="68"/>
      <c r="U17" s="159"/>
      <c r="V17" s="159"/>
      <c r="W17" s="68"/>
      <c r="X17" s="68"/>
      <c r="Y17" s="53"/>
      <c r="Z17" s="53"/>
      <c r="AA17" s="53"/>
      <c r="AB17" s="53"/>
      <c r="AC17" s="53"/>
    </row>
    <row r="18" spans="1:29" x14ac:dyDescent="0.2">
      <c r="A18" s="8"/>
      <c r="B18" s="60" t="s">
        <v>71</v>
      </c>
      <c r="C18" s="61">
        <v>527237</v>
      </c>
      <c r="D18" s="61">
        <v>741819</v>
      </c>
      <c r="E18" s="62">
        <v>40.699343938304786</v>
      </c>
      <c r="F18" s="61">
        <v>100</v>
      </c>
      <c r="G18" s="61">
        <v>61766</v>
      </c>
      <c r="H18" s="61">
        <v>79540</v>
      </c>
      <c r="I18" s="62">
        <v>28.776349447916338</v>
      </c>
      <c r="J18" s="61">
        <v>100</v>
      </c>
      <c r="K18" s="9"/>
      <c r="L18" s="53"/>
      <c r="M18" s="53"/>
      <c r="N18" s="53"/>
      <c r="O18" s="60"/>
      <c r="R18" s="157"/>
      <c r="S18" s="157"/>
      <c r="T18" s="60"/>
      <c r="W18" s="157"/>
      <c r="X18" s="157"/>
      <c r="Y18" s="53"/>
      <c r="Z18" s="53"/>
      <c r="AA18" s="53"/>
      <c r="AB18" s="53"/>
      <c r="AC18" s="53"/>
    </row>
    <row r="19" spans="1:29" x14ac:dyDescent="0.2">
      <c r="A19" s="8"/>
      <c r="B19" s="63" t="s">
        <v>2</v>
      </c>
      <c r="C19" s="64">
        <v>2138</v>
      </c>
      <c r="D19" s="61">
        <v>2551</v>
      </c>
      <c r="E19" s="65">
        <v>19.317118802619259</v>
      </c>
      <c r="F19" s="65">
        <v>0.34388442463727675</v>
      </c>
      <c r="G19" s="64">
        <v>171</v>
      </c>
      <c r="H19" s="61">
        <v>233</v>
      </c>
      <c r="I19" s="65">
        <v>36.257309941520475</v>
      </c>
      <c r="J19" s="65">
        <v>0.29293437264269551</v>
      </c>
      <c r="K19" s="9"/>
      <c r="L19" s="53"/>
      <c r="M19" s="53"/>
      <c r="N19" s="53"/>
      <c r="O19" s="63"/>
      <c r="R19" s="157"/>
      <c r="S19" s="157"/>
      <c r="T19" s="63"/>
      <c r="W19" s="157"/>
      <c r="X19" s="157"/>
      <c r="Y19" s="53"/>
      <c r="Z19" s="53"/>
      <c r="AA19" s="53"/>
      <c r="AB19" s="53"/>
      <c r="AC19" s="53"/>
    </row>
    <row r="20" spans="1:29" x14ac:dyDescent="0.2">
      <c r="A20" s="8"/>
      <c r="B20" s="63" t="s">
        <v>49</v>
      </c>
      <c r="C20" s="64">
        <v>98820</v>
      </c>
      <c r="D20" s="61">
        <v>133300</v>
      </c>
      <c r="E20" s="65">
        <v>34.89172232341631</v>
      </c>
      <c r="F20" s="65">
        <v>17.969342925969812</v>
      </c>
      <c r="G20" s="64">
        <v>11014</v>
      </c>
      <c r="H20" s="61">
        <v>13739</v>
      </c>
      <c r="I20" s="65">
        <v>24.741238423824228</v>
      </c>
      <c r="J20" s="65">
        <v>17.273070153381948</v>
      </c>
      <c r="K20" s="9"/>
      <c r="L20" s="53"/>
      <c r="M20" s="53"/>
      <c r="N20" s="53"/>
      <c r="O20" s="63"/>
      <c r="R20" s="157"/>
      <c r="S20" s="157"/>
      <c r="T20" s="63"/>
      <c r="W20" s="157"/>
      <c r="X20" s="157"/>
      <c r="Y20" s="53"/>
      <c r="Z20" s="53"/>
      <c r="AA20" s="53"/>
      <c r="AB20" s="53"/>
      <c r="AC20" s="53"/>
    </row>
    <row r="21" spans="1:29" x14ac:dyDescent="0.2">
      <c r="A21" s="8" t="s">
        <v>70</v>
      </c>
      <c r="B21" s="63" t="s">
        <v>50</v>
      </c>
      <c r="C21" s="64">
        <v>11654</v>
      </c>
      <c r="D21" s="61">
        <v>19313</v>
      </c>
      <c r="E21" s="65">
        <v>65.719924489445674</v>
      </c>
      <c r="F21" s="65">
        <v>2.603465265785859</v>
      </c>
      <c r="G21" s="64">
        <v>1339</v>
      </c>
      <c r="H21" s="61">
        <v>1987</v>
      </c>
      <c r="I21" s="65">
        <v>48.39432412247946</v>
      </c>
      <c r="J21" s="65">
        <v>2.4981141563992959</v>
      </c>
      <c r="K21" s="9"/>
      <c r="L21" s="53"/>
      <c r="M21" s="53"/>
      <c r="N21" s="53"/>
      <c r="O21" s="63"/>
      <c r="R21" s="157"/>
      <c r="S21" s="157"/>
      <c r="T21" s="63"/>
      <c r="W21" s="157"/>
      <c r="X21" s="157"/>
      <c r="Y21" s="53"/>
      <c r="Z21" s="53"/>
      <c r="AA21" s="53"/>
      <c r="AB21" s="53"/>
      <c r="AC21" s="53"/>
    </row>
    <row r="22" spans="1:29" x14ac:dyDescent="0.2">
      <c r="A22" s="8" t="s">
        <v>70</v>
      </c>
      <c r="B22" s="63" t="s">
        <v>51</v>
      </c>
      <c r="C22" s="64">
        <v>83787</v>
      </c>
      <c r="D22" s="61">
        <v>135803</v>
      </c>
      <c r="E22" s="65">
        <v>62.081229785050198</v>
      </c>
      <c r="F22" s="65">
        <v>18.306756769508464</v>
      </c>
      <c r="G22" s="64">
        <v>10511</v>
      </c>
      <c r="H22" s="61">
        <v>16073</v>
      </c>
      <c r="I22" s="65">
        <v>52.915992769479601</v>
      </c>
      <c r="J22" s="65">
        <v>20.207442796077444</v>
      </c>
      <c r="K22" s="9"/>
      <c r="L22" s="53"/>
      <c r="M22" s="53"/>
      <c r="N22" s="53"/>
      <c r="O22" s="63"/>
      <c r="R22" s="157"/>
      <c r="S22" s="157"/>
      <c r="T22" s="63"/>
      <c r="W22" s="157"/>
      <c r="X22" s="157"/>
      <c r="Y22" s="53"/>
      <c r="Z22" s="53"/>
      <c r="AA22" s="53"/>
      <c r="AB22" s="53"/>
      <c r="AC22" s="53"/>
    </row>
    <row r="23" spans="1:29" x14ac:dyDescent="0.2">
      <c r="A23" s="8" t="s">
        <v>70</v>
      </c>
      <c r="B23" s="63" t="s">
        <v>52</v>
      </c>
      <c r="C23" s="64">
        <v>29586</v>
      </c>
      <c r="D23" s="61">
        <v>41324</v>
      </c>
      <c r="E23" s="65">
        <v>39.674170215642526</v>
      </c>
      <c r="F23" s="65">
        <v>5.5706311108235296</v>
      </c>
      <c r="G23" s="64">
        <v>3345</v>
      </c>
      <c r="H23" s="61">
        <v>3909</v>
      </c>
      <c r="I23" s="65">
        <v>16.860986547085211</v>
      </c>
      <c r="J23" s="65">
        <v>4.91450842343475</v>
      </c>
      <c r="K23" s="9"/>
      <c r="L23" s="53"/>
      <c r="M23" s="53"/>
      <c r="N23" s="53"/>
      <c r="O23" s="63"/>
      <c r="R23" s="157"/>
      <c r="S23" s="157"/>
      <c r="T23" s="63"/>
      <c r="W23" s="157"/>
      <c r="X23" s="157"/>
      <c r="Y23" s="53"/>
      <c r="Z23" s="53"/>
      <c r="AA23" s="53"/>
      <c r="AB23" s="53"/>
      <c r="AC23" s="53"/>
    </row>
    <row r="24" spans="1:29" x14ac:dyDescent="0.2">
      <c r="A24" s="8"/>
      <c r="B24" s="63" t="s">
        <v>53</v>
      </c>
      <c r="C24" s="64">
        <v>63832</v>
      </c>
      <c r="D24" s="61">
        <v>79046</v>
      </c>
      <c r="E24" s="65">
        <v>23.834440406065927</v>
      </c>
      <c r="F24" s="65">
        <v>10.655699031704499</v>
      </c>
      <c r="G24" s="64">
        <v>7216</v>
      </c>
      <c r="H24" s="61">
        <v>8068</v>
      </c>
      <c r="I24" s="65">
        <v>11.807095343680718</v>
      </c>
      <c r="J24" s="65">
        <v>10.143324113653508</v>
      </c>
      <c r="K24" s="9"/>
      <c r="L24" s="66"/>
      <c r="M24" s="67"/>
      <c r="N24" s="53"/>
      <c r="O24" s="63"/>
      <c r="R24" s="157"/>
      <c r="S24" s="157"/>
      <c r="T24" s="63"/>
      <c r="W24" s="157"/>
      <c r="X24" s="157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9" x14ac:dyDescent="0.2">
      <c r="A28" s="6"/>
      <c r="B28" s="6"/>
      <c r="C28" s="199" t="s">
        <v>139</v>
      </c>
      <c r="D28" s="199"/>
      <c r="E28" s="199"/>
      <c r="F28" s="199"/>
      <c r="G28" s="199"/>
      <c r="H28" s="199"/>
      <c r="I28" s="199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1:24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</row>
    <row r="36" spans="1:24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</row>
    <row r="37" spans="1:24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</row>
    <row r="40" spans="1:24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</row>
    <row r="41" spans="1:24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B200"/>
  <sheetViews>
    <sheetView zoomScaleNormal="100" zoomScaleSheetLayoutView="70" workbookViewId="0">
      <selection activeCell="E19" sqref="E19"/>
    </sheetView>
  </sheetViews>
  <sheetFormatPr baseColWidth="10" defaultColWidth="11.42578125" defaultRowHeight="12.75" x14ac:dyDescent="0.2"/>
  <cols>
    <col min="1" max="1" width="6.7109375" style="141" customWidth="1"/>
    <col min="2" max="2" width="13.7109375" style="141" customWidth="1"/>
    <col min="3" max="4" width="12.7109375" style="141" customWidth="1"/>
    <col min="5" max="5" width="19.85546875" style="141" customWidth="1"/>
    <col min="6" max="7" width="12.7109375" style="141" customWidth="1"/>
    <col min="8" max="8" width="19.7109375" style="141" customWidth="1"/>
    <col min="9" max="9" width="6.7109375" style="141" customWidth="1"/>
    <col min="10" max="10" width="4.28515625" style="141" customWidth="1"/>
    <col min="11" max="11" width="11.42578125" style="140"/>
    <col min="12" max="12" width="8.140625" style="140" customWidth="1"/>
    <col min="13" max="16" width="11.42578125" style="140"/>
    <col min="17" max="16384" width="11.42578125" style="141"/>
  </cols>
  <sheetData>
    <row r="1" spans="1:28" x14ac:dyDescent="0.2">
      <c r="A1" s="19"/>
      <c r="B1" s="20"/>
      <c r="C1" s="20"/>
      <c r="D1" s="20"/>
      <c r="E1" s="20"/>
      <c r="F1" s="20"/>
      <c r="G1" s="20"/>
      <c r="H1" s="20"/>
      <c r="I1" s="21"/>
      <c r="J1" s="139"/>
      <c r="K1" s="173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40"/>
    </row>
    <row r="2" spans="1:28" x14ac:dyDescent="0.2">
      <c r="A2" s="8"/>
      <c r="B2" s="24"/>
      <c r="C2" s="24"/>
      <c r="D2" s="24"/>
      <c r="E2" s="24"/>
      <c r="F2" s="24"/>
      <c r="G2" s="24"/>
      <c r="H2" s="24"/>
      <c r="I2" s="25"/>
      <c r="J2" s="139"/>
      <c r="K2" s="173"/>
      <c r="M2" s="140" t="s">
        <v>35</v>
      </c>
      <c r="N2" s="140" t="s">
        <v>38</v>
      </c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40"/>
    </row>
    <row r="3" spans="1:28" x14ac:dyDescent="0.2">
      <c r="A3" s="8"/>
      <c r="B3" s="24"/>
      <c r="C3" s="24"/>
      <c r="D3" s="24"/>
      <c r="E3" s="24"/>
      <c r="F3" s="24"/>
      <c r="G3" s="24"/>
      <c r="H3" s="24"/>
      <c r="I3" s="25"/>
      <c r="J3" s="139"/>
      <c r="M3" s="173"/>
      <c r="N3" s="173"/>
      <c r="O3" s="173" t="s">
        <v>2</v>
      </c>
      <c r="P3" s="173" t="s">
        <v>38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40"/>
    </row>
    <row r="4" spans="1:28" x14ac:dyDescent="0.2">
      <c r="A4" s="8"/>
      <c r="B4" s="147"/>
      <c r="C4" s="147"/>
      <c r="D4" s="147"/>
      <c r="E4" s="147"/>
      <c r="F4" s="147"/>
      <c r="G4" s="147"/>
      <c r="H4" s="147"/>
      <c r="I4" s="25"/>
      <c r="J4" s="139"/>
      <c r="M4" s="173"/>
      <c r="N4" s="173"/>
      <c r="O4" s="173"/>
      <c r="P4" s="173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40"/>
    </row>
    <row r="5" spans="1:28" x14ac:dyDescent="0.2">
      <c r="A5" s="8"/>
      <c r="B5" s="147"/>
      <c r="C5" s="147"/>
      <c r="D5" s="147"/>
      <c r="E5" s="147"/>
      <c r="F5" s="147"/>
      <c r="G5" s="147"/>
      <c r="H5" s="147"/>
      <c r="I5" s="25"/>
      <c r="J5" s="139"/>
      <c r="M5" s="173"/>
      <c r="N5" s="173"/>
      <c r="O5" s="173"/>
      <c r="P5" s="173"/>
      <c r="R5" s="166"/>
      <c r="S5" s="166"/>
      <c r="T5" s="166"/>
      <c r="U5" s="139"/>
      <c r="V5" s="139"/>
      <c r="W5" s="139"/>
      <c r="X5" s="139"/>
      <c r="Y5" s="139"/>
      <c r="Z5" s="139"/>
      <c r="AA5" s="139"/>
      <c r="AB5" s="140"/>
    </row>
    <row r="6" spans="1:28" x14ac:dyDescent="0.2">
      <c r="A6" s="8"/>
      <c r="B6" s="24"/>
      <c r="C6" s="24"/>
      <c r="D6" s="24"/>
      <c r="E6" s="24"/>
      <c r="F6" s="24"/>
      <c r="G6" s="24"/>
      <c r="H6" s="24"/>
      <c r="I6" s="25"/>
      <c r="J6" s="139"/>
      <c r="L6" s="140" t="s">
        <v>23</v>
      </c>
      <c r="M6" s="173">
        <v>83.08755134907102</v>
      </c>
      <c r="N6" s="173">
        <v>89.934396294263337</v>
      </c>
      <c r="O6" s="173">
        <v>99.145225202920358</v>
      </c>
      <c r="P6" s="174">
        <v>99.752062883956427</v>
      </c>
      <c r="Q6" s="4"/>
      <c r="R6" s="3"/>
      <c r="S6" s="166"/>
      <c r="T6" s="3"/>
      <c r="U6" s="3"/>
      <c r="V6" s="152"/>
      <c r="W6" s="167"/>
      <c r="X6" s="167"/>
      <c r="Y6" s="139"/>
      <c r="Z6" s="139"/>
      <c r="AA6" s="139"/>
      <c r="AB6" s="140"/>
    </row>
    <row r="7" spans="1:28" x14ac:dyDescent="0.2">
      <c r="A7" s="8"/>
      <c r="B7" s="24"/>
      <c r="C7" s="24"/>
      <c r="D7" s="24"/>
      <c r="E7" s="24"/>
      <c r="F7" s="24"/>
      <c r="G7" s="24"/>
      <c r="H7" s="24"/>
      <c r="I7" s="25"/>
      <c r="J7" s="139"/>
      <c r="L7" s="140" t="s">
        <v>24</v>
      </c>
      <c r="M7" s="173">
        <v>86.329448032098568</v>
      </c>
      <c r="N7" s="173">
        <v>86.90891740017328</v>
      </c>
      <c r="O7" s="173">
        <v>99.145225202920358</v>
      </c>
      <c r="P7" s="174">
        <v>99.752062883956427</v>
      </c>
      <c r="Q7" s="4"/>
      <c r="R7" s="3"/>
      <c r="S7" s="166"/>
      <c r="T7" s="3"/>
      <c r="U7" s="3"/>
      <c r="V7" s="152"/>
      <c r="W7" s="167"/>
      <c r="X7" s="167"/>
      <c r="Y7" s="139"/>
      <c r="Z7" s="139"/>
      <c r="AA7" s="139"/>
      <c r="AB7" s="140"/>
    </row>
    <row r="8" spans="1:28" x14ac:dyDescent="0.2">
      <c r="A8" s="8"/>
      <c r="B8" s="24"/>
      <c r="C8" s="24"/>
      <c r="D8" s="24"/>
      <c r="E8" s="24"/>
      <c r="F8" s="24"/>
      <c r="G8" s="24"/>
      <c r="H8" s="24"/>
      <c r="I8" s="25"/>
      <c r="J8" s="139"/>
      <c r="L8" s="140" t="s">
        <v>25</v>
      </c>
      <c r="M8" s="173">
        <v>94.936205204100077</v>
      </c>
      <c r="N8" s="173">
        <v>95.452039144849209</v>
      </c>
      <c r="O8" s="173">
        <v>99.145225202920358</v>
      </c>
      <c r="P8" s="174">
        <v>99.752062883956427</v>
      </c>
      <c r="Q8" s="4"/>
      <c r="R8" s="3"/>
      <c r="S8" s="166"/>
      <c r="T8" s="3"/>
      <c r="U8" s="3"/>
      <c r="V8" s="152"/>
      <c r="W8" s="167"/>
      <c r="X8" s="167"/>
      <c r="Y8" s="139"/>
      <c r="Z8" s="139"/>
      <c r="AA8" s="139"/>
      <c r="AB8" s="140"/>
    </row>
    <row r="9" spans="1:28" x14ac:dyDescent="0.2">
      <c r="A9" s="8"/>
      <c r="B9" s="24"/>
      <c r="C9" s="24"/>
      <c r="D9" s="24"/>
      <c r="E9" s="24"/>
      <c r="F9" s="24"/>
      <c r="G9" s="24"/>
      <c r="H9" s="24"/>
      <c r="I9" s="25"/>
      <c r="J9" s="139"/>
      <c r="L9" s="140" t="s">
        <v>29</v>
      </c>
      <c r="M9" s="173">
        <v>91.032095634551524</v>
      </c>
      <c r="N9" s="173">
        <v>91.460773888054192</v>
      </c>
      <c r="O9" s="173">
        <v>99.145225202920358</v>
      </c>
      <c r="P9" s="174">
        <v>99.752062883956427</v>
      </c>
      <c r="Q9" s="4"/>
      <c r="R9" s="3"/>
      <c r="S9" s="166"/>
      <c r="T9" s="3"/>
      <c r="U9" s="3"/>
      <c r="V9" s="152"/>
      <c r="W9" s="167"/>
      <c r="X9" s="167"/>
      <c r="Y9" s="139"/>
      <c r="Z9" s="139"/>
      <c r="AA9" s="139"/>
      <c r="AB9" s="140"/>
    </row>
    <row r="10" spans="1:28" x14ac:dyDescent="0.2">
      <c r="A10" s="8"/>
      <c r="B10" s="24"/>
      <c r="C10" s="196" t="s">
        <v>120</v>
      </c>
      <c r="D10" s="196"/>
      <c r="E10" s="196"/>
      <c r="F10" s="196"/>
      <c r="G10" s="196"/>
      <c r="H10" s="196"/>
      <c r="I10" s="83"/>
      <c r="J10" s="139"/>
      <c r="L10" s="140" t="s">
        <v>28</v>
      </c>
      <c r="M10" s="173">
        <v>96.653237680954518</v>
      </c>
      <c r="N10" s="173">
        <v>97.540569721847248</v>
      </c>
      <c r="O10" s="173">
        <v>99.145225202920358</v>
      </c>
      <c r="P10" s="174">
        <v>99.752062883956427</v>
      </c>
      <c r="Q10" s="4"/>
      <c r="R10" s="3"/>
      <c r="S10" s="166"/>
      <c r="T10" s="3"/>
      <c r="U10" s="3"/>
      <c r="V10" s="152"/>
      <c r="W10" s="167"/>
      <c r="X10" s="167"/>
      <c r="Y10" s="139"/>
      <c r="Z10" s="139"/>
      <c r="AA10" s="139"/>
      <c r="AB10" s="140"/>
    </row>
    <row r="11" spans="1:28" ht="14.25" x14ac:dyDescent="0.2">
      <c r="A11" s="8"/>
      <c r="B11" s="115"/>
      <c r="C11" s="197" t="s">
        <v>83</v>
      </c>
      <c r="D11" s="197"/>
      <c r="E11" s="197"/>
      <c r="F11" s="197"/>
      <c r="G11" s="197"/>
      <c r="H11" s="197"/>
      <c r="I11" s="117"/>
      <c r="J11" s="139"/>
      <c r="L11" s="140" t="s">
        <v>26</v>
      </c>
      <c r="M11" s="173">
        <v>96.646865608094359</v>
      </c>
      <c r="N11" s="173">
        <v>96.515077998633672</v>
      </c>
      <c r="O11" s="173">
        <v>99.145225202920358</v>
      </c>
      <c r="P11" s="174">
        <v>99.752062883956427</v>
      </c>
      <c r="Q11" s="4"/>
      <c r="R11" s="3"/>
      <c r="S11" s="166"/>
      <c r="T11" s="3"/>
      <c r="U11" s="3"/>
      <c r="V11" s="152"/>
      <c r="W11" s="167"/>
      <c r="X11" s="167"/>
      <c r="Y11" s="139"/>
      <c r="Z11" s="139"/>
      <c r="AA11" s="139"/>
      <c r="AB11" s="140"/>
    </row>
    <row r="12" spans="1:28" x14ac:dyDescent="0.2">
      <c r="A12" s="8"/>
      <c r="B12" s="198" t="s">
        <v>22</v>
      </c>
      <c r="C12" s="199"/>
      <c r="D12" s="199"/>
      <c r="E12" s="199"/>
      <c r="F12" s="199"/>
      <c r="G12" s="199"/>
      <c r="H12" s="199"/>
      <c r="I12" s="25"/>
      <c r="J12" s="139"/>
      <c r="L12" s="140" t="s">
        <v>27</v>
      </c>
      <c r="M12" s="173">
        <v>100.35335403740183</v>
      </c>
      <c r="N12" s="173">
        <v>100.6039722246658</v>
      </c>
      <c r="O12" s="173">
        <v>99.145225202920358</v>
      </c>
      <c r="P12" s="174">
        <v>99.752062883956427</v>
      </c>
      <c r="Q12" s="4"/>
      <c r="R12" s="3"/>
      <c r="S12" s="166"/>
      <c r="T12" s="3"/>
      <c r="U12" s="3"/>
      <c r="V12" s="152"/>
      <c r="W12" s="167"/>
      <c r="X12" s="167"/>
      <c r="Y12" s="139"/>
      <c r="Z12" s="139"/>
      <c r="AA12" s="139"/>
      <c r="AB12" s="140"/>
    </row>
    <row r="13" spans="1:28" ht="25.5" customHeight="1" x14ac:dyDescent="0.2">
      <c r="A13" s="8"/>
      <c r="B13" s="6"/>
      <c r="C13" s="194" t="s">
        <v>3</v>
      </c>
      <c r="D13" s="194"/>
      <c r="E13" s="200" t="s">
        <v>101</v>
      </c>
      <c r="F13" s="202" t="s">
        <v>38</v>
      </c>
      <c r="G13" s="202"/>
      <c r="H13" s="203" t="s">
        <v>99</v>
      </c>
      <c r="I13" s="57"/>
      <c r="J13" s="139"/>
      <c r="L13" s="140" t="s">
        <v>30</v>
      </c>
      <c r="M13" s="173">
        <v>106.64195965848965</v>
      </c>
      <c r="N13" s="173">
        <v>103.41928223866385</v>
      </c>
      <c r="O13" s="173">
        <v>99.145225202920358</v>
      </c>
      <c r="P13" s="174">
        <v>99.752062883956427</v>
      </c>
      <c r="Q13" s="4"/>
      <c r="R13" s="3"/>
      <c r="S13" s="166"/>
      <c r="T13" s="3"/>
      <c r="U13" s="3"/>
      <c r="V13" s="152"/>
      <c r="W13" s="167"/>
      <c r="X13" s="167"/>
      <c r="Y13" s="139"/>
      <c r="Z13" s="139"/>
      <c r="AA13" s="139"/>
      <c r="AB13" s="140"/>
    </row>
    <row r="14" spans="1:28" ht="20.25" customHeight="1" x14ac:dyDescent="0.2">
      <c r="A14" s="8"/>
      <c r="B14" s="6"/>
      <c r="C14" s="42" t="s">
        <v>132</v>
      </c>
      <c r="D14" s="42" t="s">
        <v>133</v>
      </c>
      <c r="E14" s="201"/>
      <c r="F14" s="24" t="s">
        <v>132</v>
      </c>
      <c r="G14" s="24" t="s">
        <v>133</v>
      </c>
      <c r="H14" s="204"/>
      <c r="I14" s="25"/>
      <c r="J14" s="139"/>
      <c r="L14" s="140" t="s">
        <v>31</v>
      </c>
      <c r="M14" s="173">
        <v>100.5591442147205</v>
      </c>
      <c r="N14" s="173">
        <v>98.600274216799278</v>
      </c>
      <c r="O14" s="173">
        <v>99.145225202920358</v>
      </c>
      <c r="P14" s="174">
        <v>99.752062883956427</v>
      </c>
      <c r="Q14" s="4"/>
      <c r="R14" s="3"/>
      <c r="S14" s="166"/>
      <c r="T14" s="3"/>
      <c r="U14" s="3"/>
      <c r="V14" s="152"/>
      <c r="W14" s="167"/>
      <c r="X14" s="167"/>
      <c r="Y14" s="139"/>
      <c r="Z14" s="139"/>
      <c r="AA14" s="139"/>
      <c r="AB14" s="140"/>
    </row>
    <row r="15" spans="1:28" x14ac:dyDescent="0.2">
      <c r="A15" s="8"/>
      <c r="B15" s="6" t="s">
        <v>4</v>
      </c>
      <c r="C15" s="142">
        <v>88.887927637964921</v>
      </c>
      <c r="D15" s="142">
        <v>77.234938715691953</v>
      </c>
      <c r="E15" s="142">
        <v>-13.109754307395804</v>
      </c>
      <c r="F15" s="142">
        <v>96.776817491433889</v>
      </c>
      <c r="G15" s="142">
        <v>90.604364754869025</v>
      </c>
      <c r="H15" s="142">
        <v>-6.3780282267612449</v>
      </c>
      <c r="I15" s="119"/>
      <c r="J15" s="4"/>
      <c r="L15" s="140" t="s">
        <v>32</v>
      </c>
      <c r="M15" s="173">
        <v>102.96926870045954</v>
      </c>
      <c r="N15" s="173">
        <v>101.63701525555653</v>
      </c>
      <c r="O15" s="173">
        <v>99.145225202920358</v>
      </c>
      <c r="P15" s="174">
        <v>99.752062883956427</v>
      </c>
      <c r="Q15" s="4"/>
      <c r="R15" s="3"/>
      <c r="S15" s="166"/>
      <c r="T15" s="3"/>
      <c r="U15" s="3"/>
      <c r="V15" s="152"/>
      <c r="W15" s="167"/>
      <c r="X15" s="167"/>
      <c r="Y15" s="139"/>
      <c r="Z15" s="139"/>
      <c r="AA15" s="139"/>
      <c r="AB15" s="140"/>
    </row>
    <row r="16" spans="1:28" x14ac:dyDescent="0.2">
      <c r="A16" s="8"/>
      <c r="B16" s="6" t="s">
        <v>5</v>
      </c>
      <c r="C16" s="142">
        <v>99.990890115451421</v>
      </c>
      <c r="D16" s="142">
        <v>101.21290178472506</v>
      </c>
      <c r="E16" s="142">
        <v>1.2221230032682717</v>
      </c>
      <c r="F16" s="142">
        <v>98.728652532927484</v>
      </c>
      <c r="G16" s="142">
        <v>100.00583573118189</v>
      </c>
      <c r="H16" s="142">
        <v>1.2936297270222052</v>
      </c>
      <c r="I16" s="119"/>
      <c r="J16" s="139"/>
      <c r="L16" s="140" t="s">
        <v>33</v>
      </c>
      <c r="M16" s="173">
        <v>108.05344226616137</v>
      </c>
      <c r="N16" s="173">
        <v>106.89018590149298</v>
      </c>
      <c r="O16" s="173">
        <v>99.145225202920358</v>
      </c>
      <c r="P16" s="174">
        <v>99.752062883956427</v>
      </c>
      <c r="Q16" s="4"/>
      <c r="R16" s="3"/>
      <c r="S16" s="166"/>
      <c r="T16" s="3"/>
      <c r="U16" s="3"/>
      <c r="V16" s="152"/>
      <c r="W16" s="167"/>
      <c r="X16" s="167"/>
      <c r="Y16" s="139"/>
      <c r="Z16" s="139"/>
      <c r="AA16" s="139"/>
      <c r="AB16" s="140"/>
    </row>
    <row r="17" spans="1:28" x14ac:dyDescent="0.2">
      <c r="A17" s="143"/>
      <c r="B17" s="6" t="s">
        <v>6</v>
      </c>
      <c r="C17" s="142">
        <v>92.654920482971448</v>
      </c>
      <c r="D17" s="142">
        <v>106.33031273610834</v>
      </c>
      <c r="E17" s="142">
        <v>14.75948841340835</v>
      </c>
      <c r="F17" s="142">
        <v>90.814512971737528</v>
      </c>
      <c r="G17" s="142">
        <v>109.1579518857605</v>
      </c>
      <c r="H17" s="142">
        <v>20.19879677131744</v>
      </c>
      <c r="I17" s="144"/>
      <c r="J17" s="139"/>
      <c r="K17" s="175">
        <v>2019</v>
      </c>
      <c r="L17" s="140" t="s">
        <v>34</v>
      </c>
      <c r="M17" s="173">
        <v>132.73742761389687</v>
      </c>
      <c r="N17" s="173">
        <v>131.03749571500038</v>
      </c>
      <c r="O17" s="173">
        <v>99.999999999999986</v>
      </c>
      <c r="P17" s="174">
        <v>99.999999999999986</v>
      </c>
      <c r="Q17" s="4"/>
      <c r="R17" s="3"/>
      <c r="S17" s="166"/>
      <c r="T17" s="3"/>
      <c r="U17" s="3"/>
      <c r="V17" s="152"/>
      <c r="W17" s="167"/>
      <c r="X17" s="167"/>
      <c r="Y17" s="139"/>
      <c r="Z17" s="139"/>
      <c r="AA17" s="139"/>
      <c r="AB17" s="140"/>
    </row>
    <row r="18" spans="1:28" x14ac:dyDescent="0.2">
      <c r="A18" s="143"/>
      <c r="B18" s="6" t="s">
        <v>7</v>
      </c>
      <c r="C18" s="142">
        <v>48.010394955683907</v>
      </c>
      <c r="D18" s="142">
        <v>85.491339919569285</v>
      </c>
      <c r="E18" s="142">
        <v>78.068395393293983</v>
      </c>
      <c r="F18" s="142">
        <v>52.20416529514975</v>
      </c>
      <c r="G18" s="142">
        <v>91.421413600895562</v>
      </c>
      <c r="H18" s="142">
        <v>75.122833750948729</v>
      </c>
      <c r="I18" s="144"/>
      <c r="J18" s="139"/>
      <c r="L18" s="140" t="s">
        <v>23</v>
      </c>
      <c r="M18" s="173">
        <v>88.887927637964921</v>
      </c>
      <c r="N18" s="173">
        <v>96.776817491433889</v>
      </c>
      <c r="O18" s="173">
        <v>100.48336469074114</v>
      </c>
      <c r="P18" s="174">
        <v>100.57020176643084</v>
      </c>
      <c r="R18" s="3"/>
      <c r="S18" s="152"/>
      <c r="T18" s="3"/>
      <c r="U18" s="3"/>
      <c r="V18" s="152"/>
      <c r="W18" s="167"/>
      <c r="X18" s="167"/>
      <c r="Y18" s="139"/>
      <c r="Z18" s="139"/>
      <c r="AA18" s="139"/>
      <c r="AB18" s="140"/>
    </row>
    <row r="19" spans="1:28" x14ac:dyDescent="0.2">
      <c r="A19" s="143"/>
      <c r="B19" s="6" t="s">
        <v>8</v>
      </c>
      <c r="C19" s="142">
        <v>70.779219302733168</v>
      </c>
      <c r="D19" s="142">
        <v>90.960318871369623</v>
      </c>
      <c r="E19" s="142">
        <v>28.512746774330623</v>
      </c>
      <c r="F19" s="142">
        <v>71.260493035932441</v>
      </c>
      <c r="G19" s="142">
        <v>87.474101863172919</v>
      </c>
      <c r="H19" s="142">
        <v>22.75259142406567</v>
      </c>
      <c r="I19" s="144"/>
      <c r="J19" s="139"/>
      <c r="L19" s="140" t="s">
        <v>24</v>
      </c>
      <c r="M19" s="173">
        <v>99.990890115451421</v>
      </c>
      <c r="N19" s="173">
        <v>98.728652532927484</v>
      </c>
      <c r="O19" s="173">
        <v>101.62181819768722</v>
      </c>
      <c r="P19" s="174">
        <v>101.55517969416036</v>
      </c>
      <c r="R19" s="3"/>
      <c r="S19" s="152"/>
      <c r="T19" s="3"/>
      <c r="U19" s="3"/>
      <c r="V19" s="152"/>
      <c r="W19" s="167"/>
      <c r="X19" s="167"/>
      <c r="Y19" s="139"/>
      <c r="Z19" s="139"/>
      <c r="AA19" s="139"/>
      <c r="AB19" s="140"/>
    </row>
    <row r="20" spans="1:28" x14ac:dyDescent="0.2">
      <c r="A20" s="143"/>
      <c r="B20" s="6" t="s">
        <v>9</v>
      </c>
      <c r="C20" s="142">
        <v>81.238340657191358</v>
      </c>
      <c r="D20" s="142">
        <v>106.57436856569018</v>
      </c>
      <c r="E20" s="142">
        <v>31.187278941862573</v>
      </c>
      <c r="F20" s="142">
        <v>82.931567484659141</v>
      </c>
      <c r="G20" s="142">
        <v>103.44527900684425</v>
      </c>
      <c r="H20" s="142">
        <v>24.735709385909988</v>
      </c>
      <c r="I20" s="145"/>
      <c r="J20" s="139"/>
      <c r="L20" s="140" t="s">
        <v>25</v>
      </c>
      <c r="M20" s="173">
        <v>92.654920482971448</v>
      </c>
      <c r="N20" s="173">
        <v>90.814512971737528</v>
      </c>
      <c r="O20" s="173">
        <v>101.43171113759318</v>
      </c>
      <c r="P20" s="174">
        <v>101.1687191797344</v>
      </c>
      <c r="R20" s="3"/>
      <c r="S20" s="152"/>
      <c r="T20" s="3"/>
      <c r="U20" s="3"/>
      <c r="V20" s="152"/>
      <c r="W20" s="167"/>
      <c r="X20" s="167"/>
      <c r="Y20" s="139"/>
      <c r="Z20" s="139"/>
      <c r="AA20" s="139"/>
      <c r="AB20" s="140"/>
    </row>
    <row r="21" spans="1:28" x14ac:dyDescent="0.2">
      <c r="A21" s="143"/>
      <c r="B21" s="6" t="s">
        <v>10</v>
      </c>
      <c r="C21" s="142">
        <v>87.647047113574942</v>
      </c>
      <c r="D21" s="142">
        <v>109.48991544561753</v>
      </c>
      <c r="E21" s="142">
        <v>24.921396728560772</v>
      </c>
      <c r="F21" s="142">
        <v>88.275940598638243</v>
      </c>
      <c r="G21" s="142">
        <v>112.13994249482018</v>
      </c>
      <c r="H21" s="142">
        <v>27.033415599255651</v>
      </c>
      <c r="I21" s="145"/>
      <c r="J21" s="139"/>
      <c r="L21" s="140" t="s">
        <v>29</v>
      </c>
      <c r="M21" s="173">
        <v>48.010394955683907</v>
      </c>
      <c r="N21" s="173">
        <v>52.20416529514975</v>
      </c>
      <c r="O21" s="173">
        <v>97.846569414354221</v>
      </c>
      <c r="P21" s="174">
        <v>97.897335130325686</v>
      </c>
      <c r="R21" s="3"/>
      <c r="S21" s="152"/>
      <c r="T21" s="3"/>
      <c r="U21" s="3"/>
      <c r="V21" s="152"/>
      <c r="W21" s="167"/>
      <c r="X21" s="167"/>
      <c r="Y21" s="139"/>
      <c r="Z21" s="139"/>
      <c r="AA21" s="139"/>
      <c r="AB21" s="140"/>
    </row>
    <row r="22" spans="1:28" x14ac:dyDescent="0.2">
      <c r="A22" s="143"/>
      <c r="B22" s="6" t="s">
        <v>11</v>
      </c>
      <c r="C22" s="142">
        <v>85.236232177214305</v>
      </c>
      <c r="D22" s="142">
        <v>113.6887054509203</v>
      </c>
      <c r="E22" s="142">
        <v>33.380726185257181</v>
      </c>
      <c r="F22" s="142">
        <v>85.78215733168679</v>
      </c>
      <c r="G22" s="142">
        <v>113.21372855681761</v>
      </c>
      <c r="H22" s="142">
        <v>31.978178304683368</v>
      </c>
      <c r="I22" s="145"/>
      <c r="J22" s="139"/>
      <c r="L22" s="140" t="s">
        <v>28</v>
      </c>
      <c r="M22" s="173">
        <v>70.779219302733168</v>
      </c>
      <c r="N22" s="173">
        <v>71.260493035932441</v>
      </c>
      <c r="O22" s="173">
        <v>95.690401216169107</v>
      </c>
      <c r="P22" s="174">
        <v>95.707328739832818</v>
      </c>
      <c r="R22" s="3"/>
      <c r="S22" s="152"/>
      <c r="T22" s="3"/>
      <c r="U22" s="3"/>
      <c r="V22" s="152"/>
      <c r="W22" s="167"/>
      <c r="X22" s="167"/>
      <c r="Y22" s="139"/>
      <c r="Z22" s="139"/>
      <c r="AA22" s="139"/>
      <c r="AB22" s="140"/>
    </row>
    <row r="23" spans="1:28" x14ac:dyDescent="0.2">
      <c r="A23" s="143"/>
      <c r="B23" s="6" t="s">
        <v>12</v>
      </c>
      <c r="C23" s="142">
        <v>97.037901628898339</v>
      </c>
      <c r="D23" s="142">
        <v>118.2532882549625</v>
      </c>
      <c r="E23" s="142">
        <v>21.86298989357589</v>
      </c>
      <c r="F23" s="142">
        <v>97.778291730756663</v>
      </c>
      <c r="G23" s="142">
        <v>112.75157335753288</v>
      </c>
      <c r="H23" s="142">
        <v>15.313502988993498</v>
      </c>
      <c r="I23" s="145"/>
      <c r="J23" s="139"/>
      <c r="L23" s="140" t="s">
        <v>26</v>
      </c>
      <c r="M23" s="173">
        <v>81.238340657191358</v>
      </c>
      <c r="N23" s="173">
        <v>82.931567484659141</v>
      </c>
      <c r="O23" s="173">
        <v>94.406357470260502</v>
      </c>
      <c r="P23" s="174">
        <v>94.575369530334925</v>
      </c>
      <c r="R23" s="3"/>
      <c r="S23" s="152"/>
      <c r="T23" s="3"/>
      <c r="U23" s="3"/>
      <c r="V23" s="152"/>
      <c r="W23" s="167"/>
      <c r="X23" s="167"/>
      <c r="Y23" s="139"/>
      <c r="Z23" s="139"/>
      <c r="AA23" s="139"/>
      <c r="AB23" s="140"/>
    </row>
    <row r="24" spans="1:28" x14ac:dyDescent="0.2">
      <c r="A24" s="143"/>
      <c r="B24" s="6" t="s">
        <v>13</v>
      </c>
      <c r="C24" s="142">
        <v>102.06826493018688</v>
      </c>
      <c r="D24" s="142">
        <v>122.06404174838181</v>
      </c>
      <c r="E24" s="142">
        <v>19.590591484896635</v>
      </c>
      <c r="F24" s="142">
        <v>104.84702564556368</v>
      </c>
      <c r="G24" s="142">
        <v>119.73146797583571</v>
      </c>
      <c r="H24" s="142">
        <v>14.196341993132954</v>
      </c>
      <c r="I24" s="9"/>
      <c r="J24" s="139"/>
      <c r="L24" s="140" t="s">
        <v>27</v>
      </c>
      <c r="M24" s="173">
        <v>87.647047113574942</v>
      </c>
      <c r="N24" s="173">
        <v>88.275940598638243</v>
      </c>
      <c r="O24" s="173">
        <v>93.347498559941585</v>
      </c>
      <c r="P24" s="174">
        <v>93.548033561499309</v>
      </c>
      <c r="R24" s="3"/>
      <c r="S24" s="152"/>
      <c r="T24" s="3"/>
      <c r="U24" s="3"/>
      <c r="V24" s="152"/>
      <c r="W24" s="167"/>
      <c r="X24" s="167"/>
      <c r="Y24" s="139"/>
      <c r="Z24" s="139"/>
      <c r="AA24" s="139"/>
      <c r="AB24" s="140"/>
    </row>
    <row r="25" spans="1:28" x14ac:dyDescent="0.2">
      <c r="A25" s="143"/>
      <c r="B25" s="6" t="s">
        <v>14</v>
      </c>
      <c r="C25" s="142">
        <v>115.40045899179312</v>
      </c>
      <c r="D25" s="142">
        <v>122.56776866271987</v>
      </c>
      <c r="E25" s="142">
        <v>6.2108155665450804</v>
      </c>
      <c r="F25" s="142">
        <v>111.43108786807245</v>
      </c>
      <c r="G25" s="142">
        <v>119.68064922565533</v>
      </c>
      <c r="H25" s="142">
        <v>7.4032853088088491</v>
      </c>
      <c r="I25" s="9"/>
      <c r="J25" s="139"/>
      <c r="L25" s="140" t="s">
        <v>30</v>
      </c>
      <c r="M25" s="173">
        <v>85.236232177214305</v>
      </c>
      <c r="N25" s="173">
        <v>85.78215733168679</v>
      </c>
      <c r="O25" s="173">
        <v>91.563687936501978</v>
      </c>
      <c r="P25" s="174">
        <v>92.078273152584529</v>
      </c>
      <c r="R25" s="3"/>
      <c r="S25" s="152"/>
      <c r="T25" s="3"/>
      <c r="U25" s="3"/>
      <c r="V25" s="152"/>
      <c r="W25" s="167"/>
      <c r="X25" s="167"/>
      <c r="Y25" s="139"/>
      <c r="Z25" s="139"/>
      <c r="AA25" s="139"/>
      <c r="AB25" s="140"/>
    </row>
    <row r="26" spans="1:28" x14ac:dyDescent="0.2">
      <c r="A26" s="6"/>
      <c r="B26" s="6" t="s">
        <v>21</v>
      </c>
      <c r="C26" s="75">
        <v>125.97092928658095</v>
      </c>
      <c r="D26" s="75">
        <v>149.40612911790521</v>
      </c>
      <c r="E26" s="75">
        <v>18.60365718030841</v>
      </c>
      <c r="F26" s="75">
        <v>127.75371568696484</v>
      </c>
      <c r="G26" s="75">
        <v>148.0712520444888</v>
      </c>
      <c r="H26" s="75">
        <v>15.903675480804068</v>
      </c>
      <c r="I26" s="9"/>
      <c r="J26" s="139"/>
      <c r="K26" s="140">
        <v>2020</v>
      </c>
      <c r="L26" s="140" t="s">
        <v>31</v>
      </c>
      <c r="M26" s="173">
        <v>97.037901628898339</v>
      </c>
      <c r="N26" s="173">
        <v>97.778291730756663</v>
      </c>
      <c r="O26" s="173">
        <v>91.270251054350126</v>
      </c>
      <c r="P26" s="174">
        <v>92.009774612080989</v>
      </c>
      <c r="R26" s="3"/>
      <c r="S26" s="152"/>
      <c r="T26" s="3"/>
      <c r="U26" s="3"/>
      <c r="V26" s="152"/>
      <c r="W26" s="167"/>
      <c r="X26" s="167"/>
      <c r="Y26" s="139"/>
      <c r="Z26" s="139"/>
      <c r="AA26" s="139"/>
      <c r="AB26" s="140"/>
    </row>
    <row r="27" spans="1:28" x14ac:dyDescent="0.2">
      <c r="A27" s="8"/>
      <c r="B27" s="23"/>
      <c r="C27" s="23"/>
      <c r="D27" s="23"/>
      <c r="E27" s="23"/>
      <c r="F27" s="23"/>
      <c r="G27" s="23"/>
      <c r="H27" s="23"/>
      <c r="I27" s="9"/>
      <c r="J27" s="139"/>
      <c r="L27" s="140" t="s">
        <v>32</v>
      </c>
      <c r="M27" s="173">
        <v>102.06826493018688</v>
      </c>
      <c r="N27" s="173">
        <v>104.84702564556368</v>
      </c>
      <c r="O27" s="173">
        <v>91.195167406827409</v>
      </c>
      <c r="P27" s="174">
        <v>92.277275477914927</v>
      </c>
      <c r="R27" s="3"/>
      <c r="S27" s="152"/>
      <c r="T27" s="3"/>
      <c r="U27" s="3"/>
      <c r="V27" s="152"/>
      <c r="W27" s="167"/>
      <c r="X27" s="167"/>
      <c r="Y27" s="139"/>
      <c r="Z27" s="139"/>
      <c r="AA27" s="139"/>
      <c r="AB27" s="140"/>
    </row>
    <row r="28" spans="1:28" x14ac:dyDescent="0.2">
      <c r="A28" s="8"/>
      <c r="B28" s="23"/>
      <c r="C28" s="23"/>
      <c r="D28" s="23"/>
      <c r="E28" s="23"/>
      <c r="F28" s="23"/>
      <c r="G28" s="23"/>
      <c r="H28" s="23"/>
      <c r="I28" s="9"/>
      <c r="J28" s="139"/>
      <c r="L28" s="140" t="s">
        <v>33</v>
      </c>
      <c r="M28" s="173">
        <v>115.40045899179312</v>
      </c>
      <c r="N28" s="173">
        <v>111.43108786807245</v>
      </c>
      <c r="O28" s="173">
        <v>91.807418800630046</v>
      </c>
      <c r="P28" s="174">
        <v>92.655683975129875</v>
      </c>
      <c r="R28" s="3"/>
      <c r="S28" s="166"/>
      <c r="T28" s="3"/>
      <c r="U28" s="3"/>
      <c r="V28" s="152"/>
      <c r="W28" s="167"/>
      <c r="X28" s="167"/>
      <c r="Y28" s="139"/>
      <c r="Z28" s="139"/>
      <c r="AA28" s="139"/>
      <c r="AB28" s="140"/>
    </row>
    <row r="29" spans="1:28" x14ac:dyDescent="0.2">
      <c r="A29" s="8"/>
      <c r="B29" s="195" t="s">
        <v>86</v>
      </c>
      <c r="C29" s="195"/>
      <c r="D29" s="195"/>
      <c r="E29" s="195"/>
      <c r="F29" s="195"/>
      <c r="G29" s="195"/>
      <c r="H29" s="195"/>
      <c r="I29" s="9"/>
      <c r="J29" s="139"/>
      <c r="L29" s="140" t="s">
        <v>34</v>
      </c>
      <c r="M29" s="173">
        <v>125.97092928658095</v>
      </c>
      <c r="N29" s="173">
        <v>127.75371568696484</v>
      </c>
      <c r="O29" s="173">
        <v>91.243543940020402</v>
      </c>
      <c r="P29" s="174">
        <v>92.382035639460256</v>
      </c>
      <c r="R29" s="3"/>
      <c r="S29" s="166"/>
      <c r="T29" s="3"/>
      <c r="U29" s="3"/>
      <c r="V29" s="152"/>
      <c r="W29" s="167"/>
      <c r="X29" s="167"/>
      <c r="Y29" s="139"/>
      <c r="Z29" s="139"/>
      <c r="AA29" s="139"/>
      <c r="AB29" s="140"/>
    </row>
    <row r="30" spans="1:28" x14ac:dyDescent="0.2">
      <c r="A30" s="8"/>
      <c r="B30" s="195"/>
      <c r="C30" s="195"/>
      <c r="D30" s="195"/>
      <c r="E30" s="195"/>
      <c r="F30" s="195"/>
      <c r="G30" s="195"/>
      <c r="H30" s="195"/>
      <c r="I30" s="9"/>
      <c r="J30" s="139"/>
      <c r="K30" s="140">
        <v>2021</v>
      </c>
      <c r="L30" s="140" t="s">
        <v>23</v>
      </c>
      <c r="M30" s="173">
        <v>77.234938715691953</v>
      </c>
      <c r="N30" s="173">
        <v>90.604364754869025</v>
      </c>
      <c r="O30" s="173">
        <v>90.272461529830991</v>
      </c>
      <c r="P30" s="174">
        <v>91.86766457807984</v>
      </c>
      <c r="R30" s="3"/>
      <c r="S30" s="166"/>
      <c r="T30" s="3"/>
      <c r="U30" s="3"/>
      <c r="V30" s="152"/>
      <c r="W30" s="167"/>
      <c r="X30" s="167"/>
      <c r="Y30" s="139"/>
      <c r="Z30" s="139"/>
      <c r="AA30" s="139"/>
      <c r="AB30" s="140"/>
    </row>
    <row r="31" spans="1:28" x14ac:dyDescent="0.2">
      <c r="A31" s="8"/>
      <c r="B31" s="23"/>
      <c r="C31" s="23"/>
      <c r="D31" s="23"/>
      <c r="E31" s="23"/>
      <c r="F31" s="23"/>
      <c r="G31" s="23"/>
      <c r="H31" s="23"/>
      <c r="I31" s="121"/>
      <c r="J31" s="139"/>
      <c r="L31" s="140" t="s">
        <v>24</v>
      </c>
      <c r="M31" s="173">
        <v>101.21290178472506</v>
      </c>
      <c r="N31" s="173">
        <v>100.00583573118189</v>
      </c>
      <c r="O31" s="173">
        <v>90.374295835603789</v>
      </c>
      <c r="P31" s="174">
        <v>91.974096511267703</v>
      </c>
      <c r="R31" s="3"/>
      <c r="S31" s="166"/>
      <c r="T31" s="3"/>
      <c r="U31" s="3"/>
      <c r="V31" s="152"/>
      <c r="W31" s="167"/>
      <c r="X31" s="167"/>
      <c r="Y31" s="139"/>
      <c r="Z31" s="139"/>
      <c r="AA31" s="139"/>
      <c r="AB31" s="140"/>
    </row>
    <row r="32" spans="1:28" x14ac:dyDescent="0.2">
      <c r="A32" s="8"/>
      <c r="B32" s="23"/>
      <c r="C32" s="23"/>
      <c r="D32" s="23"/>
      <c r="E32" s="23"/>
      <c r="F32" s="23"/>
      <c r="G32" s="23"/>
      <c r="H32" s="23"/>
      <c r="I32" s="122"/>
      <c r="J32" s="139"/>
      <c r="L32" s="140" t="s">
        <v>25</v>
      </c>
      <c r="M32" s="173">
        <v>106.33031273610834</v>
      </c>
      <c r="N32" s="173">
        <v>109.1579518857605</v>
      </c>
      <c r="O32" s="173">
        <v>91.513911856698542</v>
      </c>
      <c r="P32" s="174">
        <v>93.502716420769616</v>
      </c>
      <c r="R32" s="3"/>
      <c r="S32" s="166"/>
      <c r="T32" s="3"/>
      <c r="U32" s="3"/>
      <c r="V32" s="152"/>
      <c r="W32" s="167"/>
      <c r="X32" s="167"/>
      <c r="Y32" s="139"/>
      <c r="Z32" s="139"/>
      <c r="AA32" s="139"/>
      <c r="AB32" s="140"/>
    </row>
    <row r="33" spans="1:28" x14ac:dyDescent="0.2">
      <c r="A33" s="8"/>
      <c r="B33" s="6"/>
      <c r="C33" s="6"/>
      <c r="D33" s="6"/>
      <c r="E33" s="6"/>
      <c r="F33" s="6"/>
      <c r="G33" s="6"/>
      <c r="H33" s="6"/>
      <c r="I33" s="9"/>
      <c r="J33" s="139"/>
      <c r="L33" s="140" t="s">
        <v>29</v>
      </c>
      <c r="M33" s="173">
        <v>85.491339919569285</v>
      </c>
      <c r="N33" s="173">
        <v>91.421413600895562</v>
      </c>
      <c r="O33" s="173">
        <v>94.637323937022302</v>
      </c>
      <c r="P33" s="174">
        <v>96.770820446248422</v>
      </c>
      <c r="R33" s="3"/>
      <c r="S33" s="166"/>
      <c r="T33" s="3"/>
      <c r="U33" s="3"/>
      <c r="V33" s="152"/>
      <c r="W33" s="167"/>
      <c r="X33" s="167"/>
      <c r="Y33" s="139"/>
      <c r="Z33" s="139"/>
      <c r="AA33" s="139"/>
      <c r="AB33" s="140"/>
    </row>
    <row r="34" spans="1:28" x14ac:dyDescent="0.2">
      <c r="A34" s="8"/>
      <c r="B34" s="6"/>
      <c r="C34" s="6"/>
      <c r="D34" s="6"/>
      <c r="E34" s="6"/>
      <c r="F34" s="6"/>
      <c r="G34" s="6"/>
      <c r="H34" s="6"/>
      <c r="I34" s="9"/>
      <c r="J34" s="139"/>
      <c r="L34" s="140" t="s">
        <v>28</v>
      </c>
      <c r="M34" s="173">
        <v>90.960318871369623</v>
      </c>
      <c r="N34" s="173">
        <v>87.474101863172919</v>
      </c>
      <c r="O34" s="173">
        <v>96.319082234408668</v>
      </c>
      <c r="P34" s="174">
        <v>98.121954515185166</v>
      </c>
      <c r="R34" s="3"/>
      <c r="S34" s="166"/>
      <c r="T34" s="3"/>
      <c r="U34" s="3"/>
      <c r="V34" s="152"/>
      <c r="W34" s="167"/>
      <c r="X34" s="167"/>
      <c r="Y34" s="139"/>
      <c r="Z34" s="139"/>
      <c r="AA34" s="139"/>
      <c r="AB34" s="140"/>
    </row>
    <row r="35" spans="1:28" x14ac:dyDescent="0.2">
      <c r="A35" s="8"/>
      <c r="B35" s="6"/>
      <c r="C35" s="6"/>
      <c r="D35" s="6"/>
      <c r="E35" s="6"/>
      <c r="F35" s="6"/>
      <c r="G35" s="6"/>
      <c r="H35" s="6"/>
      <c r="I35" s="9"/>
      <c r="J35" s="139"/>
      <c r="L35" s="140" t="s">
        <v>26</v>
      </c>
      <c r="M35" s="173">
        <v>106.57436856569018</v>
      </c>
      <c r="N35" s="173">
        <v>103.44527900684425</v>
      </c>
      <c r="O35" s="173">
        <v>98.430417893450269</v>
      </c>
      <c r="P35" s="174">
        <v>99.831430475367213</v>
      </c>
      <c r="R35" s="3"/>
      <c r="S35" s="166"/>
      <c r="T35" s="3"/>
      <c r="U35" s="3"/>
      <c r="V35" s="152"/>
      <c r="W35" s="167"/>
      <c r="X35" s="167"/>
      <c r="Y35" s="139"/>
      <c r="Z35" s="139"/>
      <c r="AA35" s="139"/>
      <c r="AB35" s="140"/>
    </row>
    <row r="36" spans="1:28" x14ac:dyDescent="0.2">
      <c r="A36" s="8"/>
      <c r="B36" s="6"/>
      <c r="C36" s="6"/>
      <c r="D36" s="6"/>
      <c r="E36" s="6"/>
      <c r="F36" s="6"/>
      <c r="G36" s="6"/>
      <c r="H36" s="6"/>
      <c r="I36" s="9"/>
      <c r="J36" s="139"/>
      <c r="L36" s="140" t="s">
        <v>27</v>
      </c>
      <c r="M36" s="173">
        <v>109.48991544561753</v>
      </c>
      <c r="N36" s="173">
        <v>112.13994249482018</v>
      </c>
      <c r="O36" s="173">
        <v>100.25065692112048</v>
      </c>
      <c r="P36" s="174">
        <v>101.82009730004906</v>
      </c>
      <c r="R36" s="3"/>
      <c r="S36" s="166"/>
      <c r="T36" s="3"/>
      <c r="U36" s="3"/>
      <c r="V36" s="152"/>
      <c r="W36" s="167"/>
      <c r="X36" s="167"/>
      <c r="Y36" s="139"/>
      <c r="Z36" s="139"/>
      <c r="AA36" s="139"/>
      <c r="AB36" s="140"/>
    </row>
    <row r="37" spans="1:28" x14ac:dyDescent="0.2">
      <c r="A37" s="8"/>
      <c r="B37" s="6"/>
      <c r="C37" s="6"/>
      <c r="D37" s="6"/>
      <c r="E37" s="6"/>
      <c r="F37" s="6"/>
      <c r="G37" s="6"/>
      <c r="H37" s="6"/>
      <c r="I37" s="9"/>
      <c r="J37" s="139"/>
      <c r="L37" s="140" t="s">
        <v>30</v>
      </c>
      <c r="M37" s="173">
        <v>113.6887054509203</v>
      </c>
      <c r="N37" s="173">
        <v>113.21372855681761</v>
      </c>
      <c r="O37" s="173">
        <v>102.62169636059598</v>
      </c>
      <c r="P37" s="174">
        <v>104.10606156880995</v>
      </c>
      <c r="R37" s="3"/>
      <c r="S37" s="166"/>
      <c r="T37" s="3"/>
      <c r="U37" s="3"/>
      <c r="V37" s="152"/>
      <c r="W37" s="167"/>
      <c r="X37" s="167"/>
      <c r="Y37" s="139"/>
      <c r="Z37" s="139"/>
      <c r="AA37" s="139"/>
      <c r="AB37" s="140"/>
    </row>
    <row r="38" spans="1:28" x14ac:dyDescent="0.2">
      <c r="A38" s="8"/>
      <c r="B38" s="6"/>
      <c r="C38" s="6"/>
      <c r="D38" s="6"/>
      <c r="E38" s="6"/>
      <c r="F38" s="6"/>
      <c r="G38" s="6"/>
      <c r="H38" s="6"/>
      <c r="I38" s="9"/>
      <c r="J38" s="139"/>
      <c r="L38" s="140" t="s">
        <v>31</v>
      </c>
      <c r="M38" s="173">
        <v>118.2532882549625</v>
      </c>
      <c r="N38" s="173">
        <v>112.75157335753288</v>
      </c>
      <c r="O38" s="173">
        <v>104.3896452461013</v>
      </c>
      <c r="P38" s="174">
        <v>105.35383503770798</v>
      </c>
      <c r="R38" s="3"/>
      <c r="S38" s="166"/>
      <c r="T38" s="3"/>
      <c r="U38" s="3"/>
      <c r="V38" s="152"/>
      <c r="W38" s="167"/>
      <c r="X38" s="167"/>
      <c r="Y38" s="139"/>
      <c r="Z38" s="139"/>
      <c r="AA38" s="139"/>
      <c r="AB38" s="140"/>
    </row>
    <row r="39" spans="1:28" x14ac:dyDescent="0.2">
      <c r="A39" s="8"/>
      <c r="B39" s="6"/>
      <c r="C39" s="6"/>
      <c r="D39" s="6"/>
      <c r="E39" s="6"/>
      <c r="F39" s="6"/>
      <c r="G39" s="6"/>
      <c r="H39" s="6"/>
      <c r="I39" s="9"/>
      <c r="J39" s="139"/>
      <c r="L39" s="140" t="s">
        <v>32</v>
      </c>
      <c r="M39" s="173">
        <v>122.06404174838181</v>
      </c>
      <c r="N39" s="173">
        <v>119.73146797583571</v>
      </c>
      <c r="O39" s="173">
        <v>106.05595998095089</v>
      </c>
      <c r="P39" s="174">
        <v>106.59420523189732</v>
      </c>
      <c r="R39" s="3"/>
      <c r="S39" s="166"/>
      <c r="T39" s="3"/>
      <c r="U39" s="3"/>
      <c r="V39" s="152"/>
      <c r="W39" s="167"/>
      <c r="X39" s="167"/>
      <c r="Y39" s="139"/>
      <c r="Z39" s="139"/>
      <c r="AA39" s="139"/>
      <c r="AB39" s="140"/>
    </row>
    <row r="40" spans="1:28" x14ac:dyDescent="0.2">
      <c r="A40" s="8"/>
      <c r="B40" s="6"/>
      <c r="C40" s="6"/>
      <c r="D40" s="6"/>
      <c r="E40" s="6"/>
      <c r="F40" s="6"/>
      <c r="G40" s="6"/>
      <c r="H40" s="6"/>
      <c r="I40" s="9"/>
      <c r="J40" s="139"/>
      <c r="L40" s="140" t="s">
        <v>33</v>
      </c>
      <c r="M40" s="173">
        <v>122.56776866271987</v>
      </c>
      <c r="N40" s="173">
        <v>119.68064922565533</v>
      </c>
      <c r="O40" s="173">
        <v>106.65323578686144</v>
      </c>
      <c r="P40" s="174">
        <v>107.28166867836256</v>
      </c>
      <c r="R40" s="3"/>
      <c r="S40" s="166"/>
      <c r="T40" s="157"/>
      <c r="U40" s="3"/>
      <c r="V40" s="152"/>
      <c r="W40" s="167"/>
      <c r="X40" s="167"/>
      <c r="Y40" s="139"/>
      <c r="Z40" s="139"/>
      <c r="AA40" s="139"/>
      <c r="AB40" s="140"/>
    </row>
    <row r="41" spans="1:28" x14ac:dyDescent="0.2">
      <c r="A41" s="8"/>
      <c r="B41" s="6"/>
      <c r="C41" s="6"/>
      <c r="D41" s="6"/>
      <c r="E41" s="6"/>
      <c r="F41" s="6"/>
      <c r="G41" s="6"/>
      <c r="H41" s="6"/>
      <c r="I41" s="9"/>
      <c r="J41" s="139"/>
      <c r="L41" s="140" t="s">
        <v>34</v>
      </c>
      <c r="M41" s="173">
        <v>149.40612911790521</v>
      </c>
      <c r="N41" s="173">
        <v>148.0712520444888</v>
      </c>
      <c r="O41" s="173">
        <v>108.60616910613847</v>
      </c>
      <c r="P41" s="174">
        <v>108.97479670815621</v>
      </c>
      <c r="R41" s="3"/>
      <c r="S41" s="166"/>
      <c r="T41" s="166"/>
      <c r="U41" s="3"/>
      <c r="V41" s="152"/>
      <c r="W41" s="167"/>
      <c r="X41" s="167"/>
      <c r="Y41" s="139"/>
      <c r="Z41" s="139"/>
      <c r="AA41" s="139"/>
      <c r="AB41" s="140"/>
    </row>
    <row r="42" spans="1:28" x14ac:dyDescent="0.2">
      <c r="A42" s="8"/>
      <c r="B42" s="6"/>
      <c r="C42" s="6"/>
      <c r="D42" s="6"/>
      <c r="E42" s="6"/>
      <c r="F42" s="6"/>
      <c r="G42" s="6"/>
      <c r="H42" s="6"/>
      <c r="I42" s="9"/>
      <c r="J42" s="139"/>
      <c r="L42" s="140" t="s">
        <v>23</v>
      </c>
      <c r="M42" s="173"/>
      <c r="N42" s="173"/>
      <c r="O42" s="173"/>
      <c r="P42" s="174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40"/>
    </row>
    <row r="43" spans="1:28" x14ac:dyDescent="0.2">
      <c r="A43" s="8"/>
      <c r="B43" s="6"/>
      <c r="C43" s="6"/>
      <c r="D43" s="6"/>
      <c r="E43" s="6"/>
      <c r="F43" s="6"/>
      <c r="G43" s="6"/>
      <c r="H43" s="6"/>
      <c r="I43" s="9"/>
      <c r="J43" s="139"/>
      <c r="L43" s="140" t="s">
        <v>24</v>
      </c>
      <c r="M43" s="173"/>
      <c r="N43" s="173"/>
      <c r="O43" s="173"/>
      <c r="P43" s="174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40"/>
    </row>
    <row r="44" spans="1:28" x14ac:dyDescent="0.2">
      <c r="A44" s="8"/>
      <c r="B44" s="6"/>
      <c r="C44" s="6"/>
      <c r="D44" s="6"/>
      <c r="E44" s="6"/>
      <c r="F44" s="6"/>
      <c r="G44" s="6"/>
      <c r="H44" s="6"/>
      <c r="I44" s="9"/>
      <c r="J44" s="139"/>
      <c r="L44" s="140" t="s">
        <v>25</v>
      </c>
      <c r="M44" s="173"/>
      <c r="N44" s="173"/>
      <c r="O44" s="173"/>
      <c r="P44" s="174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40"/>
    </row>
    <row r="45" spans="1:28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9"/>
      <c r="J45" s="139"/>
      <c r="L45" s="140" t="s">
        <v>28</v>
      </c>
      <c r="M45" s="173"/>
      <c r="N45" s="173"/>
      <c r="O45" s="173"/>
      <c r="P45" s="174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40"/>
    </row>
    <row r="46" spans="1:28" x14ac:dyDescent="0.2">
      <c r="A46" s="15" t="s">
        <v>62</v>
      </c>
      <c r="B46" s="6"/>
      <c r="C46" s="6"/>
      <c r="D46" s="6"/>
      <c r="E46" s="6"/>
      <c r="F46" s="6"/>
      <c r="G46" s="6"/>
      <c r="H46" s="6"/>
      <c r="I46" s="9"/>
      <c r="J46" s="139"/>
      <c r="L46" s="140" t="s">
        <v>29</v>
      </c>
      <c r="M46" s="173"/>
      <c r="N46" s="173"/>
      <c r="O46" s="173"/>
      <c r="P46" s="174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40"/>
    </row>
    <row r="47" spans="1:28" x14ac:dyDescent="0.2">
      <c r="A47" s="17" t="s">
        <v>46</v>
      </c>
      <c r="B47" s="7"/>
      <c r="C47" s="7"/>
      <c r="D47" s="7"/>
      <c r="E47" s="7"/>
      <c r="F47" s="7"/>
      <c r="G47" s="7"/>
      <c r="H47" s="7"/>
      <c r="I47" s="11"/>
      <c r="J47" s="139"/>
      <c r="L47" s="140" t="s">
        <v>26</v>
      </c>
      <c r="M47" s="173"/>
      <c r="N47" s="173"/>
      <c r="O47" s="173"/>
      <c r="P47" s="174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40"/>
    </row>
    <row r="48" spans="1:28" x14ac:dyDescent="0.2">
      <c r="J48" s="139"/>
      <c r="L48" s="140" t="s">
        <v>27</v>
      </c>
      <c r="M48" s="173"/>
      <c r="N48" s="173"/>
      <c r="O48" s="173"/>
      <c r="P48" s="174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40"/>
    </row>
    <row r="49" spans="10:28" x14ac:dyDescent="0.2">
      <c r="J49" s="139"/>
      <c r="L49" s="140" t="s">
        <v>30</v>
      </c>
      <c r="M49" s="173"/>
      <c r="N49" s="173"/>
      <c r="O49" s="173"/>
      <c r="P49" s="174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40"/>
    </row>
    <row r="50" spans="10:28" x14ac:dyDescent="0.2">
      <c r="J50" s="139"/>
      <c r="L50" s="140" t="s">
        <v>31</v>
      </c>
      <c r="M50" s="173"/>
      <c r="N50" s="173"/>
      <c r="O50" s="173"/>
      <c r="P50" s="174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40"/>
    </row>
    <row r="51" spans="10:28" x14ac:dyDescent="0.2">
      <c r="J51" s="139"/>
      <c r="L51" s="140" t="s">
        <v>32</v>
      </c>
      <c r="M51" s="173"/>
      <c r="N51" s="173"/>
      <c r="O51" s="173"/>
      <c r="P51" s="174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40"/>
    </row>
    <row r="52" spans="10:28" x14ac:dyDescent="0.2">
      <c r="J52" s="139"/>
      <c r="L52" s="140" t="s">
        <v>33</v>
      </c>
      <c r="M52" s="173"/>
      <c r="N52" s="173"/>
      <c r="O52" s="173"/>
      <c r="P52" s="174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40"/>
    </row>
    <row r="53" spans="10:28" x14ac:dyDescent="0.2">
      <c r="J53" s="139"/>
      <c r="L53" s="140" t="s">
        <v>34</v>
      </c>
      <c r="M53" s="173"/>
      <c r="N53" s="173"/>
      <c r="O53" s="173"/>
      <c r="P53" s="174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40"/>
    </row>
    <row r="54" spans="10:28" x14ac:dyDescent="0.2">
      <c r="J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40"/>
    </row>
    <row r="55" spans="10:28" x14ac:dyDescent="0.2">
      <c r="J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40"/>
    </row>
    <row r="56" spans="10:28" x14ac:dyDescent="0.2">
      <c r="J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40"/>
    </row>
    <row r="57" spans="10:28" x14ac:dyDescent="0.2">
      <c r="J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40"/>
    </row>
    <row r="58" spans="10:28" x14ac:dyDescent="0.2">
      <c r="J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40"/>
    </row>
    <row r="59" spans="10:28" x14ac:dyDescent="0.2">
      <c r="J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40"/>
    </row>
    <row r="60" spans="10:28" x14ac:dyDescent="0.2">
      <c r="J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40"/>
    </row>
    <row r="61" spans="10:28" x14ac:dyDescent="0.2">
      <c r="J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40"/>
    </row>
    <row r="62" spans="10:28" x14ac:dyDescent="0.2">
      <c r="J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40"/>
    </row>
    <row r="63" spans="10:28" x14ac:dyDescent="0.2">
      <c r="J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40"/>
    </row>
    <row r="64" spans="10:28" x14ac:dyDescent="0.2">
      <c r="J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40"/>
    </row>
    <row r="65" spans="10:28" x14ac:dyDescent="0.2">
      <c r="J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40"/>
    </row>
    <row r="66" spans="10:28" x14ac:dyDescent="0.2">
      <c r="J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40"/>
    </row>
    <row r="67" spans="10:28" x14ac:dyDescent="0.2">
      <c r="J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40"/>
    </row>
    <row r="68" spans="10:28" x14ac:dyDescent="0.2">
      <c r="J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40"/>
    </row>
    <row r="69" spans="10:28" x14ac:dyDescent="0.2">
      <c r="J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40"/>
    </row>
    <row r="70" spans="10:28" x14ac:dyDescent="0.2">
      <c r="J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40"/>
    </row>
    <row r="71" spans="10:28" x14ac:dyDescent="0.2">
      <c r="J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40"/>
    </row>
    <row r="72" spans="10:28" x14ac:dyDescent="0.2">
      <c r="J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40"/>
    </row>
    <row r="73" spans="10:28" x14ac:dyDescent="0.2">
      <c r="J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40"/>
    </row>
    <row r="74" spans="10:28" x14ac:dyDescent="0.2">
      <c r="J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40"/>
    </row>
    <row r="75" spans="10:28" x14ac:dyDescent="0.2">
      <c r="J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40"/>
    </row>
    <row r="76" spans="10:28" x14ac:dyDescent="0.2">
      <c r="J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0:28" x14ac:dyDescent="0.2">
      <c r="J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0:28" x14ac:dyDescent="0.2">
      <c r="J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0:28" x14ac:dyDescent="0.2">
      <c r="J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0:28" x14ac:dyDescent="0.2">
      <c r="J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0:27" x14ac:dyDescent="0.2">
      <c r="J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0:27" x14ac:dyDescent="0.2">
      <c r="J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0:27" x14ac:dyDescent="0.2">
      <c r="J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0:27" x14ac:dyDescent="0.2">
      <c r="J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0:27" x14ac:dyDescent="0.2">
      <c r="J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0:27" x14ac:dyDescent="0.2">
      <c r="J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0:27" x14ac:dyDescent="0.2">
      <c r="J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0:27" x14ac:dyDescent="0.2">
      <c r="J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0:27" x14ac:dyDescent="0.2">
      <c r="J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0:27" x14ac:dyDescent="0.2">
      <c r="J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0:27" x14ac:dyDescent="0.2">
      <c r="J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0:27" x14ac:dyDescent="0.2">
      <c r="J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0:27" x14ac:dyDescent="0.2">
      <c r="J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0:27" x14ac:dyDescent="0.2">
      <c r="J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0:27" x14ac:dyDescent="0.2">
      <c r="J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0:27" x14ac:dyDescent="0.2">
      <c r="J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0:27" x14ac:dyDescent="0.2">
      <c r="J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0:27" x14ac:dyDescent="0.2">
      <c r="J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0:27" x14ac:dyDescent="0.2">
      <c r="J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0:27" x14ac:dyDescent="0.2">
      <c r="J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0:27" x14ac:dyDescent="0.2">
      <c r="J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0:27" x14ac:dyDescent="0.2">
      <c r="J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0:27" x14ac:dyDescent="0.2">
      <c r="J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0:27" x14ac:dyDescent="0.2">
      <c r="J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0:27" x14ac:dyDescent="0.2">
      <c r="J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0:27" x14ac:dyDescent="0.2">
      <c r="J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0:27" x14ac:dyDescent="0.2">
      <c r="J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0:27" x14ac:dyDescent="0.2">
      <c r="J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0:27" x14ac:dyDescent="0.2">
      <c r="J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0:27" x14ac:dyDescent="0.2">
      <c r="J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0:27" x14ac:dyDescent="0.2">
      <c r="J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0:27" x14ac:dyDescent="0.2">
      <c r="J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0:27" x14ac:dyDescent="0.2">
      <c r="J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0:27" x14ac:dyDescent="0.2">
      <c r="J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0:27" x14ac:dyDescent="0.2">
      <c r="J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0:27" x14ac:dyDescent="0.2">
      <c r="J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0:27" x14ac:dyDescent="0.2">
      <c r="J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0:27" x14ac:dyDescent="0.2">
      <c r="J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0:27" x14ac:dyDescent="0.2">
      <c r="J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0:27" x14ac:dyDescent="0.2">
      <c r="J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0:27" x14ac:dyDescent="0.2">
      <c r="J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0:27" x14ac:dyDescent="0.2">
      <c r="J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0:27" x14ac:dyDescent="0.2">
      <c r="J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0:27" x14ac:dyDescent="0.2">
      <c r="J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  <row r="125" spans="10:27" x14ac:dyDescent="0.2">
      <c r="J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</row>
    <row r="126" spans="10:27" x14ac:dyDescent="0.2">
      <c r="J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</row>
    <row r="127" spans="10:27" x14ac:dyDescent="0.2">
      <c r="J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0:27" x14ac:dyDescent="0.2">
      <c r="J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0:27" x14ac:dyDescent="0.2">
      <c r="J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0" spans="10:27" x14ac:dyDescent="0.2">
      <c r="J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</row>
    <row r="131" spans="10:27" x14ac:dyDescent="0.2">
      <c r="J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</row>
    <row r="132" spans="10:27" x14ac:dyDescent="0.2">
      <c r="J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</row>
    <row r="133" spans="10:27" x14ac:dyDescent="0.2">
      <c r="J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</row>
    <row r="134" spans="10:27" x14ac:dyDescent="0.2">
      <c r="J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</row>
    <row r="135" spans="10:27" x14ac:dyDescent="0.2">
      <c r="J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</row>
    <row r="136" spans="10:27" x14ac:dyDescent="0.2">
      <c r="J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</row>
    <row r="137" spans="10:27" x14ac:dyDescent="0.2">
      <c r="J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</row>
    <row r="138" spans="10:27" x14ac:dyDescent="0.2">
      <c r="J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</row>
    <row r="139" spans="10:27" x14ac:dyDescent="0.2">
      <c r="J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</row>
    <row r="140" spans="10:27" x14ac:dyDescent="0.2">
      <c r="J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</row>
    <row r="141" spans="10:27" x14ac:dyDescent="0.2">
      <c r="J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</row>
    <row r="142" spans="10:27" x14ac:dyDescent="0.2">
      <c r="J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</row>
    <row r="143" spans="10:27" x14ac:dyDescent="0.2">
      <c r="J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</row>
    <row r="144" spans="10:27" x14ac:dyDescent="0.2">
      <c r="J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</row>
    <row r="145" spans="10:27" x14ac:dyDescent="0.2">
      <c r="J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</row>
    <row r="146" spans="10:27" x14ac:dyDescent="0.2">
      <c r="J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</row>
    <row r="147" spans="10:27" x14ac:dyDescent="0.2">
      <c r="J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</row>
    <row r="148" spans="10:27" x14ac:dyDescent="0.2">
      <c r="J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</row>
    <row r="149" spans="10:27" x14ac:dyDescent="0.2">
      <c r="J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</row>
    <row r="150" spans="10:27" x14ac:dyDescent="0.2">
      <c r="J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</row>
    <row r="151" spans="10:27" x14ac:dyDescent="0.2">
      <c r="J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</row>
    <row r="152" spans="10:27" x14ac:dyDescent="0.2">
      <c r="J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0:27" x14ac:dyDescent="0.2">
      <c r="J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</row>
    <row r="154" spans="10:27" x14ac:dyDescent="0.2">
      <c r="J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</row>
    <row r="155" spans="10:27" x14ac:dyDescent="0.2">
      <c r="J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0:27" x14ac:dyDescent="0.2">
      <c r="J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0:27" x14ac:dyDescent="0.2">
      <c r="J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0:27" x14ac:dyDescent="0.2">
      <c r="J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0:27" x14ac:dyDescent="0.2">
      <c r="J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0:27" x14ac:dyDescent="0.2">
      <c r="J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0:27" x14ac:dyDescent="0.2">
      <c r="J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</row>
    <row r="162" spans="10:27" x14ac:dyDescent="0.2">
      <c r="J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</row>
    <row r="163" spans="10:27" x14ac:dyDescent="0.2">
      <c r="J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</row>
    <row r="164" spans="10:27" x14ac:dyDescent="0.2">
      <c r="J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5" spans="10:27" x14ac:dyDescent="0.2">
      <c r="J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</row>
    <row r="166" spans="10:27" x14ac:dyDescent="0.2">
      <c r="J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</row>
    <row r="167" spans="10:27" x14ac:dyDescent="0.2">
      <c r="J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</row>
    <row r="168" spans="10:27" x14ac:dyDescent="0.2">
      <c r="J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</row>
    <row r="169" spans="10:27" x14ac:dyDescent="0.2">
      <c r="J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</row>
    <row r="170" spans="10:27" x14ac:dyDescent="0.2">
      <c r="J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</row>
    <row r="171" spans="10:27" x14ac:dyDescent="0.2">
      <c r="J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</row>
    <row r="172" spans="10:27" x14ac:dyDescent="0.2">
      <c r="J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</row>
    <row r="173" spans="10:27" x14ac:dyDescent="0.2">
      <c r="J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</row>
    <row r="174" spans="10:27" x14ac:dyDescent="0.2">
      <c r="J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</row>
    <row r="175" spans="10:27" x14ac:dyDescent="0.2">
      <c r="J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</row>
    <row r="176" spans="10:27" x14ac:dyDescent="0.2">
      <c r="J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</row>
    <row r="177" spans="10:27" x14ac:dyDescent="0.2">
      <c r="J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</row>
    <row r="178" spans="10:27" x14ac:dyDescent="0.2">
      <c r="J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</row>
    <row r="179" spans="10:27" x14ac:dyDescent="0.2">
      <c r="J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</row>
    <row r="180" spans="10:27" x14ac:dyDescent="0.2">
      <c r="J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</row>
    <row r="181" spans="10:27" x14ac:dyDescent="0.2">
      <c r="J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</row>
    <row r="182" spans="10:27" x14ac:dyDescent="0.2">
      <c r="J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</row>
    <row r="183" spans="10:27" x14ac:dyDescent="0.2">
      <c r="J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</row>
    <row r="184" spans="10:27" x14ac:dyDescent="0.2">
      <c r="J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</row>
    <row r="185" spans="10:27" x14ac:dyDescent="0.2">
      <c r="J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</row>
    <row r="186" spans="10:27" x14ac:dyDescent="0.2">
      <c r="J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</row>
    <row r="187" spans="10:27" x14ac:dyDescent="0.2">
      <c r="J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</row>
    <row r="188" spans="10:27" x14ac:dyDescent="0.2">
      <c r="J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</row>
    <row r="189" spans="10:27" x14ac:dyDescent="0.2">
      <c r="J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</row>
    <row r="190" spans="10:27" x14ac:dyDescent="0.2">
      <c r="J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</row>
    <row r="191" spans="10:27" x14ac:dyDescent="0.2">
      <c r="J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</row>
    <row r="192" spans="10:27" x14ac:dyDescent="0.2">
      <c r="J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</row>
    <row r="193" spans="10:27" x14ac:dyDescent="0.2">
      <c r="J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</row>
    <row r="194" spans="10:27" x14ac:dyDescent="0.2">
      <c r="J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</row>
    <row r="195" spans="10:27" x14ac:dyDescent="0.2">
      <c r="J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</row>
    <row r="196" spans="10:27" x14ac:dyDescent="0.2">
      <c r="J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</row>
    <row r="197" spans="10:27" x14ac:dyDescent="0.2">
      <c r="J197" s="139"/>
      <c r="Q197" s="139"/>
      <c r="R197" s="139"/>
    </row>
    <row r="198" spans="10:27" x14ac:dyDescent="0.2">
      <c r="J198" s="139"/>
      <c r="Q198" s="139"/>
      <c r="R198" s="139"/>
    </row>
    <row r="199" spans="10:27" x14ac:dyDescent="0.2">
      <c r="J199" s="139"/>
      <c r="Q199" s="139"/>
      <c r="R199" s="139"/>
    </row>
    <row r="200" spans="10:27" x14ac:dyDescent="0.2">
      <c r="J200" s="139"/>
      <c r="Q200" s="139"/>
      <c r="R200" s="13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49"/>
  <sheetViews>
    <sheetView zoomScaleNormal="100" workbookViewId="0">
      <selection activeCell="M23" sqref="M23"/>
    </sheetView>
  </sheetViews>
  <sheetFormatPr baseColWidth="10" defaultColWidth="11.42578125" defaultRowHeight="12.75" x14ac:dyDescent="0.2"/>
  <cols>
    <col min="1" max="1" width="6.7109375" style="141" customWidth="1"/>
    <col min="2" max="2" width="13.7109375" style="141" customWidth="1"/>
    <col min="3" max="4" width="12.7109375" style="141" customWidth="1"/>
    <col min="5" max="5" width="19.7109375" style="141" customWidth="1"/>
    <col min="6" max="7" width="12.7109375" style="141" customWidth="1"/>
    <col min="8" max="8" width="19.7109375" style="141" customWidth="1"/>
    <col min="9" max="9" width="6.7109375" style="141" customWidth="1"/>
    <col min="10" max="10" width="3.7109375" style="141" customWidth="1"/>
    <col min="11" max="11" width="11.42578125" style="140"/>
    <col min="12" max="12" width="8.85546875" style="141" customWidth="1"/>
    <col min="13" max="16" width="11.42578125" style="141"/>
    <col min="17" max="20" width="11.42578125" style="139"/>
    <col min="21" max="16384" width="11.42578125" style="141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139"/>
      <c r="K1" s="173"/>
      <c r="L1" s="140"/>
      <c r="M1" s="140" t="s">
        <v>35</v>
      </c>
      <c r="N1" s="140" t="s">
        <v>38</v>
      </c>
      <c r="O1" s="140" t="s">
        <v>2</v>
      </c>
      <c r="P1" s="140" t="s">
        <v>38</v>
      </c>
      <c r="Q1" s="141"/>
      <c r="R1" s="166"/>
      <c r="S1" s="166"/>
      <c r="T1" s="166"/>
      <c r="U1" s="139"/>
      <c r="V1" s="139"/>
      <c r="W1" s="139"/>
      <c r="X1" s="139"/>
    </row>
    <row r="2" spans="1:24" x14ac:dyDescent="0.2">
      <c r="A2" s="8"/>
      <c r="B2" s="24"/>
      <c r="C2" s="24"/>
      <c r="D2" s="24"/>
      <c r="E2" s="24"/>
      <c r="F2" s="24"/>
      <c r="G2" s="24"/>
      <c r="H2" s="24"/>
      <c r="I2" s="25"/>
      <c r="J2" s="139"/>
      <c r="L2" s="140" t="s">
        <v>23</v>
      </c>
      <c r="M2" s="173">
        <v>98.916811993086327</v>
      </c>
      <c r="N2" s="173">
        <v>98.828566735948669</v>
      </c>
      <c r="O2" s="173">
        <v>98.254416793436349</v>
      </c>
      <c r="P2" s="173">
        <v>98.249818266839299</v>
      </c>
      <c r="Q2" s="4"/>
      <c r="R2" s="3"/>
      <c r="S2" s="166"/>
      <c r="T2" s="3"/>
      <c r="U2" s="3"/>
      <c r="V2" s="152"/>
      <c r="W2" s="167"/>
      <c r="X2" s="167"/>
    </row>
    <row r="3" spans="1:24" x14ac:dyDescent="0.2">
      <c r="A3" s="8"/>
      <c r="B3" s="147"/>
      <c r="C3" s="147"/>
      <c r="D3" s="147"/>
      <c r="E3" s="147"/>
      <c r="F3" s="147"/>
      <c r="G3" s="147"/>
      <c r="H3" s="147"/>
      <c r="I3" s="25"/>
      <c r="J3" s="139"/>
      <c r="L3" s="140" t="s">
        <v>24</v>
      </c>
      <c r="M3" s="173">
        <v>98.577941300641371</v>
      </c>
      <c r="N3" s="173">
        <v>98.250788898621224</v>
      </c>
      <c r="O3" s="173">
        <v>98.254416793436349</v>
      </c>
      <c r="P3" s="173">
        <v>98.249818266839299</v>
      </c>
      <c r="Q3" s="4"/>
      <c r="R3" s="3"/>
      <c r="S3" s="166"/>
      <c r="T3" s="3"/>
      <c r="U3" s="3"/>
      <c r="V3" s="152"/>
      <c r="W3" s="167"/>
      <c r="X3" s="167"/>
    </row>
    <row r="4" spans="1:24" x14ac:dyDescent="0.2">
      <c r="A4" s="8"/>
      <c r="B4" s="147"/>
      <c r="C4" s="147"/>
      <c r="D4" s="147"/>
      <c r="E4" s="147"/>
      <c r="F4" s="147"/>
      <c r="G4" s="147"/>
      <c r="H4" s="147"/>
      <c r="I4" s="25"/>
      <c r="J4" s="139"/>
      <c r="L4" s="140" t="s">
        <v>25</v>
      </c>
      <c r="M4" s="173">
        <v>98.330328007364969</v>
      </c>
      <c r="N4" s="173">
        <v>98.15334120795815</v>
      </c>
      <c r="O4" s="173">
        <v>98.254416793436349</v>
      </c>
      <c r="P4" s="173">
        <v>98.249818266839299</v>
      </c>
      <c r="Q4" s="4"/>
      <c r="R4" s="3"/>
      <c r="S4" s="166"/>
      <c r="T4" s="3"/>
      <c r="U4" s="3"/>
      <c r="V4" s="152"/>
      <c r="W4" s="167"/>
      <c r="X4" s="167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139"/>
      <c r="L5" s="140" t="s">
        <v>29</v>
      </c>
      <c r="M5" s="173">
        <v>98.038111636512511</v>
      </c>
      <c r="N5" s="173">
        <v>98.101441939470078</v>
      </c>
      <c r="O5" s="173">
        <v>98.254416793436349</v>
      </c>
      <c r="P5" s="173">
        <v>98.249818266839299</v>
      </c>
      <c r="Q5" s="4"/>
      <c r="R5" s="3"/>
      <c r="S5" s="166"/>
      <c r="T5" s="3"/>
      <c r="U5" s="3"/>
      <c r="V5" s="152"/>
      <c r="W5" s="167"/>
      <c r="X5" s="167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139"/>
      <c r="L6" s="140" t="s">
        <v>28</v>
      </c>
      <c r="M6" s="173">
        <v>98.741167150215702</v>
      </c>
      <c r="N6" s="173">
        <v>98.619100571116888</v>
      </c>
      <c r="O6" s="173">
        <v>98.254416793436349</v>
      </c>
      <c r="P6" s="173">
        <v>98.249818266839299</v>
      </c>
      <c r="Q6" s="4"/>
      <c r="R6" s="3"/>
      <c r="S6" s="166"/>
      <c r="T6" s="3"/>
      <c r="U6" s="3"/>
      <c r="V6" s="152"/>
      <c r="W6" s="167"/>
      <c r="X6" s="167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139"/>
      <c r="L7" s="140" t="s">
        <v>26</v>
      </c>
      <c r="M7" s="173">
        <v>98.851732843874274</v>
      </c>
      <c r="N7" s="173">
        <v>98.739058935746641</v>
      </c>
      <c r="O7" s="173">
        <v>98.254416793436349</v>
      </c>
      <c r="P7" s="173">
        <v>98.249818266839299</v>
      </c>
      <c r="Q7" s="4"/>
      <c r="R7" s="3"/>
      <c r="S7" s="166"/>
      <c r="T7" s="3"/>
      <c r="U7" s="3"/>
      <c r="V7" s="152"/>
      <c r="W7" s="167"/>
      <c r="X7" s="167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139"/>
      <c r="L8" s="140" t="s">
        <v>27</v>
      </c>
      <c r="M8" s="173">
        <v>99.0115244816336</v>
      </c>
      <c r="N8" s="173">
        <v>98.925012408672217</v>
      </c>
      <c r="O8" s="173">
        <v>98.254416793436349</v>
      </c>
      <c r="P8" s="173">
        <v>98.249818266839299</v>
      </c>
      <c r="Q8" s="4"/>
      <c r="R8" s="3"/>
      <c r="S8" s="166"/>
      <c r="T8" s="3"/>
      <c r="U8" s="3"/>
      <c r="V8" s="152"/>
      <c r="W8" s="167"/>
      <c r="X8" s="167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139"/>
      <c r="L9" s="140" t="s">
        <v>30</v>
      </c>
      <c r="M9" s="173">
        <v>99.688710831132013</v>
      </c>
      <c r="N9" s="173">
        <v>99.730375556694739</v>
      </c>
      <c r="O9" s="173">
        <v>98.254416793436349</v>
      </c>
      <c r="P9" s="173">
        <v>98.249818266839299</v>
      </c>
      <c r="Q9" s="4"/>
      <c r="R9" s="3"/>
      <c r="S9" s="166"/>
      <c r="T9" s="3"/>
      <c r="U9" s="3"/>
      <c r="V9" s="152"/>
      <c r="W9" s="167"/>
      <c r="X9" s="167"/>
    </row>
    <row r="10" spans="1:24" x14ac:dyDescent="0.2">
      <c r="A10" s="8"/>
      <c r="B10" s="24"/>
      <c r="C10" s="196" t="s">
        <v>121</v>
      </c>
      <c r="D10" s="196"/>
      <c r="E10" s="196"/>
      <c r="F10" s="196"/>
      <c r="G10" s="196"/>
      <c r="H10" s="196"/>
      <c r="I10" s="83"/>
      <c r="J10" s="139"/>
      <c r="L10" s="140" t="s">
        <v>31</v>
      </c>
      <c r="M10" s="173">
        <v>100.17116431846833</v>
      </c>
      <c r="N10" s="173">
        <v>100.1568612329863</v>
      </c>
      <c r="O10" s="173">
        <v>98.254416793436349</v>
      </c>
      <c r="P10" s="173">
        <v>98.249818266839299</v>
      </c>
      <c r="Q10" s="4"/>
      <c r="R10" s="3"/>
      <c r="S10" s="166"/>
      <c r="T10" s="3"/>
      <c r="U10" s="3"/>
      <c r="V10" s="152"/>
      <c r="W10" s="167"/>
      <c r="X10" s="167"/>
    </row>
    <row r="11" spans="1:24" ht="14.25" x14ac:dyDescent="0.2">
      <c r="A11" s="8"/>
      <c r="B11" s="115"/>
      <c r="C11" s="197" t="s">
        <v>82</v>
      </c>
      <c r="D11" s="197"/>
      <c r="E11" s="197"/>
      <c r="F11" s="197"/>
      <c r="G11" s="197"/>
      <c r="H11" s="197"/>
      <c r="I11" s="117"/>
      <c r="J11" s="139"/>
      <c r="L11" s="140" t="s">
        <v>32</v>
      </c>
      <c r="M11" s="173">
        <v>101.10016604021781</v>
      </c>
      <c r="N11" s="173">
        <v>100.87983949431687</v>
      </c>
      <c r="O11" s="173">
        <v>98.254416793436349</v>
      </c>
      <c r="P11" s="173">
        <v>98.249818266839299</v>
      </c>
      <c r="Q11" s="4"/>
      <c r="R11" s="3"/>
      <c r="S11" s="166"/>
      <c r="T11" s="3"/>
      <c r="U11" s="3"/>
      <c r="V11" s="152"/>
      <c r="W11" s="167"/>
      <c r="X11" s="167"/>
    </row>
    <row r="12" spans="1:24" x14ac:dyDescent="0.2">
      <c r="A12" s="8"/>
      <c r="B12" s="198" t="s">
        <v>22</v>
      </c>
      <c r="C12" s="199"/>
      <c r="D12" s="199"/>
      <c r="E12" s="199"/>
      <c r="F12" s="199"/>
      <c r="G12" s="199"/>
      <c r="H12" s="199"/>
      <c r="I12" s="25"/>
      <c r="J12" s="139"/>
      <c r="L12" s="140" t="s">
        <v>33</v>
      </c>
      <c r="M12" s="173">
        <v>102.01981585036039</v>
      </c>
      <c r="N12" s="173">
        <v>102.57235576540178</v>
      </c>
      <c r="O12" s="173">
        <v>99.404315859409749</v>
      </c>
      <c r="P12" s="173">
        <v>99.359703886084887</v>
      </c>
      <c r="Q12" s="4"/>
      <c r="R12" s="3"/>
      <c r="S12" s="166"/>
      <c r="T12" s="3"/>
      <c r="U12" s="3"/>
      <c r="V12" s="152"/>
      <c r="W12" s="167"/>
      <c r="X12" s="167"/>
    </row>
    <row r="13" spans="1:24" ht="26.25" customHeight="1" x14ac:dyDescent="0.2">
      <c r="A13" s="8"/>
      <c r="B13" s="6"/>
      <c r="C13" s="194" t="s">
        <v>3</v>
      </c>
      <c r="D13" s="194"/>
      <c r="E13" s="200" t="s">
        <v>101</v>
      </c>
      <c r="F13" s="202" t="s">
        <v>40</v>
      </c>
      <c r="G13" s="202"/>
      <c r="H13" s="203" t="s">
        <v>99</v>
      </c>
      <c r="I13" s="57"/>
      <c r="J13" s="139"/>
      <c r="K13" s="140">
        <v>2019</v>
      </c>
      <c r="L13" s="140" t="s">
        <v>34</v>
      </c>
      <c r="M13" s="173">
        <v>106.55252554649265</v>
      </c>
      <c r="N13" s="173">
        <v>107.04325725306634</v>
      </c>
      <c r="O13" s="173">
        <v>100</v>
      </c>
      <c r="P13" s="173">
        <v>100</v>
      </c>
      <c r="Q13" s="4"/>
      <c r="R13" s="3"/>
      <c r="S13" s="166"/>
      <c r="T13" s="3"/>
      <c r="U13" s="3"/>
      <c r="V13" s="152"/>
      <c r="W13" s="167"/>
      <c r="X13" s="167"/>
    </row>
    <row r="14" spans="1:24" ht="21" customHeight="1" x14ac:dyDescent="0.2">
      <c r="A14" s="8"/>
      <c r="B14" s="6"/>
      <c r="C14" s="42" t="s">
        <v>132</v>
      </c>
      <c r="D14" s="42" t="s">
        <v>133</v>
      </c>
      <c r="E14" s="201"/>
      <c r="F14" s="24" t="s">
        <v>132</v>
      </c>
      <c r="G14" s="24" t="s">
        <v>133</v>
      </c>
      <c r="H14" s="204"/>
      <c r="I14" s="25"/>
      <c r="J14" s="139"/>
      <c r="L14" s="140" t="s">
        <v>23</v>
      </c>
      <c r="M14" s="173">
        <v>101.15634817570208</v>
      </c>
      <c r="N14" s="173">
        <v>100.92228026869988</v>
      </c>
      <c r="O14" s="173">
        <v>100.18662801521798</v>
      </c>
      <c r="P14" s="173">
        <v>100.17447612772928</v>
      </c>
      <c r="Q14" s="141"/>
      <c r="R14" s="3"/>
      <c r="S14" s="152"/>
      <c r="T14" s="3"/>
      <c r="U14" s="3"/>
      <c r="V14" s="152"/>
      <c r="W14" s="167"/>
      <c r="X14" s="167"/>
    </row>
    <row r="15" spans="1:24" x14ac:dyDescent="0.2">
      <c r="A15" s="8"/>
      <c r="B15" s="6" t="s">
        <v>4</v>
      </c>
      <c r="C15" s="142">
        <v>101.15634817570208</v>
      </c>
      <c r="D15" s="142">
        <v>92.290136103785926</v>
      </c>
      <c r="E15" s="142">
        <v>-8.7648597757958857</v>
      </c>
      <c r="F15" s="142">
        <v>100.92228026869988</v>
      </c>
      <c r="G15" s="142">
        <v>94.393131100772365</v>
      </c>
      <c r="H15" s="142">
        <v>-6.4694824081897746</v>
      </c>
      <c r="I15" s="119"/>
      <c r="J15" s="139"/>
      <c r="L15" s="140" t="s">
        <v>24</v>
      </c>
      <c r="M15" s="173">
        <v>100.87206638661888</v>
      </c>
      <c r="N15" s="173">
        <v>100.96213670017745</v>
      </c>
      <c r="O15" s="173">
        <v>100.37780510571611</v>
      </c>
      <c r="P15" s="173">
        <v>100.40042177785897</v>
      </c>
      <c r="Q15" s="141"/>
      <c r="R15" s="3"/>
      <c r="S15" s="152"/>
      <c r="T15" s="3"/>
      <c r="U15" s="3"/>
      <c r="V15" s="152"/>
      <c r="W15" s="167"/>
      <c r="X15" s="167"/>
    </row>
    <row r="16" spans="1:24" x14ac:dyDescent="0.2">
      <c r="A16" s="8"/>
      <c r="B16" s="6" t="s">
        <v>5</v>
      </c>
      <c r="C16" s="142">
        <v>100.87206638661888</v>
      </c>
      <c r="D16" s="142">
        <v>92.355086017785638</v>
      </c>
      <c r="E16" s="142">
        <v>-8.4433487623716061</v>
      </c>
      <c r="F16" s="142">
        <v>100.96213670017745</v>
      </c>
      <c r="G16" s="142">
        <v>94.253051967488446</v>
      </c>
      <c r="H16" s="142">
        <v>-6.6451493123730776</v>
      </c>
      <c r="I16" s="119"/>
      <c r="J16" s="139"/>
      <c r="L16" s="140" t="s">
        <v>25</v>
      </c>
      <c r="M16" s="173">
        <v>100.26716805880608</v>
      </c>
      <c r="N16" s="173">
        <v>100.09179927550076</v>
      </c>
      <c r="O16" s="173">
        <v>100.53920844333618</v>
      </c>
      <c r="P16" s="173">
        <v>100.56195995015418</v>
      </c>
      <c r="Q16" s="141"/>
      <c r="R16" s="3"/>
      <c r="S16" s="152"/>
      <c r="T16" s="3"/>
      <c r="U16" s="3"/>
      <c r="V16" s="152"/>
      <c r="W16" s="167"/>
      <c r="X16" s="167"/>
    </row>
    <row r="17" spans="1:24" x14ac:dyDescent="0.2">
      <c r="A17" s="143"/>
      <c r="B17" s="6" t="s">
        <v>6</v>
      </c>
      <c r="C17" s="142">
        <v>100.26716805880608</v>
      </c>
      <c r="D17" s="142">
        <v>92.493520217020716</v>
      </c>
      <c r="E17" s="142">
        <v>-7.7529344772420021</v>
      </c>
      <c r="F17" s="142">
        <v>100.09179927550076</v>
      </c>
      <c r="G17" s="142">
        <v>94.486626399230801</v>
      </c>
      <c r="H17" s="142">
        <v>-5.6000320873859311</v>
      </c>
      <c r="I17" s="144"/>
      <c r="J17" s="139"/>
      <c r="L17" s="140" t="s">
        <v>29</v>
      </c>
      <c r="M17" s="173">
        <v>97.247258847223804</v>
      </c>
      <c r="N17" s="173">
        <v>96.800254541766122</v>
      </c>
      <c r="O17" s="173">
        <v>100.47330404422878</v>
      </c>
      <c r="P17" s="173">
        <v>100.45352766701217</v>
      </c>
      <c r="Q17" s="141"/>
      <c r="R17" s="3"/>
      <c r="S17" s="152"/>
      <c r="T17" s="3"/>
      <c r="U17" s="3"/>
      <c r="V17" s="152"/>
      <c r="W17" s="167"/>
      <c r="X17" s="167"/>
    </row>
    <row r="18" spans="1:24" x14ac:dyDescent="0.2">
      <c r="A18" s="143"/>
      <c r="B18" s="6" t="s">
        <v>7</v>
      </c>
      <c r="C18" s="142">
        <v>97.247258847223804</v>
      </c>
      <c r="D18" s="142">
        <v>91.985842303197359</v>
      </c>
      <c r="E18" s="142">
        <v>-5.4103494601242978</v>
      </c>
      <c r="F18" s="142">
        <v>96.800254541766122</v>
      </c>
      <c r="G18" s="142">
        <v>94.28098341045569</v>
      </c>
      <c r="H18" s="142">
        <v>-2.6025459780412596</v>
      </c>
      <c r="I18" s="144"/>
      <c r="J18" s="139"/>
      <c r="L18" s="140" t="s">
        <v>28</v>
      </c>
      <c r="M18" s="173">
        <v>95.673033606982983</v>
      </c>
      <c r="N18" s="173">
        <v>94.858835077752587</v>
      </c>
      <c r="O18" s="173">
        <v>100.21762624895941</v>
      </c>
      <c r="P18" s="173">
        <v>100.14017220923181</v>
      </c>
      <c r="Q18" s="141"/>
      <c r="R18" s="3"/>
      <c r="S18" s="152"/>
      <c r="T18" s="3"/>
      <c r="U18" s="3"/>
      <c r="V18" s="152"/>
      <c r="W18" s="167"/>
      <c r="X18" s="167"/>
    </row>
    <row r="19" spans="1:24" x14ac:dyDescent="0.2">
      <c r="A19" s="143"/>
      <c r="B19" s="6" t="s">
        <v>8</v>
      </c>
      <c r="C19" s="142">
        <v>95.673033606982983</v>
      </c>
      <c r="D19" s="142">
        <v>91.766208764217481</v>
      </c>
      <c r="E19" s="142">
        <v>-4.0835172623609033</v>
      </c>
      <c r="F19" s="142">
        <v>94.858835077752587</v>
      </c>
      <c r="G19" s="142">
        <v>93.887093852715864</v>
      </c>
      <c r="H19" s="142">
        <v>-1.0244077151487452</v>
      </c>
      <c r="I19" s="144"/>
      <c r="J19" s="139"/>
      <c r="L19" s="140" t="s">
        <v>26</v>
      </c>
      <c r="M19" s="173">
        <v>94.115033944743047</v>
      </c>
      <c r="N19" s="173">
        <v>93.984954561496053</v>
      </c>
      <c r="O19" s="173">
        <v>99.822901340698479</v>
      </c>
      <c r="P19" s="173">
        <v>99.743996844710921</v>
      </c>
      <c r="Q19" s="141"/>
      <c r="R19" s="3"/>
      <c r="S19" s="152"/>
      <c r="T19" s="3"/>
      <c r="U19" s="3"/>
      <c r="V19" s="152"/>
      <c r="W19" s="167"/>
      <c r="X19" s="167"/>
    </row>
    <row r="20" spans="1:24" x14ac:dyDescent="0.2">
      <c r="A20" s="143"/>
      <c r="B20" s="6" t="s">
        <v>9</v>
      </c>
      <c r="C20" s="142">
        <v>94.115033944743047</v>
      </c>
      <c r="D20" s="142">
        <v>91.599305284673875</v>
      </c>
      <c r="E20" s="142">
        <v>-2.6730359163937734</v>
      </c>
      <c r="F20" s="142">
        <v>93.984954561496053</v>
      </c>
      <c r="G20" s="142">
        <v>93.753013233221694</v>
      </c>
      <c r="H20" s="142">
        <v>-0.24678559388204846</v>
      </c>
      <c r="I20" s="145"/>
      <c r="J20" s="139"/>
      <c r="L20" s="140" t="s">
        <v>27</v>
      </c>
      <c r="M20" s="173">
        <v>93.711138875227277</v>
      </c>
      <c r="N20" s="173">
        <v>93.656376619325783</v>
      </c>
      <c r="O20" s="173">
        <v>99.381202540164622</v>
      </c>
      <c r="P20" s="173">
        <v>99.304943862265375</v>
      </c>
      <c r="Q20" s="141"/>
      <c r="R20" s="3"/>
      <c r="S20" s="152"/>
      <c r="T20" s="3"/>
      <c r="U20" s="3"/>
      <c r="V20" s="152"/>
      <c r="W20" s="167"/>
      <c r="X20" s="167"/>
    </row>
    <row r="21" spans="1:24" x14ac:dyDescent="0.2">
      <c r="A21" s="143"/>
      <c r="B21" s="6" t="s">
        <v>10</v>
      </c>
      <c r="C21" s="142">
        <v>93.711138875227277</v>
      </c>
      <c r="D21" s="142">
        <v>91.45649201103781</v>
      </c>
      <c r="E21" s="142">
        <v>-2.4059539679604613</v>
      </c>
      <c r="F21" s="142">
        <v>93.656376619325783</v>
      </c>
      <c r="G21" s="142">
        <v>94.048734991760881</v>
      </c>
      <c r="H21" s="142">
        <v>0.41893396541472505</v>
      </c>
      <c r="I21" s="145"/>
      <c r="J21" s="139"/>
      <c r="L21" s="140" t="s">
        <v>30</v>
      </c>
      <c r="M21" s="173">
        <v>92.959437314591611</v>
      </c>
      <c r="N21" s="173">
        <v>92.993083258065113</v>
      </c>
      <c r="O21" s="173">
        <v>98.820429747119576</v>
      </c>
      <c r="P21" s="173">
        <v>98.74350283737958</v>
      </c>
      <c r="Q21" s="141"/>
      <c r="R21" s="3"/>
      <c r="S21" s="152"/>
      <c r="T21" s="3"/>
      <c r="U21" s="3"/>
      <c r="V21" s="152"/>
      <c r="W21" s="167"/>
      <c r="X21" s="167"/>
    </row>
    <row r="22" spans="1:24" x14ac:dyDescent="0.2">
      <c r="A22" s="143"/>
      <c r="B22" s="6" t="s">
        <v>11</v>
      </c>
      <c r="C22" s="142">
        <v>92.959437314591611</v>
      </c>
      <c r="D22" s="142">
        <v>92.064572480871902</v>
      </c>
      <c r="E22" s="142">
        <v>-0.96264011440960751</v>
      </c>
      <c r="F22" s="142">
        <v>92.993083258065113</v>
      </c>
      <c r="G22" s="142">
        <v>94.621526400484768</v>
      </c>
      <c r="H22" s="142">
        <v>1.7511443704910423</v>
      </c>
      <c r="I22" s="145"/>
      <c r="J22" s="139"/>
      <c r="K22" s="140">
        <v>2020</v>
      </c>
      <c r="L22" s="140" t="s">
        <v>31</v>
      </c>
      <c r="M22" s="173">
        <v>92.673906215830286</v>
      </c>
      <c r="N22" s="173">
        <v>93.138672760920656</v>
      </c>
      <c r="O22" s="173">
        <v>98.195658238566409</v>
      </c>
      <c r="P22" s="173">
        <v>98.158653798040788</v>
      </c>
      <c r="Q22" s="141"/>
      <c r="R22" s="3"/>
      <c r="S22" s="152"/>
      <c r="T22" s="3"/>
      <c r="U22" s="3"/>
      <c r="V22" s="152"/>
      <c r="W22" s="167"/>
      <c r="X22" s="167"/>
    </row>
    <row r="23" spans="1:24" x14ac:dyDescent="0.2">
      <c r="A23" s="143"/>
      <c r="B23" s="6" t="s">
        <v>12</v>
      </c>
      <c r="C23" s="142">
        <v>92.673906215830286</v>
      </c>
      <c r="D23" s="142">
        <v>92.837854962737694</v>
      </c>
      <c r="E23" s="142">
        <v>0.17690928720064392</v>
      </c>
      <c r="F23" s="142">
        <v>93.138672760920656</v>
      </c>
      <c r="G23" s="142">
        <v>95.254541369126471</v>
      </c>
      <c r="H23" s="142">
        <v>2.2717401327342124</v>
      </c>
      <c r="I23" s="145"/>
      <c r="J23" s="139"/>
      <c r="L23" s="140" t="s">
        <v>32</v>
      </c>
      <c r="M23" s="173">
        <v>92.921778029873451</v>
      </c>
      <c r="N23" s="173">
        <v>94.087608806759974</v>
      </c>
      <c r="O23" s="173">
        <v>97.514125904371028</v>
      </c>
      <c r="P23" s="173">
        <v>97.592634574077707</v>
      </c>
      <c r="Q23" s="141"/>
      <c r="R23" s="3"/>
      <c r="S23" s="152"/>
      <c r="T23" s="3"/>
      <c r="U23" s="3"/>
      <c r="V23" s="152"/>
      <c r="W23" s="167"/>
      <c r="X23" s="167"/>
    </row>
    <row r="24" spans="1:24" x14ac:dyDescent="0.2">
      <c r="A24" s="143"/>
      <c r="B24" s="6" t="s">
        <v>13</v>
      </c>
      <c r="C24" s="142">
        <v>92.921778029873451</v>
      </c>
      <c r="D24" s="142">
        <v>92.987547792786629</v>
      </c>
      <c r="E24" s="142">
        <v>7.0779707736590147E-2</v>
      </c>
      <c r="F24" s="142">
        <v>94.087608806759974</v>
      </c>
      <c r="G24" s="142">
        <v>95.77680679772142</v>
      </c>
      <c r="H24" s="142">
        <v>1.7953458615690643</v>
      </c>
      <c r="I24" s="9"/>
      <c r="J24" s="139"/>
      <c r="L24" s="140" t="s">
        <v>33</v>
      </c>
      <c r="M24" s="173">
        <v>94.676978860531023</v>
      </c>
      <c r="N24" s="173">
        <v>95.890471515303432</v>
      </c>
      <c r="O24" s="173">
        <v>96.902222821885246</v>
      </c>
      <c r="P24" s="173">
        <v>97.035810886569507</v>
      </c>
      <c r="Q24" s="141"/>
      <c r="R24" s="3"/>
      <c r="S24" s="166"/>
      <c r="T24" s="3"/>
      <c r="U24" s="3"/>
      <c r="V24" s="152"/>
      <c r="W24" s="167"/>
      <c r="X24" s="167"/>
    </row>
    <row r="25" spans="1:24" x14ac:dyDescent="0.2">
      <c r="A25" s="143"/>
      <c r="B25" s="6" t="s">
        <v>14</v>
      </c>
      <c r="C25" s="142">
        <v>94.676978860531023</v>
      </c>
      <c r="D25" s="142">
        <v>95.1755635992658</v>
      </c>
      <c r="E25" s="142">
        <v>0.52661665458215712</v>
      </c>
      <c r="F25" s="142">
        <v>95.890471515303432</v>
      </c>
      <c r="G25" s="142">
        <v>97.469270252274171</v>
      </c>
      <c r="H25" s="142">
        <v>1.6464605002164179</v>
      </c>
      <c r="I25" s="9"/>
      <c r="J25" s="139"/>
      <c r="L25" s="140" t="s">
        <v>34</v>
      </c>
      <c r="M25" s="173">
        <v>97.729080405296017</v>
      </c>
      <c r="N25" s="173">
        <v>99.528411613657227</v>
      </c>
      <c r="O25" s="173">
        <v>96.166935726785539</v>
      </c>
      <c r="P25" s="173">
        <v>96.409573749952074</v>
      </c>
      <c r="Q25" s="141"/>
      <c r="R25" s="3"/>
      <c r="S25" s="166"/>
      <c r="T25" s="3"/>
      <c r="U25" s="3"/>
      <c r="V25" s="152"/>
      <c r="W25" s="167"/>
      <c r="X25" s="167"/>
    </row>
    <row r="26" spans="1:24" x14ac:dyDescent="0.2">
      <c r="A26" s="6"/>
      <c r="B26" s="6" t="s">
        <v>21</v>
      </c>
      <c r="C26" s="75">
        <v>97.729080405296017</v>
      </c>
      <c r="D26" s="75">
        <v>99.026289319148162</v>
      </c>
      <c r="E26" s="75">
        <v>1.3273520107550896</v>
      </c>
      <c r="F26" s="75">
        <v>99.528411613657227</v>
      </c>
      <c r="G26" s="75">
        <v>101.42642386217669</v>
      </c>
      <c r="H26" s="75">
        <v>1.9070054648184787</v>
      </c>
      <c r="I26" s="9"/>
      <c r="J26" s="139"/>
      <c r="K26" s="140">
        <v>2021</v>
      </c>
      <c r="L26" s="140" t="s">
        <v>23</v>
      </c>
      <c r="M26" s="173">
        <v>92.290136103785926</v>
      </c>
      <c r="N26" s="173">
        <v>94.393131100772365</v>
      </c>
      <c r="O26" s="173">
        <v>95.428084720792526</v>
      </c>
      <c r="P26" s="173">
        <v>95.865477985958094</v>
      </c>
      <c r="Q26" s="141"/>
      <c r="R26" s="3"/>
      <c r="S26" s="166"/>
      <c r="T26" s="3"/>
      <c r="U26" s="3"/>
      <c r="V26" s="152"/>
      <c r="W26" s="167"/>
      <c r="X26" s="167"/>
    </row>
    <row r="27" spans="1:24" x14ac:dyDescent="0.2">
      <c r="A27" s="8"/>
      <c r="B27" s="23"/>
      <c r="C27" s="23"/>
      <c r="D27" s="23"/>
      <c r="E27" s="23"/>
      <c r="F27" s="23"/>
      <c r="G27" s="23"/>
      <c r="H27" s="23"/>
      <c r="I27" s="9"/>
      <c r="J27" s="139"/>
      <c r="L27" s="140" t="s">
        <v>24</v>
      </c>
      <c r="M27" s="173">
        <v>92.355086017785638</v>
      </c>
      <c r="N27" s="173">
        <v>94.253051967488446</v>
      </c>
      <c r="O27" s="173">
        <v>94.7183363567231</v>
      </c>
      <c r="P27" s="173">
        <v>95.306387591567372</v>
      </c>
      <c r="Q27" s="141"/>
      <c r="R27" s="3"/>
      <c r="S27" s="166"/>
      <c r="T27" s="3"/>
      <c r="U27" s="3"/>
      <c r="V27" s="152"/>
      <c r="W27" s="167"/>
      <c r="X27" s="167"/>
    </row>
    <row r="28" spans="1:24" x14ac:dyDescent="0.2">
      <c r="A28" s="8"/>
      <c r="B28" s="23"/>
      <c r="C28" s="23"/>
      <c r="D28" s="23"/>
      <c r="E28" s="23"/>
      <c r="F28" s="23"/>
      <c r="G28" s="23"/>
      <c r="H28" s="23"/>
      <c r="I28" s="9"/>
      <c r="J28" s="139"/>
      <c r="L28" s="140" t="s">
        <v>25</v>
      </c>
      <c r="M28" s="173">
        <v>92.493520217020716</v>
      </c>
      <c r="N28" s="173">
        <v>94.486626399230801</v>
      </c>
      <c r="O28" s="173">
        <v>94.070532369907639</v>
      </c>
      <c r="P28" s="173">
        <v>94.839289851878206</v>
      </c>
      <c r="Q28" s="141"/>
      <c r="R28" s="3"/>
      <c r="S28" s="166"/>
      <c r="T28" s="3"/>
      <c r="U28" s="3"/>
      <c r="V28" s="152"/>
      <c r="W28" s="167"/>
      <c r="X28" s="167"/>
    </row>
    <row r="29" spans="1:24" ht="12.75" customHeight="1" x14ac:dyDescent="0.2">
      <c r="A29" s="8"/>
      <c r="B29" s="195" t="s">
        <v>88</v>
      </c>
      <c r="C29" s="195"/>
      <c r="D29" s="195"/>
      <c r="E29" s="195"/>
      <c r="F29" s="195"/>
      <c r="G29" s="195"/>
      <c r="H29" s="195"/>
      <c r="I29" s="9"/>
      <c r="J29" s="139"/>
      <c r="L29" s="140" t="s">
        <v>29</v>
      </c>
      <c r="M29" s="173">
        <v>91.985842303197359</v>
      </c>
      <c r="N29" s="173">
        <v>94.28098341045569</v>
      </c>
      <c r="O29" s="173">
        <v>93.632080991238794</v>
      </c>
      <c r="P29" s="173">
        <v>94.629350590935687</v>
      </c>
      <c r="Q29" s="141"/>
      <c r="R29" s="3"/>
      <c r="S29" s="166"/>
      <c r="T29" s="3"/>
      <c r="U29" s="3"/>
      <c r="V29" s="152"/>
      <c r="W29" s="167"/>
      <c r="X29" s="167"/>
    </row>
    <row r="30" spans="1:24" x14ac:dyDescent="0.2">
      <c r="A30" s="8"/>
      <c r="B30" s="195" t="s">
        <v>104</v>
      </c>
      <c r="C30" s="195"/>
      <c r="D30" s="195"/>
      <c r="E30" s="195"/>
      <c r="F30" s="195"/>
      <c r="G30" s="195"/>
      <c r="H30" s="195"/>
      <c r="I30" s="9"/>
      <c r="J30" s="139"/>
      <c r="L30" s="140" t="s">
        <v>28</v>
      </c>
      <c r="M30" s="173">
        <v>91.766208764217481</v>
      </c>
      <c r="N30" s="173">
        <v>93.887093852715864</v>
      </c>
      <c r="O30" s="173">
        <v>93.306512254341655</v>
      </c>
      <c r="P30" s="173">
        <v>94.548372155515949</v>
      </c>
      <c r="Q30" s="141"/>
      <c r="R30" s="3"/>
      <c r="S30" s="166"/>
      <c r="T30" s="3"/>
      <c r="U30" s="3"/>
      <c r="V30" s="152"/>
      <c r="W30" s="167"/>
      <c r="X30" s="167"/>
    </row>
    <row r="31" spans="1:24" x14ac:dyDescent="0.2">
      <c r="A31" s="8"/>
      <c r="B31" s="23"/>
      <c r="C31" s="23"/>
      <c r="D31" s="23"/>
      <c r="E31" s="23"/>
      <c r="F31" s="23"/>
      <c r="G31" s="23"/>
      <c r="H31" s="23"/>
      <c r="I31" s="121"/>
      <c r="J31" s="139"/>
      <c r="L31" s="140" t="s">
        <v>26</v>
      </c>
      <c r="M31" s="173">
        <v>91.599305284673875</v>
      </c>
      <c r="N31" s="173">
        <v>93.753013233221694</v>
      </c>
      <c r="O31" s="173">
        <v>93.096868199335901</v>
      </c>
      <c r="P31" s="173">
        <v>94.529043711493102</v>
      </c>
      <c r="Q31" s="141"/>
      <c r="R31" s="3"/>
      <c r="S31" s="166"/>
      <c r="T31" s="3"/>
      <c r="U31" s="3"/>
      <c r="V31" s="152"/>
      <c r="W31" s="167"/>
      <c r="X31" s="167"/>
    </row>
    <row r="32" spans="1:24" x14ac:dyDescent="0.2">
      <c r="A32" s="8"/>
      <c r="B32" s="23"/>
      <c r="C32" s="23"/>
      <c r="D32" s="23"/>
      <c r="E32" s="23"/>
      <c r="F32" s="23"/>
      <c r="G32" s="23"/>
      <c r="H32" s="23"/>
      <c r="I32" s="122"/>
      <c r="J32" s="139"/>
      <c r="L32" s="140" t="s">
        <v>27</v>
      </c>
      <c r="M32" s="173">
        <v>91.45649201103781</v>
      </c>
      <c r="N32" s="173">
        <v>94.048734991760881</v>
      </c>
      <c r="O32" s="173">
        <v>92.908980960653437</v>
      </c>
      <c r="P32" s="173">
        <v>94.561740242529353</v>
      </c>
      <c r="Q32" s="141"/>
      <c r="R32" s="3"/>
      <c r="S32" s="166"/>
      <c r="T32" s="3"/>
      <c r="U32" s="3"/>
      <c r="V32" s="152"/>
      <c r="W32" s="167"/>
      <c r="X32" s="167"/>
    </row>
    <row r="33" spans="1:24" x14ac:dyDescent="0.2">
      <c r="A33" s="8"/>
      <c r="B33" s="6"/>
      <c r="C33" s="6"/>
      <c r="D33" s="6"/>
      <c r="E33" s="6"/>
      <c r="F33" s="6"/>
      <c r="G33" s="6"/>
      <c r="H33" s="6"/>
      <c r="I33" s="9"/>
      <c r="J33" s="139"/>
      <c r="L33" s="140" t="s">
        <v>30</v>
      </c>
      <c r="M33" s="173">
        <v>92.064572480871902</v>
      </c>
      <c r="N33" s="173">
        <v>94.621526400484768</v>
      </c>
      <c r="O33" s="173">
        <v>92.834408891176778</v>
      </c>
      <c r="P33" s="173">
        <v>94.697443837730987</v>
      </c>
      <c r="Q33" s="141"/>
      <c r="R33" s="3"/>
      <c r="S33" s="166"/>
      <c r="T33" s="3"/>
      <c r="U33" s="3"/>
      <c r="V33" s="152"/>
      <c r="W33" s="167"/>
      <c r="X33" s="167"/>
    </row>
    <row r="34" spans="1:24" x14ac:dyDescent="0.2">
      <c r="A34" s="8"/>
      <c r="B34" s="6"/>
      <c r="C34" s="6"/>
      <c r="D34" s="6"/>
      <c r="E34" s="6"/>
      <c r="F34" s="6"/>
      <c r="G34" s="6"/>
      <c r="H34" s="6"/>
      <c r="I34" s="9"/>
      <c r="J34" s="139"/>
      <c r="L34" s="140" t="s">
        <v>31</v>
      </c>
      <c r="M34" s="173">
        <v>92.837854962737694</v>
      </c>
      <c r="N34" s="173">
        <v>95.254541369126471</v>
      </c>
      <c r="O34" s="173">
        <v>92.848071286752415</v>
      </c>
      <c r="P34" s="173">
        <v>94.873766221748141</v>
      </c>
      <c r="Q34" s="141"/>
      <c r="R34" s="3"/>
      <c r="S34" s="166"/>
      <c r="T34" s="3"/>
      <c r="U34" s="3"/>
      <c r="V34" s="152"/>
      <c r="W34" s="167"/>
      <c r="X34" s="167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9"/>
      <c r="J35" s="139"/>
      <c r="L35" s="140" t="s">
        <v>32</v>
      </c>
      <c r="M35" s="173">
        <v>92.987547792786629</v>
      </c>
      <c r="N35" s="173">
        <v>95.77680679772142</v>
      </c>
      <c r="O35" s="173">
        <v>92.8535521003285</v>
      </c>
      <c r="P35" s="173">
        <v>95.014532720994922</v>
      </c>
      <c r="Q35" s="141"/>
      <c r="R35" s="3"/>
      <c r="S35" s="166"/>
      <c r="T35" s="3"/>
      <c r="U35" s="3"/>
      <c r="V35" s="152"/>
      <c r="W35" s="167"/>
      <c r="X35" s="167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9"/>
      <c r="J36" s="139"/>
      <c r="L36" s="140" t="s">
        <v>33</v>
      </c>
      <c r="M36" s="173">
        <v>95.1755635992658</v>
      </c>
      <c r="N36" s="173">
        <v>97.469270252274171</v>
      </c>
      <c r="O36" s="173">
        <v>92.895100828556394</v>
      </c>
      <c r="P36" s="173">
        <v>95.146099282409139</v>
      </c>
      <c r="Q36" s="141"/>
      <c r="R36" s="3"/>
      <c r="S36" s="166"/>
      <c r="T36" s="157"/>
      <c r="U36" s="3"/>
      <c r="V36" s="152"/>
      <c r="W36" s="167"/>
      <c r="X36" s="167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9"/>
      <c r="J37" s="139"/>
      <c r="L37" s="140" t="s">
        <v>34</v>
      </c>
      <c r="M37" s="173">
        <v>99.026289319148162</v>
      </c>
      <c r="N37" s="173">
        <v>101.42642386217669</v>
      </c>
      <c r="O37" s="173">
        <v>93.003201571377403</v>
      </c>
      <c r="P37" s="173">
        <v>95.304266969785772</v>
      </c>
      <c r="Q37" s="141"/>
      <c r="R37" s="3"/>
      <c r="S37" s="166"/>
      <c r="T37" s="166"/>
      <c r="U37" s="3"/>
      <c r="V37" s="152"/>
      <c r="W37" s="167"/>
      <c r="X37" s="167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9"/>
      <c r="J38" s="139"/>
      <c r="U38" s="139"/>
      <c r="V38" s="139"/>
      <c r="W38" s="140"/>
      <c r="X38" s="140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9"/>
      <c r="J39" s="139"/>
      <c r="U39" s="139"/>
      <c r="V39" s="139"/>
      <c r="W39" s="140"/>
      <c r="X39" s="140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9"/>
      <c r="J40" s="139"/>
      <c r="L40" s="139"/>
      <c r="M40" s="4"/>
      <c r="N40" s="4"/>
      <c r="O40" s="4"/>
      <c r="P40" s="4"/>
      <c r="U40" s="139"/>
      <c r="V40" s="139"/>
      <c r="W40" s="140"/>
      <c r="X40" s="140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9"/>
      <c r="J41" s="139"/>
      <c r="L41" s="139"/>
      <c r="M41" s="4"/>
      <c r="N41" s="4"/>
      <c r="O41" s="4"/>
      <c r="P41" s="4"/>
      <c r="U41" s="139"/>
      <c r="V41" s="139"/>
      <c r="W41" s="140"/>
      <c r="X41" s="140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9"/>
      <c r="J42" s="139"/>
      <c r="L42" s="139"/>
      <c r="M42" s="4"/>
      <c r="N42" s="4"/>
      <c r="O42" s="4"/>
      <c r="P42" s="4"/>
      <c r="U42" s="139"/>
      <c r="V42" s="139"/>
      <c r="W42" s="140"/>
      <c r="X42" s="140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9"/>
      <c r="J43" s="139"/>
      <c r="L43" s="139"/>
      <c r="M43" s="4"/>
      <c r="N43" s="4"/>
      <c r="O43" s="4"/>
      <c r="P43" s="4"/>
      <c r="U43" s="139"/>
      <c r="V43" s="139"/>
      <c r="W43" s="140"/>
      <c r="X43" s="140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9"/>
      <c r="J44" s="139"/>
      <c r="L44" s="139"/>
      <c r="M44" s="4"/>
      <c r="N44" s="4"/>
      <c r="O44" s="4"/>
      <c r="P44" s="4"/>
      <c r="U44" s="139"/>
      <c r="V44" s="139"/>
      <c r="W44" s="140"/>
      <c r="X44" s="140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9"/>
      <c r="J45" s="139"/>
      <c r="L45" s="139"/>
      <c r="M45" s="4"/>
      <c r="N45" s="4"/>
      <c r="O45" s="4"/>
      <c r="P45" s="4"/>
      <c r="U45" s="139"/>
      <c r="V45" s="139"/>
      <c r="W45" s="140"/>
      <c r="X45" s="140"/>
    </row>
    <row r="46" spans="1:24" x14ac:dyDescent="0.2">
      <c r="A46" s="15" t="s">
        <v>134</v>
      </c>
      <c r="B46" s="6"/>
      <c r="C46" s="6"/>
      <c r="D46" s="6"/>
      <c r="E46" s="6"/>
      <c r="F46" s="6"/>
      <c r="G46" s="6"/>
      <c r="H46" s="6"/>
      <c r="I46" s="9"/>
      <c r="J46" s="139"/>
      <c r="L46" s="139"/>
      <c r="M46" s="4"/>
      <c r="N46" s="4"/>
      <c r="O46" s="4"/>
      <c r="P46" s="4"/>
      <c r="U46" s="139"/>
      <c r="V46" s="139"/>
      <c r="W46" s="140"/>
      <c r="X46" s="140"/>
    </row>
    <row r="47" spans="1:24" x14ac:dyDescent="0.2">
      <c r="A47" s="16" t="s">
        <v>62</v>
      </c>
      <c r="B47" s="6"/>
      <c r="C47" s="6"/>
      <c r="D47" s="6"/>
      <c r="E47" s="6"/>
      <c r="F47" s="6"/>
      <c r="G47" s="6"/>
      <c r="H47" s="6"/>
      <c r="I47" s="9"/>
      <c r="J47" s="139"/>
      <c r="L47" s="139"/>
      <c r="M47" s="4"/>
      <c r="N47" s="4"/>
      <c r="O47" s="4"/>
      <c r="P47" s="4"/>
      <c r="U47" s="139"/>
      <c r="V47" s="139"/>
      <c r="W47" s="140"/>
      <c r="X47" s="140"/>
    </row>
    <row r="48" spans="1:24" x14ac:dyDescent="0.2">
      <c r="A48" s="16" t="s">
        <v>46</v>
      </c>
      <c r="B48" s="6"/>
      <c r="C48" s="6"/>
      <c r="D48" s="6"/>
      <c r="E48" s="6"/>
      <c r="F48" s="6"/>
      <c r="G48" s="6"/>
      <c r="H48" s="6"/>
      <c r="I48" s="9"/>
      <c r="J48" s="139"/>
      <c r="L48" s="139"/>
      <c r="M48" s="4"/>
      <c r="N48" s="4"/>
      <c r="O48" s="4"/>
      <c r="P48" s="4"/>
      <c r="U48" s="139"/>
      <c r="V48" s="139"/>
      <c r="W48" s="140"/>
      <c r="X48" s="140"/>
    </row>
    <row r="49" spans="1:24" x14ac:dyDescent="0.2">
      <c r="A49" s="18" t="s">
        <v>64</v>
      </c>
      <c r="B49" s="7"/>
      <c r="C49" s="7"/>
      <c r="D49" s="7"/>
      <c r="E49" s="7"/>
      <c r="F49" s="7"/>
      <c r="G49" s="7"/>
      <c r="H49" s="7"/>
      <c r="I49" s="11"/>
      <c r="J49" s="139"/>
      <c r="L49" s="139"/>
      <c r="M49" s="4"/>
      <c r="N49" s="4"/>
      <c r="O49" s="4"/>
      <c r="P49" s="4"/>
      <c r="U49" s="139"/>
      <c r="V49" s="139"/>
      <c r="W49" s="140"/>
      <c r="X49" s="140"/>
    </row>
    <row r="50" spans="1:24" x14ac:dyDescent="0.2">
      <c r="J50" s="139"/>
      <c r="L50" s="139"/>
      <c r="M50" s="4"/>
      <c r="N50" s="4"/>
      <c r="O50" s="4"/>
      <c r="P50" s="4"/>
      <c r="U50" s="139"/>
      <c r="V50" s="139"/>
      <c r="W50" s="140"/>
      <c r="X50" s="140"/>
    </row>
    <row r="51" spans="1:24" x14ac:dyDescent="0.2">
      <c r="J51" s="139"/>
      <c r="L51" s="139"/>
      <c r="M51" s="4"/>
      <c r="N51" s="4"/>
      <c r="O51" s="4"/>
      <c r="P51" s="4"/>
      <c r="U51" s="139"/>
      <c r="V51" s="139"/>
      <c r="W51" s="140"/>
      <c r="X51" s="140"/>
    </row>
    <row r="52" spans="1:24" x14ac:dyDescent="0.2">
      <c r="J52" s="139"/>
      <c r="L52" s="139"/>
      <c r="M52" s="4"/>
      <c r="N52" s="4"/>
      <c r="O52" s="4"/>
      <c r="P52" s="4"/>
      <c r="U52" s="139"/>
      <c r="V52" s="139"/>
      <c r="W52" s="140"/>
      <c r="X52" s="140"/>
    </row>
    <row r="53" spans="1:24" x14ac:dyDescent="0.2">
      <c r="J53" s="139"/>
      <c r="L53" s="139"/>
      <c r="M53" s="139"/>
      <c r="N53" s="139"/>
      <c r="O53" s="139"/>
      <c r="P53" s="139"/>
      <c r="U53" s="139"/>
      <c r="V53" s="139"/>
      <c r="W53" s="140"/>
      <c r="X53" s="140"/>
    </row>
    <row r="54" spans="1:24" x14ac:dyDescent="0.2">
      <c r="J54" s="139"/>
      <c r="L54" s="139"/>
      <c r="M54" s="139"/>
      <c r="N54" s="139"/>
      <c r="O54" s="139"/>
      <c r="P54" s="139"/>
      <c r="U54" s="139"/>
      <c r="V54" s="139"/>
      <c r="W54" s="140"/>
      <c r="X54" s="140"/>
    </row>
    <row r="55" spans="1:24" x14ac:dyDescent="0.2">
      <c r="J55" s="139"/>
      <c r="L55" s="139"/>
      <c r="M55" s="139"/>
      <c r="N55" s="139"/>
      <c r="O55" s="139"/>
      <c r="P55" s="139"/>
      <c r="U55" s="139"/>
      <c r="V55" s="139"/>
      <c r="W55" s="140"/>
      <c r="X55" s="140"/>
    </row>
    <row r="56" spans="1:24" x14ac:dyDescent="0.2">
      <c r="J56" s="139"/>
      <c r="L56" s="139"/>
      <c r="M56" s="139"/>
      <c r="N56" s="139"/>
      <c r="O56" s="139"/>
      <c r="P56" s="139"/>
      <c r="U56" s="139"/>
      <c r="V56" s="139"/>
      <c r="W56" s="140"/>
      <c r="X56" s="140"/>
    </row>
    <row r="57" spans="1:24" x14ac:dyDescent="0.2">
      <c r="J57" s="139"/>
      <c r="L57" s="139"/>
      <c r="M57" s="139"/>
      <c r="N57" s="139"/>
      <c r="O57" s="139"/>
      <c r="P57" s="139"/>
      <c r="U57" s="139"/>
      <c r="V57" s="139"/>
      <c r="W57" s="140"/>
      <c r="X57" s="140"/>
    </row>
    <row r="58" spans="1:24" x14ac:dyDescent="0.2">
      <c r="J58" s="139"/>
      <c r="L58" s="139"/>
      <c r="M58" s="139"/>
      <c r="N58" s="139"/>
      <c r="O58" s="139"/>
      <c r="P58" s="139"/>
      <c r="U58" s="139"/>
      <c r="V58" s="139"/>
      <c r="W58" s="140"/>
      <c r="X58" s="140"/>
    </row>
    <row r="59" spans="1:24" x14ac:dyDescent="0.2">
      <c r="J59" s="139"/>
      <c r="L59" s="139"/>
      <c r="M59" s="139"/>
      <c r="N59" s="139"/>
      <c r="O59" s="139"/>
      <c r="P59" s="139"/>
      <c r="U59" s="139"/>
      <c r="V59" s="139"/>
      <c r="W59" s="140"/>
      <c r="X59" s="140"/>
    </row>
    <row r="60" spans="1:24" x14ac:dyDescent="0.2">
      <c r="J60" s="139"/>
      <c r="L60" s="139"/>
      <c r="M60" s="139"/>
      <c r="N60" s="139"/>
      <c r="O60" s="139"/>
      <c r="P60" s="139"/>
      <c r="U60" s="139"/>
      <c r="V60" s="139"/>
      <c r="W60" s="140"/>
      <c r="X60" s="140"/>
    </row>
    <row r="61" spans="1:24" x14ac:dyDescent="0.2">
      <c r="J61" s="139"/>
      <c r="L61" s="139"/>
      <c r="M61" s="139"/>
      <c r="N61" s="139"/>
      <c r="O61" s="139"/>
      <c r="P61" s="139"/>
      <c r="U61" s="139"/>
      <c r="V61" s="139"/>
      <c r="W61" s="140"/>
      <c r="X61" s="140"/>
    </row>
    <row r="62" spans="1:24" x14ac:dyDescent="0.2">
      <c r="J62" s="139"/>
      <c r="L62" s="139"/>
      <c r="M62" s="139"/>
      <c r="N62" s="139"/>
      <c r="O62" s="139"/>
      <c r="P62" s="139"/>
      <c r="U62" s="139"/>
      <c r="V62" s="139"/>
      <c r="W62" s="140"/>
      <c r="X62" s="140"/>
    </row>
    <row r="63" spans="1:24" x14ac:dyDescent="0.2">
      <c r="J63" s="139"/>
      <c r="L63" s="139"/>
      <c r="M63" s="139"/>
      <c r="N63" s="139"/>
      <c r="O63" s="139"/>
      <c r="P63" s="139"/>
      <c r="U63" s="139"/>
      <c r="V63" s="139"/>
      <c r="W63" s="140"/>
      <c r="X63" s="140"/>
    </row>
    <row r="64" spans="1:24" x14ac:dyDescent="0.2">
      <c r="J64" s="139"/>
      <c r="L64" s="139"/>
      <c r="M64" s="139"/>
      <c r="N64" s="139"/>
      <c r="O64" s="139"/>
      <c r="P64" s="139"/>
      <c r="U64" s="139"/>
      <c r="V64" s="139"/>
      <c r="W64" s="140"/>
      <c r="X64" s="140"/>
    </row>
    <row r="65" spans="10:24" x14ac:dyDescent="0.2">
      <c r="J65" s="139"/>
      <c r="L65" s="139"/>
      <c r="M65" s="139"/>
      <c r="N65" s="139"/>
      <c r="O65" s="139"/>
      <c r="P65" s="139"/>
      <c r="U65" s="139"/>
      <c r="V65" s="139"/>
      <c r="W65" s="140"/>
      <c r="X65" s="140"/>
    </row>
    <row r="66" spans="10:24" x14ac:dyDescent="0.2">
      <c r="J66" s="139"/>
      <c r="L66" s="139"/>
      <c r="M66" s="139"/>
      <c r="N66" s="139"/>
      <c r="O66" s="139"/>
      <c r="P66" s="139"/>
      <c r="U66" s="139"/>
      <c r="V66" s="139"/>
      <c r="W66" s="140"/>
      <c r="X66" s="140"/>
    </row>
    <row r="67" spans="10:24" x14ac:dyDescent="0.2">
      <c r="J67" s="139"/>
      <c r="L67" s="139"/>
      <c r="M67" s="139"/>
      <c r="N67" s="139"/>
      <c r="O67" s="139"/>
      <c r="P67" s="139"/>
      <c r="U67" s="139"/>
      <c r="V67" s="139"/>
    </row>
    <row r="68" spans="10:24" x14ac:dyDescent="0.2">
      <c r="J68" s="139"/>
      <c r="L68" s="139"/>
      <c r="M68" s="139"/>
      <c r="N68" s="139"/>
      <c r="O68" s="139"/>
      <c r="P68" s="139"/>
      <c r="U68" s="139"/>
      <c r="V68" s="139"/>
    </row>
    <row r="69" spans="10:24" x14ac:dyDescent="0.2">
      <c r="J69" s="139"/>
      <c r="L69" s="139"/>
      <c r="M69" s="139"/>
      <c r="N69" s="139"/>
      <c r="O69" s="139"/>
      <c r="P69" s="139"/>
      <c r="U69" s="139"/>
      <c r="V69" s="139"/>
    </row>
    <row r="70" spans="10:24" x14ac:dyDescent="0.2">
      <c r="J70" s="139"/>
      <c r="L70" s="139"/>
      <c r="M70" s="139"/>
      <c r="N70" s="139"/>
      <c r="O70" s="139"/>
      <c r="P70" s="139"/>
      <c r="U70" s="139"/>
      <c r="V70" s="139"/>
    </row>
    <row r="71" spans="10:24" x14ac:dyDescent="0.2">
      <c r="J71" s="139"/>
      <c r="L71" s="139"/>
      <c r="M71" s="139"/>
      <c r="N71" s="139"/>
      <c r="O71" s="139"/>
      <c r="P71" s="139"/>
      <c r="U71" s="139"/>
      <c r="V71" s="139"/>
    </row>
    <row r="72" spans="10:24" x14ac:dyDescent="0.2">
      <c r="J72" s="139"/>
      <c r="L72" s="139"/>
      <c r="M72" s="139"/>
      <c r="N72" s="139"/>
      <c r="O72" s="139"/>
      <c r="P72" s="139"/>
      <c r="U72" s="139"/>
      <c r="V72" s="139"/>
    </row>
    <row r="73" spans="10:24" x14ac:dyDescent="0.2">
      <c r="J73" s="139"/>
      <c r="L73" s="139"/>
      <c r="M73" s="139"/>
      <c r="N73" s="139"/>
      <c r="O73" s="139"/>
      <c r="P73" s="139"/>
      <c r="U73" s="139"/>
      <c r="V73" s="139"/>
    </row>
    <row r="74" spans="10:24" x14ac:dyDescent="0.2">
      <c r="J74" s="139"/>
      <c r="L74" s="139"/>
      <c r="M74" s="139"/>
      <c r="N74" s="139"/>
      <c r="O74" s="139"/>
      <c r="P74" s="139"/>
      <c r="U74" s="139"/>
      <c r="V74" s="139"/>
    </row>
    <row r="75" spans="10:24" x14ac:dyDescent="0.2">
      <c r="J75" s="139"/>
      <c r="L75" s="139"/>
      <c r="M75" s="139"/>
      <c r="N75" s="139"/>
      <c r="O75" s="139"/>
      <c r="P75" s="139"/>
      <c r="U75" s="139"/>
      <c r="V75" s="139"/>
    </row>
    <row r="76" spans="10:24" x14ac:dyDescent="0.2">
      <c r="J76" s="139"/>
      <c r="L76" s="139"/>
      <c r="M76" s="139"/>
      <c r="N76" s="139"/>
      <c r="O76" s="139"/>
      <c r="P76" s="139"/>
      <c r="U76" s="139"/>
      <c r="V76" s="139"/>
    </row>
    <row r="77" spans="10:24" x14ac:dyDescent="0.2">
      <c r="J77" s="139"/>
      <c r="L77" s="139"/>
      <c r="M77" s="139"/>
      <c r="N77" s="139"/>
      <c r="O77" s="139"/>
      <c r="P77" s="139"/>
      <c r="U77" s="139"/>
      <c r="V77" s="139"/>
    </row>
    <row r="78" spans="10:24" x14ac:dyDescent="0.2">
      <c r="J78" s="139"/>
      <c r="L78" s="139"/>
      <c r="M78" s="139"/>
      <c r="N78" s="139"/>
      <c r="O78" s="139"/>
      <c r="P78" s="139"/>
      <c r="U78" s="139"/>
      <c r="V78" s="139"/>
    </row>
    <row r="79" spans="10:24" x14ac:dyDescent="0.2">
      <c r="J79" s="139"/>
      <c r="L79" s="139"/>
      <c r="M79" s="139"/>
      <c r="N79" s="139"/>
      <c r="O79" s="139"/>
      <c r="P79" s="139"/>
      <c r="U79" s="139"/>
      <c r="V79" s="139"/>
    </row>
    <row r="80" spans="10:24" x14ac:dyDescent="0.2">
      <c r="J80" s="139"/>
      <c r="L80" s="139"/>
      <c r="M80" s="139"/>
      <c r="N80" s="139"/>
      <c r="O80" s="139"/>
      <c r="P80" s="139"/>
      <c r="U80" s="139"/>
      <c r="V80" s="139"/>
    </row>
    <row r="81" spans="10:22" x14ac:dyDescent="0.2">
      <c r="J81" s="139"/>
      <c r="L81" s="139"/>
      <c r="M81" s="139"/>
      <c r="N81" s="139"/>
      <c r="O81" s="139"/>
      <c r="P81" s="139"/>
      <c r="U81" s="139"/>
      <c r="V81" s="139"/>
    </row>
    <row r="82" spans="10:22" x14ac:dyDescent="0.2">
      <c r="J82" s="139"/>
      <c r="L82" s="139"/>
      <c r="M82" s="139"/>
      <c r="N82" s="139"/>
      <c r="O82" s="139"/>
      <c r="P82" s="139"/>
      <c r="U82" s="139"/>
      <c r="V82" s="139"/>
    </row>
    <row r="83" spans="10:22" x14ac:dyDescent="0.2">
      <c r="J83" s="139"/>
      <c r="L83" s="139"/>
      <c r="M83" s="139"/>
      <c r="N83" s="139"/>
      <c r="O83" s="139"/>
      <c r="P83" s="139"/>
      <c r="U83" s="139"/>
      <c r="V83" s="139"/>
    </row>
    <row r="84" spans="10:22" x14ac:dyDescent="0.2">
      <c r="J84" s="139"/>
      <c r="L84" s="139"/>
      <c r="M84" s="139"/>
      <c r="N84" s="139"/>
      <c r="O84" s="139"/>
      <c r="P84" s="139"/>
      <c r="U84" s="139"/>
      <c r="V84" s="139"/>
    </row>
    <row r="85" spans="10:22" x14ac:dyDescent="0.2">
      <c r="J85" s="139"/>
      <c r="L85" s="139"/>
      <c r="M85" s="139"/>
      <c r="N85" s="139"/>
      <c r="O85" s="139"/>
      <c r="P85" s="139"/>
      <c r="U85" s="139"/>
      <c r="V85" s="139"/>
    </row>
    <row r="86" spans="10:22" x14ac:dyDescent="0.2">
      <c r="J86" s="139"/>
      <c r="L86" s="139"/>
      <c r="M86" s="139"/>
      <c r="N86" s="139"/>
      <c r="O86" s="139"/>
      <c r="P86" s="139"/>
      <c r="U86" s="139"/>
      <c r="V86" s="139"/>
    </row>
    <row r="87" spans="10:22" x14ac:dyDescent="0.2">
      <c r="J87" s="139"/>
      <c r="L87" s="139"/>
      <c r="M87" s="139"/>
      <c r="N87" s="139"/>
      <c r="O87" s="139"/>
      <c r="P87" s="139"/>
      <c r="U87" s="139"/>
      <c r="V87" s="139"/>
    </row>
    <row r="88" spans="10:22" x14ac:dyDescent="0.2">
      <c r="J88" s="139"/>
      <c r="L88" s="139"/>
      <c r="M88" s="139"/>
      <c r="N88" s="139"/>
      <c r="O88" s="139"/>
      <c r="P88" s="139"/>
      <c r="U88" s="139"/>
      <c r="V88" s="139"/>
    </row>
    <row r="89" spans="10:22" x14ac:dyDescent="0.2">
      <c r="J89" s="139"/>
      <c r="L89" s="139"/>
      <c r="M89" s="139"/>
      <c r="N89" s="139"/>
      <c r="O89" s="139"/>
      <c r="P89" s="139"/>
      <c r="U89" s="139"/>
      <c r="V89" s="139"/>
    </row>
    <row r="90" spans="10:22" x14ac:dyDescent="0.2">
      <c r="J90" s="139"/>
      <c r="L90" s="139"/>
      <c r="M90" s="139"/>
      <c r="N90" s="139"/>
      <c r="O90" s="139"/>
      <c r="P90" s="139"/>
      <c r="U90" s="139"/>
      <c r="V90" s="139"/>
    </row>
    <row r="91" spans="10:22" x14ac:dyDescent="0.2">
      <c r="J91" s="139"/>
      <c r="L91" s="139"/>
      <c r="M91" s="139"/>
      <c r="N91" s="139"/>
      <c r="O91" s="139"/>
      <c r="P91" s="139"/>
      <c r="U91" s="139"/>
      <c r="V91" s="139"/>
    </row>
    <row r="92" spans="10:22" x14ac:dyDescent="0.2">
      <c r="J92" s="139"/>
      <c r="L92" s="139"/>
      <c r="M92" s="139"/>
      <c r="N92" s="139"/>
      <c r="O92" s="139"/>
      <c r="P92" s="139"/>
      <c r="U92" s="139"/>
      <c r="V92" s="139"/>
    </row>
    <row r="93" spans="10:22" x14ac:dyDescent="0.2">
      <c r="J93" s="139"/>
      <c r="L93" s="139"/>
      <c r="M93" s="139"/>
      <c r="N93" s="139"/>
      <c r="O93" s="139"/>
      <c r="P93" s="139"/>
      <c r="U93" s="139"/>
      <c r="V93" s="139"/>
    </row>
    <row r="94" spans="10:22" x14ac:dyDescent="0.2">
      <c r="J94" s="139"/>
      <c r="L94" s="139"/>
      <c r="M94" s="139"/>
      <c r="N94" s="139"/>
      <c r="O94" s="139"/>
      <c r="P94" s="139"/>
      <c r="U94" s="139"/>
      <c r="V94" s="139"/>
    </row>
    <row r="95" spans="10:22" x14ac:dyDescent="0.2">
      <c r="J95" s="139"/>
      <c r="L95" s="139"/>
      <c r="M95" s="139"/>
      <c r="N95" s="139"/>
      <c r="O95" s="139"/>
      <c r="P95" s="139"/>
      <c r="U95" s="139"/>
      <c r="V95" s="139"/>
    </row>
    <row r="96" spans="10:22" x14ac:dyDescent="0.2">
      <c r="J96" s="139"/>
      <c r="L96" s="139"/>
      <c r="M96" s="139"/>
      <c r="N96" s="139"/>
      <c r="O96" s="139"/>
      <c r="P96" s="139"/>
      <c r="U96" s="139"/>
      <c r="V96" s="139"/>
    </row>
    <row r="97" spans="10:22" x14ac:dyDescent="0.2">
      <c r="J97" s="139"/>
      <c r="L97" s="139"/>
      <c r="M97" s="139"/>
      <c r="N97" s="139"/>
      <c r="O97" s="139"/>
      <c r="P97" s="139"/>
      <c r="U97" s="139"/>
      <c r="V97" s="139"/>
    </row>
    <row r="98" spans="10:22" x14ac:dyDescent="0.2">
      <c r="J98" s="139"/>
      <c r="L98" s="139"/>
      <c r="M98" s="139"/>
      <c r="N98" s="139"/>
      <c r="O98" s="139"/>
      <c r="P98" s="139"/>
      <c r="U98" s="139"/>
      <c r="V98" s="139"/>
    </row>
    <row r="99" spans="10:22" x14ac:dyDescent="0.2">
      <c r="J99" s="139"/>
      <c r="L99" s="139"/>
      <c r="M99" s="139"/>
      <c r="N99" s="139"/>
      <c r="O99" s="139"/>
      <c r="P99" s="139"/>
      <c r="U99" s="139"/>
      <c r="V99" s="139"/>
    </row>
    <row r="100" spans="10:22" x14ac:dyDescent="0.2">
      <c r="J100" s="139"/>
      <c r="L100" s="139"/>
      <c r="M100" s="139"/>
      <c r="N100" s="139"/>
      <c r="O100" s="139"/>
      <c r="P100" s="139"/>
      <c r="U100" s="139"/>
      <c r="V100" s="139"/>
    </row>
    <row r="101" spans="10:22" x14ac:dyDescent="0.2">
      <c r="J101" s="139"/>
      <c r="L101" s="139"/>
      <c r="M101" s="139"/>
      <c r="N101" s="139"/>
      <c r="O101" s="139"/>
      <c r="P101" s="139"/>
      <c r="U101" s="139"/>
      <c r="V101" s="139"/>
    </row>
    <row r="102" spans="10:22" x14ac:dyDescent="0.2">
      <c r="J102" s="139"/>
      <c r="L102" s="139"/>
      <c r="M102" s="139"/>
      <c r="N102" s="139"/>
      <c r="O102" s="139"/>
      <c r="P102" s="139"/>
      <c r="U102" s="139"/>
      <c r="V102" s="139"/>
    </row>
    <row r="103" spans="10:22" x14ac:dyDescent="0.2">
      <c r="J103" s="139"/>
      <c r="L103" s="139"/>
      <c r="M103" s="139"/>
      <c r="N103" s="139"/>
      <c r="O103" s="139"/>
      <c r="P103" s="139"/>
      <c r="U103" s="139"/>
      <c r="V103" s="139"/>
    </row>
    <row r="104" spans="10:22" x14ac:dyDescent="0.2">
      <c r="J104" s="139"/>
      <c r="L104" s="139"/>
      <c r="M104" s="139"/>
      <c r="N104" s="139"/>
      <c r="O104" s="139"/>
      <c r="P104" s="139"/>
      <c r="U104" s="139"/>
      <c r="V104" s="139"/>
    </row>
    <row r="105" spans="10:22" x14ac:dyDescent="0.2">
      <c r="J105" s="139"/>
      <c r="L105" s="139"/>
      <c r="M105" s="139"/>
      <c r="N105" s="139"/>
      <c r="O105" s="139"/>
      <c r="P105" s="139"/>
      <c r="U105" s="139"/>
      <c r="V105" s="139"/>
    </row>
    <row r="106" spans="10:22" x14ac:dyDescent="0.2">
      <c r="J106" s="139"/>
      <c r="L106" s="139"/>
      <c r="M106" s="139"/>
      <c r="N106" s="139"/>
      <c r="O106" s="139"/>
      <c r="P106" s="139"/>
      <c r="U106" s="139"/>
      <c r="V106" s="139"/>
    </row>
    <row r="107" spans="10:22" x14ac:dyDescent="0.2">
      <c r="J107" s="139"/>
      <c r="L107" s="139"/>
      <c r="M107" s="139"/>
      <c r="N107" s="139"/>
      <c r="O107" s="139"/>
      <c r="P107" s="139"/>
      <c r="U107" s="139"/>
      <c r="V107" s="139"/>
    </row>
    <row r="108" spans="10:22" x14ac:dyDescent="0.2">
      <c r="J108" s="139"/>
      <c r="L108" s="139"/>
      <c r="M108" s="139"/>
      <c r="N108" s="139"/>
      <c r="O108" s="139"/>
      <c r="P108" s="139"/>
      <c r="U108" s="139"/>
      <c r="V108" s="139"/>
    </row>
    <row r="109" spans="10:22" x14ac:dyDescent="0.2">
      <c r="J109" s="139"/>
      <c r="L109" s="139"/>
      <c r="M109" s="139"/>
      <c r="N109" s="139"/>
      <c r="O109" s="139"/>
      <c r="P109" s="139"/>
      <c r="U109" s="139"/>
      <c r="V109" s="139"/>
    </row>
    <row r="110" spans="10:22" x14ac:dyDescent="0.2">
      <c r="J110" s="139"/>
      <c r="L110" s="139"/>
      <c r="M110" s="139"/>
      <c r="N110" s="139"/>
      <c r="O110" s="139"/>
      <c r="P110" s="139"/>
      <c r="U110" s="139"/>
      <c r="V110" s="139"/>
    </row>
    <row r="111" spans="10:22" x14ac:dyDescent="0.2">
      <c r="J111" s="139"/>
      <c r="L111" s="139"/>
      <c r="M111" s="139"/>
      <c r="N111" s="139"/>
      <c r="O111" s="139"/>
      <c r="P111" s="139"/>
      <c r="U111" s="139"/>
      <c r="V111" s="139"/>
    </row>
    <row r="112" spans="10:22" x14ac:dyDescent="0.2">
      <c r="J112" s="139"/>
      <c r="L112" s="139"/>
      <c r="M112" s="139"/>
      <c r="N112" s="139"/>
      <c r="O112" s="139"/>
      <c r="P112" s="139"/>
      <c r="U112" s="139"/>
      <c r="V112" s="139"/>
    </row>
    <row r="113" spans="10:22" x14ac:dyDescent="0.2">
      <c r="J113" s="139"/>
      <c r="L113" s="139"/>
      <c r="M113" s="139"/>
      <c r="N113" s="139"/>
      <c r="O113" s="139"/>
      <c r="P113" s="139"/>
      <c r="U113" s="139"/>
      <c r="V113" s="139"/>
    </row>
    <row r="114" spans="10:22" x14ac:dyDescent="0.2">
      <c r="J114" s="139"/>
      <c r="L114" s="139"/>
      <c r="M114" s="139"/>
      <c r="N114" s="139"/>
      <c r="O114" s="139"/>
      <c r="P114" s="139"/>
      <c r="U114" s="139"/>
      <c r="V114" s="139"/>
    </row>
    <row r="115" spans="10:22" x14ac:dyDescent="0.2">
      <c r="J115" s="139"/>
      <c r="L115" s="139"/>
      <c r="M115" s="139"/>
      <c r="N115" s="139"/>
      <c r="O115" s="139"/>
      <c r="P115" s="139"/>
      <c r="U115" s="139"/>
      <c r="V115" s="139"/>
    </row>
    <row r="116" spans="10:22" x14ac:dyDescent="0.2">
      <c r="J116" s="139"/>
      <c r="L116" s="139"/>
      <c r="M116" s="139"/>
      <c r="N116" s="139"/>
      <c r="O116" s="139"/>
      <c r="P116" s="139"/>
      <c r="U116" s="139"/>
      <c r="V116" s="139"/>
    </row>
    <row r="117" spans="10:22" x14ac:dyDescent="0.2">
      <c r="J117" s="139"/>
      <c r="L117" s="139"/>
      <c r="M117" s="139"/>
      <c r="N117" s="139"/>
      <c r="O117" s="139"/>
      <c r="P117" s="139"/>
      <c r="U117" s="139"/>
      <c r="V117" s="139"/>
    </row>
    <row r="118" spans="10:22" x14ac:dyDescent="0.2">
      <c r="J118" s="139"/>
      <c r="L118" s="139"/>
      <c r="M118" s="139"/>
      <c r="N118" s="139"/>
      <c r="O118" s="139"/>
      <c r="P118" s="139"/>
      <c r="U118" s="139"/>
      <c r="V118" s="139"/>
    </row>
    <row r="119" spans="10:22" x14ac:dyDescent="0.2">
      <c r="J119" s="139"/>
      <c r="L119" s="139"/>
      <c r="M119" s="139"/>
      <c r="N119" s="139"/>
      <c r="O119" s="139"/>
      <c r="P119" s="139"/>
      <c r="U119" s="139"/>
      <c r="V119" s="139"/>
    </row>
    <row r="120" spans="10:22" x14ac:dyDescent="0.2">
      <c r="J120" s="139"/>
      <c r="L120" s="139"/>
      <c r="M120" s="139"/>
      <c r="N120" s="139"/>
      <c r="O120" s="139"/>
      <c r="P120" s="139"/>
      <c r="U120" s="139"/>
      <c r="V120" s="139"/>
    </row>
    <row r="121" spans="10:22" x14ac:dyDescent="0.2">
      <c r="J121" s="139"/>
      <c r="L121" s="139"/>
      <c r="M121" s="139"/>
      <c r="N121" s="139"/>
      <c r="O121" s="139"/>
      <c r="P121" s="139"/>
      <c r="U121" s="139"/>
      <c r="V121" s="139"/>
    </row>
    <row r="122" spans="10:22" x14ac:dyDescent="0.2">
      <c r="J122" s="139"/>
      <c r="L122" s="139"/>
      <c r="M122" s="139"/>
      <c r="N122" s="139"/>
      <c r="O122" s="139"/>
      <c r="P122" s="139"/>
      <c r="U122" s="139"/>
      <c r="V122" s="139"/>
    </row>
    <row r="123" spans="10:22" x14ac:dyDescent="0.2">
      <c r="J123" s="139"/>
      <c r="L123" s="139"/>
      <c r="M123" s="139"/>
      <c r="N123" s="139"/>
      <c r="O123" s="139"/>
      <c r="P123" s="139"/>
      <c r="U123" s="139"/>
      <c r="V123" s="139"/>
    </row>
    <row r="124" spans="10:22" x14ac:dyDescent="0.2">
      <c r="J124" s="139"/>
      <c r="L124" s="139"/>
      <c r="M124" s="139"/>
      <c r="N124" s="139"/>
      <c r="O124" s="139"/>
      <c r="P124" s="139"/>
      <c r="U124" s="139"/>
      <c r="V124" s="139"/>
    </row>
    <row r="125" spans="10:22" x14ac:dyDescent="0.2">
      <c r="J125" s="139"/>
      <c r="L125" s="139"/>
      <c r="M125" s="139"/>
      <c r="N125" s="139"/>
      <c r="O125" s="139"/>
      <c r="P125" s="139"/>
      <c r="U125" s="139"/>
      <c r="V125" s="139"/>
    </row>
    <row r="126" spans="10:22" x14ac:dyDescent="0.2">
      <c r="J126" s="139"/>
      <c r="L126" s="139"/>
      <c r="M126" s="139"/>
      <c r="N126" s="139"/>
      <c r="O126" s="139"/>
      <c r="P126" s="139"/>
      <c r="U126" s="139"/>
      <c r="V126" s="139"/>
    </row>
    <row r="127" spans="10:22" x14ac:dyDescent="0.2">
      <c r="J127" s="139"/>
      <c r="L127" s="139"/>
      <c r="M127" s="139"/>
      <c r="N127" s="139"/>
      <c r="O127" s="139"/>
      <c r="P127" s="139"/>
      <c r="U127" s="139"/>
      <c r="V127" s="139"/>
    </row>
    <row r="128" spans="10:22" x14ac:dyDescent="0.2">
      <c r="J128" s="139"/>
      <c r="L128" s="139"/>
      <c r="M128" s="139"/>
      <c r="N128" s="139"/>
      <c r="O128" s="139"/>
      <c r="P128" s="139"/>
      <c r="U128" s="139"/>
      <c r="V128" s="139"/>
    </row>
    <row r="129" spans="10:22" x14ac:dyDescent="0.2">
      <c r="J129" s="139"/>
      <c r="L129" s="139"/>
      <c r="M129" s="139"/>
      <c r="N129" s="139"/>
      <c r="O129" s="139"/>
      <c r="P129" s="139"/>
      <c r="U129" s="139"/>
      <c r="V129" s="139"/>
    </row>
    <row r="130" spans="10:22" x14ac:dyDescent="0.2">
      <c r="J130" s="139"/>
      <c r="L130" s="139"/>
      <c r="M130" s="139"/>
      <c r="N130" s="139"/>
      <c r="O130" s="139"/>
      <c r="P130" s="139"/>
      <c r="U130" s="139"/>
      <c r="V130" s="139"/>
    </row>
    <row r="131" spans="10:22" x14ac:dyDescent="0.2">
      <c r="J131" s="139"/>
      <c r="L131" s="139"/>
      <c r="M131" s="139"/>
      <c r="N131" s="139"/>
      <c r="O131" s="139"/>
      <c r="P131" s="139"/>
      <c r="U131" s="139"/>
      <c r="V131" s="139"/>
    </row>
    <row r="132" spans="10:22" x14ac:dyDescent="0.2">
      <c r="J132" s="139"/>
      <c r="L132" s="139"/>
      <c r="M132" s="139"/>
      <c r="N132" s="139"/>
      <c r="O132" s="139"/>
      <c r="P132" s="139"/>
      <c r="U132" s="139"/>
      <c r="V132" s="139"/>
    </row>
    <row r="133" spans="10:22" x14ac:dyDescent="0.2">
      <c r="J133" s="139"/>
      <c r="L133" s="139"/>
      <c r="M133" s="139"/>
      <c r="N133" s="139"/>
      <c r="O133" s="139"/>
      <c r="P133" s="139"/>
      <c r="U133" s="139"/>
      <c r="V133" s="139"/>
    </row>
    <row r="134" spans="10:22" x14ac:dyDescent="0.2">
      <c r="J134" s="139"/>
      <c r="L134" s="139"/>
      <c r="M134" s="139"/>
      <c r="N134" s="139"/>
      <c r="O134" s="139"/>
      <c r="P134" s="139"/>
      <c r="U134" s="139"/>
      <c r="V134" s="139"/>
    </row>
    <row r="135" spans="10:22" x14ac:dyDescent="0.2">
      <c r="J135" s="139"/>
      <c r="L135" s="139"/>
      <c r="M135" s="139"/>
      <c r="N135" s="139"/>
      <c r="O135" s="139"/>
      <c r="P135" s="139"/>
      <c r="U135" s="139"/>
      <c r="V135" s="139"/>
    </row>
    <row r="136" spans="10:22" x14ac:dyDescent="0.2">
      <c r="J136" s="139"/>
      <c r="L136" s="139"/>
      <c r="M136" s="139"/>
      <c r="N136" s="139"/>
      <c r="O136" s="139"/>
      <c r="P136" s="139"/>
      <c r="U136" s="139"/>
      <c r="V136" s="139"/>
    </row>
    <row r="137" spans="10:22" x14ac:dyDescent="0.2">
      <c r="J137" s="139"/>
      <c r="L137" s="139"/>
      <c r="M137" s="139"/>
      <c r="N137" s="139"/>
      <c r="O137" s="139"/>
      <c r="P137" s="139"/>
      <c r="U137" s="139"/>
      <c r="V137" s="139"/>
    </row>
    <row r="138" spans="10:22" x14ac:dyDescent="0.2">
      <c r="J138" s="139"/>
      <c r="L138" s="139"/>
      <c r="M138" s="139"/>
      <c r="N138" s="139"/>
      <c r="O138" s="139"/>
      <c r="P138" s="139"/>
      <c r="U138" s="139"/>
      <c r="V138" s="139"/>
    </row>
    <row r="139" spans="10:22" x14ac:dyDescent="0.2">
      <c r="J139" s="139"/>
      <c r="L139" s="139"/>
      <c r="M139" s="139"/>
      <c r="N139" s="139"/>
      <c r="O139" s="139"/>
      <c r="P139" s="139"/>
      <c r="U139" s="139"/>
      <c r="V139" s="139"/>
    </row>
    <row r="140" spans="10:22" x14ac:dyDescent="0.2">
      <c r="J140" s="139"/>
      <c r="L140" s="139"/>
      <c r="M140" s="139"/>
      <c r="N140" s="139"/>
      <c r="O140" s="139"/>
      <c r="P140" s="139"/>
      <c r="U140" s="139"/>
      <c r="V140" s="139"/>
    </row>
    <row r="141" spans="10:22" x14ac:dyDescent="0.2">
      <c r="J141" s="139"/>
      <c r="L141" s="139"/>
      <c r="M141" s="139"/>
      <c r="N141" s="139"/>
      <c r="O141" s="139"/>
      <c r="P141" s="139"/>
      <c r="U141" s="139"/>
      <c r="V141" s="139"/>
    </row>
    <row r="142" spans="10:22" x14ac:dyDescent="0.2">
      <c r="J142" s="139"/>
      <c r="L142" s="139"/>
      <c r="M142" s="139"/>
      <c r="N142" s="139"/>
      <c r="O142" s="139"/>
      <c r="P142" s="139"/>
      <c r="U142" s="139"/>
      <c r="V142" s="139"/>
    </row>
    <row r="143" spans="10:22" x14ac:dyDescent="0.2">
      <c r="J143" s="139"/>
      <c r="L143" s="139"/>
      <c r="M143" s="139"/>
      <c r="N143" s="139"/>
      <c r="O143" s="139"/>
      <c r="P143" s="139"/>
      <c r="U143" s="139"/>
      <c r="V143" s="139"/>
    </row>
    <row r="144" spans="10:22" x14ac:dyDescent="0.2">
      <c r="L144" s="140"/>
      <c r="M144" s="140"/>
      <c r="N144" s="140"/>
      <c r="O144" s="140"/>
      <c r="P144" s="140"/>
      <c r="U144" s="139"/>
    </row>
    <row r="145" spans="12:21" x14ac:dyDescent="0.2">
      <c r="L145" s="140"/>
      <c r="M145" s="140"/>
      <c r="N145" s="140"/>
      <c r="O145" s="140"/>
      <c r="P145" s="140"/>
      <c r="U145" s="139"/>
    </row>
    <row r="146" spans="12:21" x14ac:dyDescent="0.2">
      <c r="U146" s="139"/>
    </row>
    <row r="147" spans="12:21" x14ac:dyDescent="0.2">
      <c r="U147" s="139"/>
    </row>
    <row r="148" spans="12:21" x14ac:dyDescent="0.2">
      <c r="U148" s="139"/>
    </row>
    <row r="149" spans="12:21" x14ac:dyDescent="0.2">
      <c r="U149" s="139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H105"/>
  <sheetViews>
    <sheetView showGridLines="0" zoomScaleNormal="100" zoomScaleSheetLayoutView="100" workbookViewId="0">
      <selection activeCell="D17" sqref="D17"/>
    </sheetView>
  </sheetViews>
  <sheetFormatPr baseColWidth="10" defaultColWidth="10.85546875" defaultRowHeight="12.75" x14ac:dyDescent="0.2"/>
  <cols>
    <col min="1" max="1" width="5.7109375" style="23" customWidth="1"/>
    <col min="2" max="2" width="13.7109375" style="23" customWidth="1"/>
    <col min="3" max="4" width="11.7109375" style="23" customWidth="1"/>
    <col min="5" max="5" width="18.140625" style="23" customWidth="1"/>
    <col min="6" max="7" width="11.5703125" style="23" customWidth="1"/>
    <col min="8" max="8" width="18.85546875" style="23" customWidth="1"/>
    <col min="9" max="9" width="5.5703125" style="23" customWidth="1"/>
    <col min="10" max="15" width="4.42578125" style="71" customWidth="1"/>
    <col min="16" max="16" width="11.42578125" style="71" customWidth="1"/>
    <col min="17" max="17" width="8.5703125" style="71" customWidth="1"/>
    <col min="18" max="18" width="14.28515625" style="71" bestFit="1" customWidth="1"/>
    <col min="19" max="19" width="10.85546875" style="71"/>
    <col min="20" max="20" width="12.28515625" style="71" bestFit="1" customWidth="1"/>
    <col min="21" max="23" width="10.85546875" style="71"/>
    <col min="24" max="16384" width="10.85546875" style="23"/>
  </cols>
  <sheetData>
    <row r="1" spans="1:34" x14ac:dyDescent="0.2">
      <c r="A1" s="19"/>
      <c r="B1" s="20"/>
      <c r="C1" s="20"/>
      <c r="D1" s="20"/>
      <c r="E1" s="20"/>
      <c r="F1" s="20"/>
      <c r="G1" s="20"/>
      <c r="H1" s="20"/>
      <c r="I1" s="21"/>
      <c r="J1" s="69"/>
      <c r="K1" s="69"/>
      <c r="L1" s="69"/>
      <c r="M1" s="69"/>
      <c r="N1" s="69"/>
      <c r="O1" s="69"/>
      <c r="V1" s="68"/>
      <c r="W1" s="68"/>
      <c r="X1" s="68"/>
      <c r="AA1" s="53"/>
      <c r="AB1" s="71"/>
      <c r="AC1" s="71"/>
      <c r="AD1" s="71"/>
      <c r="AE1" s="71"/>
      <c r="AF1" s="71"/>
      <c r="AG1" s="71"/>
      <c r="AH1" s="71"/>
    </row>
    <row r="2" spans="1:34" x14ac:dyDescent="0.2">
      <c r="A2" s="8"/>
      <c r="B2" s="24"/>
      <c r="C2" s="24"/>
      <c r="D2" s="24"/>
      <c r="E2" s="24"/>
      <c r="F2" s="24"/>
      <c r="G2" s="24"/>
      <c r="H2" s="24"/>
      <c r="I2" s="25"/>
      <c r="J2" s="69"/>
      <c r="K2" s="69"/>
      <c r="L2" s="69"/>
      <c r="M2" s="69"/>
      <c r="N2" s="69"/>
      <c r="O2" s="69"/>
      <c r="AB2" s="71"/>
      <c r="AC2" s="71"/>
      <c r="AD2" s="71"/>
      <c r="AE2" s="71"/>
      <c r="AF2" s="71"/>
      <c r="AG2" s="71"/>
      <c r="AH2" s="71"/>
    </row>
    <row r="3" spans="1:34" x14ac:dyDescent="0.2">
      <c r="A3" s="8"/>
      <c r="B3" s="24"/>
      <c r="C3" s="24"/>
      <c r="D3" s="24"/>
      <c r="E3" s="24"/>
      <c r="F3" s="24"/>
      <c r="G3" s="24"/>
      <c r="H3" s="24"/>
      <c r="I3" s="25"/>
      <c r="J3" s="69"/>
      <c r="K3" s="69"/>
      <c r="L3" s="69"/>
      <c r="M3" s="69"/>
      <c r="N3" s="69"/>
      <c r="O3" s="69"/>
      <c r="P3" s="176"/>
      <c r="Q3" s="177"/>
      <c r="R3" s="178" t="s">
        <v>2</v>
      </c>
      <c r="S3" s="178" t="s">
        <v>38</v>
      </c>
      <c r="U3" s="140"/>
      <c r="V3" s="166"/>
      <c r="W3" s="166"/>
      <c r="X3" s="139"/>
      <c r="Y3" s="139"/>
      <c r="Z3" s="139"/>
      <c r="AA3" s="139"/>
      <c r="AB3" s="71"/>
      <c r="AC3" s="71"/>
      <c r="AD3" s="71"/>
      <c r="AE3" s="71"/>
      <c r="AF3" s="71"/>
      <c r="AG3" s="71"/>
      <c r="AH3" s="71"/>
    </row>
    <row r="4" spans="1:34" x14ac:dyDescent="0.2">
      <c r="A4" s="8"/>
      <c r="B4" s="24"/>
      <c r="C4" s="24"/>
      <c r="D4" s="24"/>
      <c r="E4" s="24"/>
      <c r="F4" s="24"/>
      <c r="G4" s="24"/>
      <c r="H4" s="24"/>
      <c r="I4" s="25"/>
      <c r="J4" s="68"/>
      <c r="K4" s="68"/>
      <c r="L4" s="68"/>
      <c r="M4" s="68"/>
      <c r="N4" s="68"/>
      <c r="O4" s="68"/>
      <c r="Q4" s="14" t="s">
        <v>4</v>
      </c>
      <c r="R4" s="179">
        <v>6.9723867612604185</v>
      </c>
      <c r="S4" s="180">
        <v>7.6048203601125408</v>
      </c>
      <c r="T4" s="186">
        <v>2020</v>
      </c>
      <c r="U4" s="173"/>
      <c r="V4" s="152"/>
      <c r="W4" s="3"/>
      <c r="X4" s="3"/>
      <c r="Y4" s="152"/>
      <c r="Z4" s="167"/>
      <c r="AA4" s="167"/>
      <c r="AB4" s="71"/>
      <c r="AC4" s="71"/>
      <c r="AD4" s="71"/>
      <c r="AE4" s="71"/>
      <c r="AF4" s="71"/>
      <c r="AG4" s="71"/>
      <c r="AH4" s="71"/>
    </row>
    <row r="5" spans="1:34" x14ac:dyDescent="0.2">
      <c r="A5" s="8"/>
      <c r="B5" s="24"/>
      <c r="C5" s="24"/>
      <c r="D5" s="24"/>
      <c r="E5" s="24"/>
      <c r="F5" s="24"/>
      <c r="G5" s="24"/>
      <c r="H5" s="24"/>
      <c r="I5" s="25"/>
      <c r="J5" s="130"/>
      <c r="K5" s="130"/>
      <c r="L5" s="130"/>
      <c r="M5" s="130"/>
      <c r="N5" s="130"/>
      <c r="O5" s="68"/>
      <c r="Q5" s="14" t="s">
        <v>24</v>
      </c>
      <c r="R5" s="179">
        <v>15.802771253717296</v>
      </c>
      <c r="S5" s="180">
        <v>13.604216146483861</v>
      </c>
      <c r="T5" s="186">
        <v>2020</v>
      </c>
      <c r="U5" s="173"/>
      <c r="V5" s="152"/>
      <c r="W5" s="3"/>
      <c r="X5" s="3"/>
      <c r="Y5" s="152"/>
      <c r="Z5" s="167"/>
      <c r="AA5" s="167"/>
      <c r="AB5" s="71"/>
      <c r="AC5" s="71"/>
      <c r="AD5" s="71"/>
      <c r="AE5" s="71"/>
      <c r="AF5" s="71"/>
      <c r="AG5" s="71"/>
      <c r="AH5" s="71"/>
    </row>
    <row r="6" spans="1:34" x14ac:dyDescent="0.2">
      <c r="A6" s="8"/>
      <c r="B6" s="24"/>
      <c r="C6" s="24"/>
      <c r="D6" s="24"/>
      <c r="E6" s="24"/>
      <c r="F6" s="24"/>
      <c r="G6" s="24"/>
      <c r="H6" s="24"/>
      <c r="I6" s="25"/>
      <c r="J6" s="130"/>
      <c r="K6" s="130"/>
      <c r="L6" s="130"/>
      <c r="M6" s="130"/>
      <c r="N6" s="130"/>
      <c r="O6" s="68"/>
      <c r="Q6" s="14" t="s">
        <v>25</v>
      </c>
      <c r="R6" s="179">
        <v>-2.4217436948940518</v>
      </c>
      <c r="S6" s="180">
        <v>-4.8687545412311906</v>
      </c>
      <c r="T6" s="186">
        <v>2020</v>
      </c>
      <c r="U6" s="173"/>
      <c r="V6" s="152"/>
      <c r="W6" s="3"/>
      <c r="X6" s="3"/>
      <c r="Y6" s="152"/>
      <c r="Z6" s="167"/>
      <c r="AA6" s="167"/>
      <c r="AB6" s="71"/>
      <c r="AC6" s="71"/>
      <c r="AD6" s="71"/>
      <c r="AE6" s="71"/>
      <c r="AF6" s="71"/>
      <c r="AG6" s="71"/>
      <c r="AH6" s="71"/>
    </row>
    <row r="7" spans="1:34" x14ac:dyDescent="0.2">
      <c r="A7" s="8"/>
      <c r="B7" s="24"/>
      <c r="C7" s="24"/>
      <c r="D7" s="24"/>
      <c r="E7" s="24"/>
      <c r="F7" s="24"/>
      <c r="G7" s="24"/>
      <c r="H7" s="24"/>
      <c r="I7" s="25"/>
      <c r="J7" s="130"/>
      <c r="K7" s="130"/>
      <c r="L7" s="130"/>
      <c r="M7" s="130"/>
      <c r="N7" s="130"/>
      <c r="O7" s="68"/>
      <c r="Q7" s="14" t="s">
        <v>29</v>
      </c>
      <c r="R7" s="179">
        <v>-47.272454977674471</v>
      </c>
      <c r="S7" s="180">
        <v>-42.925294483058963</v>
      </c>
      <c r="T7" s="186">
        <v>2020</v>
      </c>
      <c r="U7" s="173"/>
      <c r="V7" s="152"/>
      <c r="W7" s="3"/>
      <c r="X7" s="3"/>
      <c r="Y7" s="152"/>
      <c r="Z7" s="167"/>
      <c r="AA7" s="167"/>
      <c r="AB7" s="71"/>
      <c r="AC7" s="71"/>
      <c r="AD7" s="71"/>
      <c r="AE7" s="71"/>
      <c r="AF7" s="71"/>
      <c r="AG7" s="71"/>
      <c r="AH7" s="71"/>
    </row>
    <row r="8" spans="1:34" x14ac:dyDescent="0.2">
      <c r="A8" s="8"/>
      <c r="B8" s="147"/>
      <c r="C8" s="147"/>
      <c r="D8" s="147"/>
      <c r="E8" s="147"/>
      <c r="F8" s="147"/>
      <c r="G8" s="147"/>
      <c r="H8" s="147"/>
      <c r="I8" s="25"/>
      <c r="J8" s="130"/>
      <c r="K8" s="130"/>
      <c r="L8" s="130"/>
      <c r="M8" s="130"/>
      <c r="N8" s="130"/>
      <c r="O8" s="68"/>
      <c r="Q8" s="14" t="s">
        <v>28</v>
      </c>
      <c r="R8" s="179">
        <v>-26.766913706082185</v>
      </c>
      <c r="S8" s="180">
        <v>-26.944637442139662</v>
      </c>
      <c r="T8" s="186">
        <v>2020</v>
      </c>
      <c r="U8" s="173"/>
      <c r="V8" s="152"/>
      <c r="W8" s="3"/>
      <c r="X8" s="3"/>
      <c r="Y8" s="152"/>
      <c r="Z8" s="167"/>
      <c r="AA8" s="167"/>
      <c r="AB8" s="71"/>
      <c r="AC8" s="71"/>
      <c r="AD8" s="71"/>
      <c r="AE8" s="71"/>
      <c r="AF8" s="71"/>
      <c r="AG8" s="71"/>
      <c r="AH8" s="71"/>
    </row>
    <row r="9" spans="1:34" ht="15.75" customHeight="1" x14ac:dyDescent="0.2">
      <c r="A9" s="8"/>
      <c r="C9" s="205" t="s">
        <v>122</v>
      </c>
      <c r="D9" s="205"/>
      <c r="E9" s="205"/>
      <c r="F9" s="205"/>
      <c r="G9" s="205"/>
      <c r="H9" s="205"/>
      <c r="I9" s="83"/>
      <c r="J9" s="130"/>
      <c r="K9" s="130"/>
      <c r="L9" s="130"/>
      <c r="M9" s="130"/>
      <c r="N9" s="130"/>
      <c r="O9" s="68"/>
      <c r="Q9" s="14" t="s">
        <v>26</v>
      </c>
      <c r="R9" s="179">
        <v>-15.946771049343811</v>
      </c>
      <c r="S9" s="180">
        <v>-14.077920618483519</v>
      </c>
      <c r="T9" s="186">
        <v>2020</v>
      </c>
      <c r="U9" s="173"/>
      <c r="V9" s="152"/>
      <c r="W9" s="3"/>
      <c r="X9" s="3"/>
      <c r="Y9" s="152"/>
      <c r="Z9" s="167"/>
      <c r="AA9" s="167"/>
      <c r="AB9" s="71"/>
      <c r="AC9" s="71"/>
      <c r="AD9" s="71"/>
      <c r="AE9" s="71"/>
      <c r="AF9" s="71"/>
      <c r="AG9" s="71"/>
      <c r="AH9" s="71"/>
    </row>
    <row r="10" spans="1:34" x14ac:dyDescent="0.2">
      <c r="A10" s="8"/>
      <c r="B10" s="131"/>
      <c r="C10" s="205"/>
      <c r="D10" s="205"/>
      <c r="E10" s="205"/>
      <c r="F10" s="205"/>
      <c r="G10" s="205"/>
      <c r="H10" s="205"/>
      <c r="I10" s="117"/>
      <c r="J10" s="130"/>
      <c r="K10" s="130"/>
      <c r="L10" s="130"/>
      <c r="M10" s="130"/>
      <c r="N10" s="130"/>
      <c r="O10" s="68"/>
      <c r="Q10" s="14" t="s">
        <v>27</v>
      </c>
      <c r="R10" s="179">
        <v>-12.665306507021901</v>
      </c>
      <c r="S10" s="180">
        <v>-12.2584738015467</v>
      </c>
      <c r="T10" s="186">
        <v>2020</v>
      </c>
      <c r="U10" s="173"/>
      <c r="V10" s="152"/>
      <c r="W10" s="3"/>
      <c r="X10" s="3"/>
      <c r="Y10" s="152"/>
      <c r="Z10" s="167"/>
      <c r="AA10" s="167"/>
      <c r="AB10" s="71"/>
      <c r="AC10" s="71"/>
      <c r="AD10" s="71"/>
      <c r="AE10" s="71"/>
      <c r="AF10" s="71"/>
      <c r="AG10" s="71"/>
      <c r="AH10" s="71"/>
    </row>
    <row r="11" spans="1:34" ht="14.25" x14ac:dyDescent="0.2">
      <c r="A11" s="8"/>
      <c r="B11" s="132" t="s">
        <v>22</v>
      </c>
      <c r="C11" s="196" t="s">
        <v>80</v>
      </c>
      <c r="D11" s="196"/>
      <c r="E11" s="196"/>
      <c r="F11" s="196"/>
      <c r="G11" s="196"/>
      <c r="H11" s="196"/>
      <c r="I11" s="25"/>
      <c r="J11" s="130"/>
      <c r="K11" s="130"/>
      <c r="L11" s="130"/>
      <c r="M11" s="130"/>
      <c r="N11" s="130"/>
      <c r="O11" s="68"/>
      <c r="Q11" s="14" t="s">
        <v>30</v>
      </c>
      <c r="R11" s="179">
        <v>-20.069170738138276</v>
      </c>
      <c r="S11" s="180">
        <v>-17.057742188665138</v>
      </c>
      <c r="T11" s="186">
        <v>2020</v>
      </c>
      <c r="U11" s="173"/>
      <c r="V11" s="152"/>
      <c r="W11" s="3"/>
      <c r="X11" s="3"/>
      <c r="Y11" s="152"/>
      <c r="Z11" s="167"/>
      <c r="AA11" s="167"/>
      <c r="AB11" s="71"/>
      <c r="AC11" s="71"/>
      <c r="AD11" s="71"/>
      <c r="AE11" s="71"/>
      <c r="AF11" s="71"/>
      <c r="AG11" s="71"/>
      <c r="AH11" s="71"/>
    </row>
    <row r="12" spans="1:34" ht="28.5" customHeight="1" x14ac:dyDescent="0.2">
      <c r="A12" s="8"/>
      <c r="B12" s="6"/>
      <c r="C12" s="194" t="s">
        <v>47</v>
      </c>
      <c r="D12" s="194"/>
      <c r="E12" s="200" t="s">
        <v>107</v>
      </c>
      <c r="F12" s="202" t="s">
        <v>48</v>
      </c>
      <c r="G12" s="202"/>
      <c r="H12" s="200" t="s">
        <v>108</v>
      </c>
      <c r="I12" s="57"/>
      <c r="J12" s="130"/>
      <c r="K12" s="130"/>
      <c r="L12" s="130"/>
      <c r="M12" s="130"/>
      <c r="N12" s="130"/>
      <c r="O12" s="68"/>
      <c r="P12" s="181">
        <v>2020</v>
      </c>
      <c r="Q12" s="14" t="s">
        <v>31</v>
      </c>
      <c r="R12" s="179">
        <v>-3.5244636641504457</v>
      </c>
      <c r="S12" s="180">
        <v>-0.83878583936368711</v>
      </c>
      <c r="T12" s="186">
        <v>2020</v>
      </c>
      <c r="U12" s="173"/>
      <c r="V12" s="152"/>
      <c r="W12" s="3"/>
      <c r="X12" s="3"/>
      <c r="Y12" s="152"/>
      <c r="Z12" s="167"/>
      <c r="AA12" s="167"/>
      <c r="AB12" s="71"/>
      <c r="AC12" s="71"/>
      <c r="AD12" s="71"/>
      <c r="AE12" s="71"/>
      <c r="AF12" s="71"/>
      <c r="AG12" s="71"/>
      <c r="AH12" s="71"/>
    </row>
    <row r="13" spans="1:34" ht="24" customHeight="1" x14ac:dyDescent="0.2">
      <c r="A13" s="8"/>
      <c r="B13" s="6"/>
      <c r="C13" s="42" t="s">
        <v>81</v>
      </c>
      <c r="D13" s="42" t="s">
        <v>85</v>
      </c>
      <c r="E13" s="201"/>
      <c r="F13" s="24" t="s">
        <v>81</v>
      </c>
      <c r="G13" s="24" t="s">
        <v>85</v>
      </c>
      <c r="H13" s="201"/>
      <c r="I13" s="25"/>
      <c r="J13" s="130"/>
      <c r="K13" s="130"/>
      <c r="L13" s="130"/>
      <c r="M13" s="130"/>
      <c r="N13" s="130"/>
      <c r="O13" s="68"/>
      <c r="Q13" s="14" t="s">
        <v>32</v>
      </c>
      <c r="R13" s="179">
        <v>-0.89210222235045489</v>
      </c>
      <c r="S13" s="180">
        <v>3.1618025321033416</v>
      </c>
      <c r="T13" s="186">
        <v>2020</v>
      </c>
      <c r="U13" s="173"/>
      <c r="V13" s="152"/>
      <c r="W13" s="3"/>
      <c r="X13" s="3"/>
      <c r="Y13" s="152"/>
      <c r="Z13" s="167"/>
      <c r="AA13" s="167"/>
      <c r="AB13" s="71"/>
      <c r="AC13" s="71"/>
      <c r="AD13" s="71"/>
      <c r="AE13" s="71"/>
      <c r="AF13" s="71"/>
      <c r="AG13" s="71"/>
      <c r="AH13" s="71"/>
    </row>
    <row r="14" spans="1:34" ht="15" customHeight="1" x14ac:dyDescent="0.2">
      <c r="A14" s="8"/>
      <c r="B14" s="6" t="s">
        <v>4</v>
      </c>
      <c r="C14" s="74">
        <v>6.9723867612604185</v>
      </c>
      <c r="D14" s="74">
        <v>-13.102737931216446</v>
      </c>
      <c r="E14" s="74">
        <v>-20.075124692476862</v>
      </c>
      <c r="F14" s="74">
        <v>7.6048203601125408</v>
      </c>
      <c r="G14" s="74">
        <v>-6.3756321522898229</v>
      </c>
      <c r="H14" s="74">
        <v>-13.980452512402364</v>
      </c>
      <c r="I14" s="119"/>
      <c r="J14" s="97"/>
      <c r="K14" s="97"/>
      <c r="L14" s="97"/>
      <c r="M14" s="97"/>
      <c r="N14" s="97"/>
      <c r="O14" s="68"/>
      <c r="Q14" s="14" t="s">
        <v>33</v>
      </c>
      <c r="R14" s="179">
        <v>6.7839534740908203</v>
      </c>
      <c r="S14" s="180">
        <v>4.2411532802193896</v>
      </c>
      <c r="T14" s="186">
        <v>2020</v>
      </c>
      <c r="U14" s="173"/>
      <c r="V14" s="166"/>
      <c r="W14" s="3"/>
      <c r="X14" s="3"/>
      <c r="Y14" s="152"/>
      <c r="Z14" s="167"/>
      <c r="AA14" s="167"/>
      <c r="AB14" s="71"/>
      <c r="AC14" s="71"/>
      <c r="AD14" s="71"/>
      <c r="AE14" s="71"/>
      <c r="AF14" s="71"/>
      <c r="AG14" s="71"/>
      <c r="AH14" s="71"/>
    </row>
    <row r="15" spans="1:34" x14ac:dyDescent="0.2">
      <c r="A15" s="8"/>
      <c r="B15" s="6" t="s">
        <v>5</v>
      </c>
      <c r="C15" s="74">
        <v>15.802771253717296</v>
      </c>
      <c r="D15" s="74">
        <v>1.2413395275334693</v>
      </c>
      <c r="E15" s="74">
        <v>-14.561431726183827</v>
      </c>
      <c r="F15" s="74">
        <v>13.604216146483861</v>
      </c>
      <c r="G15" s="74">
        <v>1.2847925776338531</v>
      </c>
      <c r="H15" s="74">
        <v>-12.319423568850008</v>
      </c>
      <c r="I15" s="12"/>
      <c r="J15" s="68"/>
      <c r="K15" s="68"/>
      <c r="L15" s="68"/>
      <c r="M15" s="68"/>
      <c r="N15" s="68"/>
      <c r="O15" s="68"/>
      <c r="Q15" s="14" t="s">
        <v>34</v>
      </c>
      <c r="R15" s="179">
        <v>-5.1032874747247492</v>
      </c>
      <c r="S15" s="180">
        <v>-2.5098247209744073</v>
      </c>
      <c r="T15" s="186">
        <v>2020</v>
      </c>
      <c r="U15" s="173"/>
      <c r="V15" s="166"/>
      <c r="W15" s="3"/>
      <c r="X15" s="3"/>
      <c r="Y15" s="152"/>
      <c r="Z15" s="167"/>
      <c r="AA15" s="167"/>
      <c r="AB15" s="71"/>
      <c r="AC15" s="71"/>
      <c r="AD15" s="71"/>
      <c r="AE15" s="71"/>
      <c r="AF15" s="71"/>
      <c r="AG15" s="71"/>
      <c r="AH15" s="71"/>
    </row>
    <row r="16" spans="1:34" x14ac:dyDescent="0.2">
      <c r="A16" s="8"/>
      <c r="B16" s="6" t="s">
        <v>63</v>
      </c>
      <c r="C16" s="74">
        <v>-2.4217436948940518</v>
      </c>
      <c r="D16" s="74">
        <v>14.781556878973179</v>
      </c>
      <c r="E16" s="74">
        <v>17.203300573867232</v>
      </c>
      <c r="F16" s="74">
        <v>-4.8687545412311906</v>
      </c>
      <c r="G16" s="74">
        <v>20.205517411124262</v>
      </c>
      <c r="H16" s="74">
        <v>25.074271952355453</v>
      </c>
      <c r="I16" s="12"/>
      <c r="J16" s="68"/>
      <c r="K16" s="68"/>
      <c r="L16" s="68"/>
      <c r="M16" s="68"/>
      <c r="N16" s="68"/>
      <c r="O16" s="68"/>
      <c r="P16" s="182">
        <v>2021</v>
      </c>
      <c r="Q16" s="71" t="s">
        <v>23</v>
      </c>
      <c r="R16" s="179">
        <v>-13.102737931216446</v>
      </c>
      <c r="S16" s="180">
        <v>-6.3756321522898229</v>
      </c>
      <c r="T16" s="71">
        <v>2021</v>
      </c>
      <c r="U16" s="173"/>
      <c r="V16" s="166"/>
      <c r="W16" s="3"/>
      <c r="X16" s="3"/>
      <c r="Y16" s="152"/>
      <c r="Z16" s="167"/>
      <c r="AA16" s="167"/>
      <c r="AB16" s="71"/>
      <c r="AC16" s="71"/>
      <c r="AD16" s="71"/>
      <c r="AE16" s="71"/>
      <c r="AF16" s="71"/>
      <c r="AG16" s="71"/>
      <c r="AH16" s="71"/>
    </row>
    <row r="17" spans="1:34" x14ac:dyDescent="0.2">
      <c r="A17" s="8"/>
      <c r="B17" s="6" t="s">
        <v>7</v>
      </c>
      <c r="C17" s="74">
        <v>-47.272454977674471</v>
      </c>
      <c r="D17" s="74">
        <v>78.110710347404066</v>
      </c>
      <c r="E17" s="74">
        <v>125.38316532507854</v>
      </c>
      <c r="F17" s="74">
        <v>-42.925294483058963</v>
      </c>
      <c r="G17" s="74">
        <v>75.14358851796365</v>
      </c>
      <c r="H17" s="74">
        <v>118.06888300102261</v>
      </c>
      <c r="I17" s="12"/>
      <c r="J17" s="68"/>
      <c r="K17" s="68"/>
      <c r="L17" s="68"/>
      <c r="M17" s="68"/>
      <c r="N17" s="68"/>
      <c r="O17" s="68"/>
      <c r="Q17" s="14" t="s">
        <v>24</v>
      </c>
      <c r="R17" s="179">
        <v>1.2413395275334693</v>
      </c>
      <c r="S17" s="180">
        <v>1.2847925776338531</v>
      </c>
      <c r="T17" s="71">
        <v>2021</v>
      </c>
      <c r="U17" s="173"/>
      <c r="V17" s="166"/>
      <c r="W17" s="3"/>
      <c r="X17" s="3"/>
      <c r="Y17" s="152"/>
      <c r="Z17" s="167"/>
      <c r="AA17" s="167"/>
      <c r="AB17" s="71"/>
      <c r="AC17" s="71"/>
      <c r="AD17" s="71"/>
      <c r="AE17" s="71"/>
      <c r="AF17" s="71"/>
      <c r="AG17" s="71"/>
      <c r="AH17" s="71"/>
    </row>
    <row r="18" spans="1:34" x14ac:dyDescent="0.2">
      <c r="A18" s="8"/>
      <c r="B18" s="6" t="s">
        <v>8</v>
      </c>
      <c r="C18" s="74">
        <v>-26.766913706082185</v>
      </c>
      <c r="D18" s="74">
        <v>28.50745818257705</v>
      </c>
      <c r="E18" s="74">
        <v>55.274371888659232</v>
      </c>
      <c r="F18" s="74">
        <v>-26.944637442139662</v>
      </c>
      <c r="G18" s="74">
        <v>22.747806313146278</v>
      </c>
      <c r="H18" s="74">
        <v>49.692443755285936</v>
      </c>
      <c r="I18" s="12"/>
      <c r="J18" s="68"/>
      <c r="K18" s="68"/>
      <c r="L18" s="68"/>
      <c r="M18" s="68"/>
      <c r="N18" s="68"/>
      <c r="O18" s="68"/>
      <c r="P18" s="182"/>
      <c r="Q18" s="14" t="s">
        <v>25</v>
      </c>
      <c r="R18" s="179">
        <v>14.781556878973179</v>
      </c>
      <c r="S18" s="180">
        <v>20.205517411124262</v>
      </c>
      <c r="T18" s="71">
        <v>2021</v>
      </c>
      <c r="U18" s="173"/>
      <c r="V18" s="166"/>
      <c r="W18" s="3"/>
      <c r="X18" s="3"/>
      <c r="Y18" s="152"/>
      <c r="Z18" s="167"/>
      <c r="AA18" s="167"/>
      <c r="AB18" s="71"/>
      <c r="AC18" s="71"/>
      <c r="AD18" s="71"/>
      <c r="AE18" s="71"/>
      <c r="AF18" s="71"/>
      <c r="AG18" s="71"/>
      <c r="AH18" s="71"/>
    </row>
    <row r="19" spans="1:34" x14ac:dyDescent="0.2">
      <c r="A19" s="8"/>
      <c r="B19" s="6" t="s">
        <v>9</v>
      </c>
      <c r="C19" s="74">
        <v>-15.946771049343811</v>
      </c>
      <c r="D19" s="74">
        <v>31.192562476567897</v>
      </c>
      <c r="E19" s="74">
        <v>47.139333525911709</v>
      </c>
      <c r="F19" s="74">
        <v>-14.077920618483519</v>
      </c>
      <c r="G19" s="74">
        <v>24.761555504378705</v>
      </c>
      <c r="H19" s="74">
        <v>38.839476122862223</v>
      </c>
      <c r="I19" s="12"/>
      <c r="J19" s="68"/>
      <c r="K19" s="68"/>
      <c r="L19" s="68"/>
      <c r="M19" s="68"/>
      <c r="N19" s="68"/>
      <c r="O19" s="68"/>
      <c r="P19" s="182"/>
      <c r="Q19" s="14" t="s">
        <v>29</v>
      </c>
      <c r="R19" s="179">
        <v>78.110710347404066</v>
      </c>
      <c r="S19" s="180">
        <v>75.14358851796365</v>
      </c>
      <c r="T19" s="71">
        <v>2021</v>
      </c>
      <c r="U19" s="173"/>
      <c r="V19" s="166"/>
      <c r="W19" s="3"/>
      <c r="X19" s="3"/>
      <c r="Y19" s="152"/>
      <c r="Z19" s="167"/>
      <c r="AA19" s="167"/>
      <c r="AB19" s="71"/>
      <c r="AC19" s="71"/>
      <c r="AD19" s="71"/>
      <c r="AE19" s="71"/>
      <c r="AF19" s="71"/>
      <c r="AG19" s="71"/>
      <c r="AH19" s="71"/>
    </row>
    <row r="20" spans="1:34" x14ac:dyDescent="0.2">
      <c r="A20" s="8"/>
      <c r="B20" s="6" t="s">
        <v>78</v>
      </c>
      <c r="C20" s="74">
        <v>-12.665306507021901</v>
      </c>
      <c r="D20" s="74">
        <v>24.924037600521821</v>
      </c>
      <c r="E20" s="74">
        <v>37.589344107543724</v>
      </c>
      <c r="F20" s="74">
        <v>-12.2584738015467</v>
      </c>
      <c r="G20" s="74">
        <v>27.027982053560919</v>
      </c>
      <c r="H20" s="74">
        <v>39.286455855107619</v>
      </c>
      <c r="I20" s="12"/>
      <c r="J20" s="68"/>
      <c r="K20" s="68"/>
      <c r="L20" s="68"/>
      <c r="M20" s="68"/>
      <c r="N20" s="68"/>
      <c r="O20" s="68"/>
      <c r="P20" s="182"/>
      <c r="Q20" s="14" t="s">
        <v>28</v>
      </c>
      <c r="R20" s="179">
        <v>28.50745818257705</v>
      </c>
      <c r="S20" s="180">
        <v>22.747806313146278</v>
      </c>
      <c r="T20" s="71">
        <v>2021</v>
      </c>
      <c r="U20" s="173"/>
      <c r="V20" s="166"/>
      <c r="W20" s="3"/>
      <c r="X20" s="3"/>
      <c r="Y20" s="152"/>
      <c r="Z20" s="167"/>
      <c r="AA20" s="167"/>
      <c r="AB20" s="71"/>
      <c r="AC20" s="71"/>
      <c r="AD20" s="71"/>
      <c r="AE20" s="71"/>
      <c r="AF20" s="71"/>
      <c r="AG20" s="71"/>
      <c r="AH20" s="71"/>
    </row>
    <row r="21" spans="1:34" x14ac:dyDescent="0.2">
      <c r="A21" s="8"/>
      <c r="B21" s="6" t="s">
        <v>11</v>
      </c>
      <c r="C21" s="74">
        <v>-20.069170738138276</v>
      </c>
      <c r="D21" s="74">
        <v>33.4047693699425</v>
      </c>
      <c r="E21" s="74">
        <v>53.473940108080775</v>
      </c>
      <c r="F21" s="74">
        <v>-17.057742188665138</v>
      </c>
      <c r="G21" s="74">
        <v>32.010930979196004</v>
      </c>
      <c r="H21" s="74">
        <v>49.068673167861142</v>
      </c>
      <c r="I21" s="12"/>
      <c r="J21" s="68"/>
      <c r="K21" s="68"/>
      <c r="L21" s="68"/>
      <c r="M21" s="68"/>
      <c r="N21" s="68"/>
      <c r="O21" s="68"/>
      <c r="P21" s="182"/>
      <c r="Q21" s="14" t="s">
        <v>26</v>
      </c>
      <c r="R21" s="179">
        <v>31.192562476567897</v>
      </c>
      <c r="S21" s="180">
        <v>24.761555504378705</v>
      </c>
      <c r="T21" s="71">
        <v>2021</v>
      </c>
      <c r="U21" s="173"/>
      <c r="V21" s="166"/>
      <c r="W21" s="3"/>
      <c r="X21" s="3"/>
      <c r="Y21" s="152"/>
      <c r="Z21" s="167"/>
      <c r="AA21" s="167"/>
      <c r="AB21" s="71"/>
      <c r="AC21" s="71"/>
      <c r="AD21" s="71"/>
      <c r="AE21" s="71"/>
      <c r="AF21" s="71"/>
      <c r="AG21" s="71"/>
      <c r="AH21" s="71"/>
    </row>
    <row r="22" spans="1:34" x14ac:dyDescent="0.2">
      <c r="A22" s="8"/>
      <c r="B22" s="6" t="s">
        <v>12</v>
      </c>
      <c r="C22" s="74">
        <v>-3.5244636641504457</v>
      </c>
      <c r="D22" s="74">
        <v>21.86298989357589</v>
      </c>
      <c r="E22" s="74">
        <v>25.387453557726335</v>
      </c>
      <c r="F22" s="74">
        <v>-0.83878583936368711</v>
      </c>
      <c r="G22" s="74">
        <v>15.313502988993498</v>
      </c>
      <c r="H22" s="74">
        <v>16.152288828357186</v>
      </c>
      <c r="I22" s="12"/>
      <c r="J22" s="68"/>
      <c r="K22" s="68"/>
      <c r="L22" s="68"/>
      <c r="M22" s="68"/>
      <c r="N22" s="68"/>
      <c r="O22" s="68"/>
      <c r="P22" s="182"/>
      <c r="Q22" s="14" t="s">
        <v>27</v>
      </c>
      <c r="R22" s="179">
        <v>24.924037600521821</v>
      </c>
      <c r="S22" s="180">
        <v>27.027982053560919</v>
      </c>
      <c r="T22" s="71">
        <v>2021</v>
      </c>
      <c r="U22" s="173"/>
      <c r="V22" s="166"/>
      <c r="W22" s="3"/>
      <c r="X22" s="3"/>
      <c r="Y22" s="152"/>
      <c r="Z22" s="167"/>
      <c r="AA22" s="167"/>
      <c r="AB22" s="71"/>
      <c r="AC22" s="71"/>
      <c r="AD22" s="71"/>
      <c r="AE22" s="71"/>
      <c r="AF22" s="71"/>
      <c r="AG22" s="71"/>
      <c r="AH22" s="71"/>
    </row>
    <row r="23" spans="1:34" x14ac:dyDescent="0.2">
      <c r="A23" s="8"/>
      <c r="B23" s="6" t="s">
        <v>13</v>
      </c>
      <c r="C23" s="74">
        <v>-0.89210222235045489</v>
      </c>
      <c r="D23" s="74">
        <v>19.590591484896635</v>
      </c>
      <c r="E23" s="74">
        <v>20.48269370724709</v>
      </c>
      <c r="F23" s="74">
        <v>3.1618025321033416</v>
      </c>
      <c r="G23" s="74">
        <v>14.196341993132954</v>
      </c>
      <c r="H23" s="74">
        <v>11.034539461029613</v>
      </c>
      <c r="I23" s="12"/>
      <c r="J23" s="68"/>
      <c r="K23" s="68"/>
      <c r="L23" s="68"/>
      <c r="M23" s="68"/>
      <c r="N23" s="68"/>
      <c r="O23" s="68"/>
      <c r="P23" s="182"/>
      <c r="Q23" s="14" t="s">
        <v>30</v>
      </c>
      <c r="R23" s="179">
        <v>33.4047693699425</v>
      </c>
      <c r="S23" s="180">
        <v>32.010930979196004</v>
      </c>
      <c r="T23" s="71">
        <v>2021</v>
      </c>
      <c r="U23" s="173"/>
      <c r="V23" s="166"/>
      <c r="W23" s="3"/>
      <c r="X23" s="3"/>
      <c r="Y23" s="152"/>
      <c r="Z23" s="167"/>
      <c r="AA23" s="167"/>
      <c r="AB23" s="71"/>
      <c r="AC23" s="71"/>
      <c r="AD23" s="71"/>
      <c r="AE23" s="71"/>
      <c r="AF23" s="71"/>
      <c r="AG23" s="71"/>
      <c r="AH23" s="71"/>
    </row>
    <row r="24" spans="1:34" x14ac:dyDescent="0.2">
      <c r="A24" s="8"/>
      <c r="B24" s="6" t="s">
        <v>14</v>
      </c>
      <c r="C24" s="74">
        <v>6.7839534740908203</v>
      </c>
      <c r="D24" s="74">
        <v>6.2293004383920714</v>
      </c>
      <c r="E24" s="74">
        <v>-0.55465303569874891</v>
      </c>
      <c r="F24" s="74">
        <v>4.2411532802193896</v>
      </c>
      <c r="G24" s="74">
        <v>7.410519865413967</v>
      </c>
      <c r="H24" s="74">
        <v>3.1693665851945774</v>
      </c>
      <c r="I24" s="12"/>
      <c r="J24" s="68"/>
      <c r="K24" s="68"/>
      <c r="L24" s="68"/>
      <c r="M24" s="68"/>
      <c r="N24" s="68"/>
      <c r="O24" s="68"/>
      <c r="Q24" s="14" t="s">
        <v>31</v>
      </c>
      <c r="R24" s="179">
        <v>21.86298989357589</v>
      </c>
      <c r="S24" s="180">
        <v>15.313502988993498</v>
      </c>
      <c r="T24" s="71">
        <v>2021</v>
      </c>
      <c r="U24" s="173"/>
      <c r="V24" s="166"/>
      <c r="W24" s="3"/>
      <c r="X24" s="3"/>
      <c r="Y24" s="152"/>
      <c r="Z24" s="167"/>
      <c r="AA24" s="167"/>
      <c r="AB24" s="71"/>
      <c r="AC24" s="71"/>
      <c r="AD24" s="71"/>
      <c r="AE24" s="71"/>
      <c r="AF24" s="71"/>
      <c r="AG24" s="71"/>
      <c r="AH24" s="71"/>
    </row>
    <row r="25" spans="1:34" x14ac:dyDescent="0.2">
      <c r="A25" s="6"/>
      <c r="B25" s="6" t="s">
        <v>21</v>
      </c>
      <c r="C25" s="75">
        <v>-5.1032874747247492</v>
      </c>
      <c r="D25" s="75">
        <v>18.614147980344377</v>
      </c>
      <c r="E25" s="75">
        <v>23.717435455069126</v>
      </c>
      <c r="F25" s="75">
        <v>-2.5098247209744073</v>
      </c>
      <c r="G25" s="75">
        <v>15.908232434852533</v>
      </c>
      <c r="H25" s="75">
        <v>18.41805715582694</v>
      </c>
      <c r="I25" s="12"/>
      <c r="J25" s="68"/>
      <c r="K25" s="68"/>
      <c r="L25" s="68"/>
      <c r="M25" s="68"/>
      <c r="N25" s="68"/>
      <c r="O25" s="68"/>
      <c r="Q25" s="14" t="s">
        <v>32</v>
      </c>
      <c r="R25" s="179">
        <v>19.590591484896635</v>
      </c>
      <c r="S25" s="180">
        <v>14.196341993132954</v>
      </c>
      <c r="T25" s="71">
        <v>2021</v>
      </c>
      <c r="U25" s="173"/>
      <c r="V25" s="166"/>
      <c r="W25" s="3"/>
      <c r="X25" s="3"/>
      <c r="Y25" s="152"/>
      <c r="Z25" s="167"/>
      <c r="AA25" s="167"/>
      <c r="AB25" s="71"/>
      <c r="AC25" s="71"/>
      <c r="AD25" s="71"/>
      <c r="AE25" s="71"/>
      <c r="AF25" s="71"/>
      <c r="AG25" s="71"/>
      <c r="AH25" s="71"/>
    </row>
    <row r="26" spans="1:34" x14ac:dyDescent="0.2">
      <c r="A26" s="8"/>
      <c r="I26" s="12"/>
      <c r="J26" s="68"/>
      <c r="K26" s="68"/>
      <c r="L26" s="68"/>
      <c r="M26" s="68"/>
      <c r="N26" s="68"/>
      <c r="O26" s="68"/>
      <c r="Q26" s="14" t="s">
        <v>33</v>
      </c>
      <c r="R26" s="180">
        <v>6.2293004383920714</v>
      </c>
      <c r="S26" s="180">
        <v>7.410519865413967</v>
      </c>
      <c r="T26" s="71">
        <v>2021</v>
      </c>
      <c r="U26" s="173"/>
      <c r="V26" s="166"/>
      <c r="W26" s="157"/>
      <c r="X26" s="3"/>
      <c r="Y26" s="152"/>
      <c r="Z26" s="167"/>
      <c r="AA26" s="167"/>
      <c r="AB26" s="71"/>
      <c r="AC26" s="71"/>
      <c r="AD26" s="71"/>
      <c r="AE26" s="71"/>
      <c r="AF26" s="71"/>
      <c r="AG26" s="71"/>
      <c r="AH26" s="71"/>
    </row>
    <row r="27" spans="1:34" ht="12.75" customHeight="1" x14ac:dyDescent="0.2">
      <c r="A27" s="8"/>
      <c r="B27" s="195" t="s">
        <v>123</v>
      </c>
      <c r="C27" s="195"/>
      <c r="D27" s="195"/>
      <c r="E27" s="195"/>
      <c r="F27" s="195"/>
      <c r="G27" s="195"/>
      <c r="H27" s="195"/>
      <c r="I27" s="12"/>
      <c r="J27" s="68"/>
      <c r="K27" s="68"/>
      <c r="L27" s="68"/>
      <c r="M27" s="68"/>
      <c r="N27" s="68"/>
      <c r="O27" s="68"/>
      <c r="Q27" s="14" t="s">
        <v>34</v>
      </c>
      <c r="R27" s="180">
        <v>18.614147980344377</v>
      </c>
      <c r="S27" s="180">
        <v>15.908232434852533</v>
      </c>
      <c r="T27" s="71">
        <v>2021</v>
      </c>
      <c r="U27" s="173"/>
      <c r="V27" s="166"/>
      <c r="W27" s="166"/>
      <c r="X27" s="3"/>
      <c r="Y27" s="152"/>
      <c r="Z27" s="167"/>
      <c r="AA27" s="167"/>
      <c r="AB27" s="71"/>
      <c r="AC27" s="71"/>
      <c r="AD27" s="71"/>
      <c r="AE27" s="71"/>
      <c r="AF27" s="71"/>
      <c r="AG27" s="71"/>
      <c r="AH27" s="71"/>
    </row>
    <row r="28" spans="1:34" x14ac:dyDescent="0.2">
      <c r="A28" s="8"/>
      <c r="B28" s="195"/>
      <c r="C28" s="195"/>
      <c r="D28" s="195"/>
      <c r="E28" s="195"/>
      <c r="F28" s="195"/>
      <c r="G28" s="195"/>
      <c r="H28" s="195"/>
      <c r="I28" s="12"/>
      <c r="J28" s="68"/>
      <c r="K28" s="68"/>
      <c r="L28" s="68"/>
      <c r="M28" s="68"/>
      <c r="N28" s="68"/>
      <c r="O28" s="68"/>
      <c r="R28" s="180"/>
      <c r="S28" s="180"/>
      <c r="X28" s="3"/>
      <c r="Y28" s="152"/>
      <c r="Z28" s="167"/>
      <c r="AA28" s="167"/>
      <c r="AB28" s="71"/>
      <c r="AC28" s="71"/>
      <c r="AD28" s="71"/>
      <c r="AE28" s="71"/>
      <c r="AF28" s="71"/>
      <c r="AG28" s="71"/>
      <c r="AH28" s="71"/>
    </row>
    <row r="29" spans="1:34" ht="15.75" customHeight="1" x14ac:dyDescent="0.2">
      <c r="A29" s="8"/>
      <c r="I29" s="133"/>
      <c r="J29" s="68"/>
      <c r="K29" s="68"/>
      <c r="L29" s="68"/>
      <c r="M29" s="68"/>
      <c r="N29" s="68"/>
      <c r="O29" s="68"/>
      <c r="R29" s="180"/>
      <c r="S29" s="180"/>
      <c r="X29" s="3"/>
      <c r="Y29" s="152"/>
      <c r="Z29" s="167"/>
      <c r="AA29" s="167"/>
      <c r="AB29" s="71"/>
      <c r="AC29" s="71"/>
      <c r="AD29" s="71"/>
      <c r="AE29" s="71"/>
      <c r="AF29" s="71"/>
      <c r="AG29" s="71"/>
      <c r="AH29" s="71"/>
    </row>
    <row r="30" spans="1:34" x14ac:dyDescent="0.2">
      <c r="A30" s="8"/>
      <c r="I30" s="134"/>
      <c r="J30" s="68"/>
      <c r="K30" s="68"/>
      <c r="L30" s="68"/>
      <c r="M30" s="68"/>
      <c r="N30" s="68"/>
      <c r="O30" s="68"/>
      <c r="R30" s="180"/>
      <c r="S30" s="180"/>
      <c r="X30" s="3"/>
      <c r="Y30" s="152"/>
      <c r="Z30" s="167"/>
      <c r="AA30" s="167"/>
      <c r="AB30" s="71"/>
      <c r="AC30" s="71"/>
      <c r="AD30" s="71"/>
      <c r="AE30" s="71"/>
      <c r="AF30" s="71"/>
      <c r="AG30" s="71"/>
      <c r="AH30" s="71"/>
    </row>
    <row r="31" spans="1:34" x14ac:dyDescent="0.2">
      <c r="A31" s="8"/>
      <c r="B31" s="6"/>
      <c r="C31" s="6"/>
      <c r="D31" s="6"/>
      <c r="E31" s="6"/>
      <c r="F31" s="6"/>
      <c r="G31" s="6"/>
      <c r="H31" s="6"/>
      <c r="I31" s="12"/>
      <c r="J31" s="68"/>
      <c r="K31" s="68"/>
      <c r="L31" s="68"/>
      <c r="M31" s="68"/>
      <c r="N31" s="68"/>
      <c r="O31" s="68"/>
      <c r="P31" s="14"/>
      <c r="R31" s="180"/>
      <c r="S31" s="180"/>
      <c r="X31" s="3"/>
      <c r="Y31" s="152"/>
      <c r="Z31" s="167"/>
      <c r="AA31" s="167"/>
      <c r="AB31" s="71"/>
      <c r="AC31" s="71"/>
      <c r="AD31" s="71"/>
      <c r="AE31" s="71"/>
      <c r="AF31" s="71"/>
      <c r="AG31" s="71"/>
      <c r="AH31" s="71"/>
    </row>
    <row r="32" spans="1:34" x14ac:dyDescent="0.2">
      <c r="A32" s="8"/>
      <c r="B32" s="6"/>
      <c r="C32" s="6"/>
      <c r="D32" s="6"/>
      <c r="E32" s="6"/>
      <c r="F32" s="6"/>
      <c r="G32" s="6"/>
      <c r="H32" s="6"/>
      <c r="I32" s="12"/>
      <c r="J32" s="68"/>
      <c r="K32" s="68"/>
      <c r="L32" s="68"/>
      <c r="M32" s="68"/>
      <c r="N32" s="68"/>
      <c r="O32" s="68"/>
      <c r="R32" s="180"/>
      <c r="S32" s="180"/>
      <c r="X32" s="3"/>
      <c r="Y32" s="152"/>
      <c r="Z32" s="167"/>
      <c r="AA32" s="167"/>
      <c r="AB32" s="71"/>
      <c r="AC32" s="71"/>
      <c r="AD32" s="71"/>
      <c r="AE32" s="71"/>
      <c r="AF32" s="71"/>
      <c r="AG32" s="71"/>
      <c r="AH32" s="71"/>
    </row>
    <row r="33" spans="1:34" x14ac:dyDescent="0.2">
      <c r="A33" s="8"/>
      <c r="B33" s="6"/>
      <c r="C33" s="6"/>
      <c r="D33" s="6"/>
      <c r="E33" s="6"/>
      <c r="F33" s="6"/>
      <c r="G33" s="6"/>
      <c r="H33" s="6"/>
      <c r="I33" s="12"/>
      <c r="J33" s="68"/>
      <c r="K33" s="68"/>
      <c r="L33" s="68"/>
      <c r="M33" s="68"/>
      <c r="N33" s="68"/>
      <c r="O33" s="68"/>
      <c r="R33" s="180"/>
      <c r="S33" s="180"/>
      <c r="X33" s="3"/>
      <c r="Y33" s="152"/>
      <c r="Z33" s="167"/>
      <c r="AA33" s="167"/>
      <c r="AB33" s="71"/>
      <c r="AC33" s="71"/>
      <c r="AD33" s="71"/>
      <c r="AE33" s="71"/>
      <c r="AF33" s="71"/>
      <c r="AG33" s="71"/>
      <c r="AH33" s="71"/>
    </row>
    <row r="34" spans="1:34" x14ac:dyDescent="0.2">
      <c r="A34" s="8"/>
      <c r="B34" s="6"/>
      <c r="C34" s="6"/>
      <c r="D34" s="6"/>
      <c r="E34" s="6"/>
      <c r="F34" s="6"/>
      <c r="G34" s="6"/>
      <c r="H34" s="6"/>
      <c r="I34" s="12"/>
      <c r="J34" s="68"/>
      <c r="K34" s="68"/>
      <c r="L34" s="68"/>
      <c r="M34" s="68"/>
      <c r="N34" s="68"/>
      <c r="O34" s="68"/>
      <c r="R34" s="180"/>
      <c r="S34" s="180"/>
      <c r="X34" s="3"/>
      <c r="Y34" s="152"/>
      <c r="Z34" s="167"/>
      <c r="AA34" s="167"/>
      <c r="AB34" s="71"/>
      <c r="AC34" s="71"/>
      <c r="AD34" s="71"/>
      <c r="AE34" s="71"/>
      <c r="AF34" s="71"/>
      <c r="AG34" s="71"/>
      <c r="AH34" s="71"/>
    </row>
    <row r="35" spans="1:34" x14ac:dyDescent="0.2">
      <c r="A35" s="8"/>
      <c r="B35" s="6"/>
      <c r="C35" s="6"/>
      <c r="D35" s="6"/>
      <c r="E35" s="6"/>
      <c r="F35" s="6"/>
      <c r="G35" s="6"/>
      <c r="H35" s="6"/>
      <c r="I35" s="12"/>
      <c r="J35" s="68"/>
      <c r="K35" s="68"/>
      <c r="L35" s="68"/>
      <c r="M35" s="68"/>
      <c r="N35" s="68"/>
      <c r="O35" s="68"/>
      <c r="R35" s="180"/>
      <c r="S35" s="180"/>
      <c r="X35" s="3"/>
      <c r="Y35" s="152"/>
      <c r="Z35" s="167"/>
      <c r="AA35" s="167"/>
      <c r="AB35" s="71"/>
      <c r="AC35" s="71"/>
      <c r="AD35" s="71"/>
      <c r="AE35" s="71"/>
      <c r="AF35" s="71"/>
      <c r="AG35" s="71"/>
      <c r="AH35" s="71"/>
    </row>
    <row r="36" spans="1:34" x14ac:dyDescent="0.2">
      <c r="A36" s="8"/>
      <c r="B36" s="6"/>
      <c r="C36" s="6"/>
      <c r="D36" s="6"/>
      <c r="E36" s="6"/>
      <c r="F36" s="6"/>
      <c r="G36" s="6"/>
      <c r="H36" s="6"/>
      <c r="I36" s="12"/>
      <c r="J36" s="68"/>
      <c r="K36" s="68"/>
      <c r="L36" s="68"/>
      <c r="M36" s="68"/>
      <c r="N36" s="68"/>
      <c r="O36" s="68"/>
      <c r="R36" s="180"/>
      <c r="S36" s="180"/>
      <c r="X36" s="3"/>
      <c r="Y36" s="152"/>
      <c r="Z36" s="167"/>
      <c r="AA36" s="167"/>
      <c r="AB36" s="71"/>
      <c r="AC36" s="71"/>
      <c r="AD36" s="71"/>
      <c r="AE36" s="71"/>
      <c r="AF36" s="71"/>
      <c r="AG36" s="71"/>
      <c r="AH36" s="71"/>
    </row>
    <row r="37" spans="1:34" x14ac:dyDescent="0.2">
      <c r="A37" s="8"/>
      <c r="B37" s="6"/>
      <c r="C37" s="6"/>
      <c r="D37" s="6"/>
      <c r="E37" s="6"/>
      <c r="F37" s="6"/>
      <c r="G37" s="6"/>
      <c r="H37" s="6"/>
      <c r="I37" s="12"/>
      <c r="J37" s="68"/>
      <c r="K37" s="68"/>
      <c r="L37" s="68"/>
      <c r="M37" s="68"/>
      <c r="N37" s="68"/>
      <c r="O37" s="68"/>
      <c r="P37" s="14"/>
      <c r="R37" s="180"/>
      <c r="S37" s="180"/>
      <c r="X37" s="3"/>
      <c r="Y37" s="152"/>
      <c r="Z37" s="167"/>
      <c r="AA37" s="167"/>
      <c r="AB37" s="71"/>
      <c r="AC37" s="71"/>
      <c r="AD37" s="71"/>
      <c r="AE37" s="71"/>
      <c r="AF37" s="71"/>
      <c r="AG37" s="71"/>
      <c r="AH37" s="71"/>
    </row>
    <row r="38" spans="1:34" x14ac:dyDescent="0.2">
      <c r="A38" s="8"/>
      <c r="B38" s="6"/>
      <c r="C38" s="6"/>
      <c r="D38" s="6"/>
      <c r="E38" s="6"/>
      <c r="F38" s="6"/>
      <c r="G38" s="6"/>
      <c r="H38" s="6"/>
      <c r="I38" s="12"/>
      <c r="J38" s="68"/>
      <c r="K38" s="68"/>
      <c r="L38" s="68"/>
      <c r="M38" s="68"/>
      <c r="N38" s="68"/>
      <c r="O38" s="68"/>
      <c r="R38" s="180"/>
      <c r="S38" s="180"/>
      <c r="X38" s="3"/>
      <c r="Y38" s="152"/>
      <c r="Z38" s="167"/>
      <c r="AA38" s="167"/>
      <c r="AB38" s="71"/>
      <c r="AC38" s="71"/>
      <c r="AD38" s="71"/>
      <c r="AE38" s="71"/>
      <c r="AF38" s="71"/>
      <c r="AG38" s="71"/>
      <c r="AH38" s="71"/>
    </row>
    <row r="39" spans="1:34" x14ac:dyDescent="0.2">
      <c r="A39" s="8"/>
      <c r="B39" s="6"/>
      <c r="C39" s="6"/>
      <c r="D39" s="6"/>
      <c r="E39" s="6"/>
      <c r="F39" s="6"/>
      <c r="G39" s="6"/>
      <c r="H39" s="6"/>
      <c r="I39" s="12"/>
      <c r="J39" s="68"/>
      <c r="K39" s="68"/>
      <c r="L39" s="68"/>
      <c r="M39" s="68"/>
      <c r="N39" s="68"/>
      <c r="O39" s="68"/>
      <c r="R39" s="180"/>
      <c r="S39" s="180"/>
      <c r="X39" s="3"/>
      <c r="Y39" s="152"/>
      <c r="Z39" s="167"/>
      <c r="AA39" s="167"/>
      <c r="AB39" s="71"/>
      <c r="AC39" s="71"/>
      <c r="AD39" s="71"/>
      <c r="AE39" s="71"/>
      <c r="AF39" s="71"/>
      <c r="AG39" s="71"/>
      <c r="AH39" s="71"/>
    </row>
    <row r="40" spans="1:34" x14ac:dyDescent="0.2">
      <c r="A40" s="8"/>
      <c r="B40" s="6"/>
      <c r="C40" s="6"/>
      <c r="D40" s="6"/>
      <c r="E40" s="6"/>
      <c r="F40" s="6"/>
      <c r="G40" s="6"/>
      <c r="H40" s="6"/>
      <c r="I40" s="12"/>
      <c r="J40" s="68"/>
      <c r="K40" s="68"/>
      <c r="L40" s="68"/>
      <c r="M40" s="68"/>
      <c r="N40" s="68"/>
      <c r="O40" s="68"/>
      <c r="R40" s="180"/>
      <c r="S40" s="180"/>
      <c r="V40" s="68"/>
      <c r="W40" s="68"/>
      <c r="X40" s="68"/>
      <c r="AA40" s="53"/>
      <c r="AB40" s="71"/>
      <c r="AC40" s="71"/>
      <c r="AD40" s="71"/>
      <c r="AE40" s="71"/>
      <c r="AF40" s="71"/>
      <c r="AG40" s="71"/>
      <c r="AH40" s="71"/>
    </row>
    <row r="41" spans="1:34" x14ac:dyDescent="0.2">
      <c r="A41" s="8"/>
      <c r="B41" s="6"/>
      <c r="C41" s="6"/>
      <c r="D41" s="6"/>
      <c r="E41" s="6"/>
      <c r="F41" s="6"/>
      <c r="G41" s="6"/>
      <c r="H41" s="6"/>
      <c r="I41" s="12"/>
      <c r="J41" s="68"/>
      <c r="K41" s="68"/>
      <c r="L41" s="68"/>
      <c r="M41" s="68"/>
      <c r="N41" s="68"/>
      <c r="O41" s="68"/>
      <c r="R41" s="180"/>
      <c r="S41" s="180"/>
      <c r="V41" s="68"/>
      <c r="W41" s="68"/>
      <c r="X41" s="68"/>
      <c r="AA41" s="53"/>
      <c r="AB41" s="71"/>
      <c r="AC41" s="71"/>
      <c r="AD41" s="71"/>
      <c r="AE41" s="71"/>
      <c r="AF41" s="71"/>
      <c r="AG41" s="71"/>
      <c r="AH41" s="71"/>
    </row>
    <row r="42" spans="1:34" x14ac:dyDescent="0.2">
      <c r="A42" s="8"/>
      <c r="B42" s="6"/>
      <c r="C42" s="6"/>
      <c r="D42" s="6"/>
      <c r="E42" s="6"/>
      <c r="F42" s="6"/>
      <c r="G42" s="6"/>
      <c r="H42" s="6"/>
      <c r="I42" s="12"/>
      <c r="J42" s="68"/>
      <c r="K42" s="68"/>
      <c r="L42" s="68"/>
      <c r="M42" s="68"/>
      <c r="N42" s="68"/>
      <c r="O42" s="68"/>
      <c r="R42" s="180"/>
      <c r="S42" s="180"/>
      <c r="V42" s="68"/>
      <c r="W42" s="68"/>
      <c r="X42" s="68"/>
      <c r="AA42" s="53"/>
      <c r="AB42" s="71"/>
      <c r="AC42" s="71"/>
      <c r="AD42" s="71"/>
      <c r="AE42" s="71"/>
      <c r="AF42" s="71"/>
      <c r="AG42" s="71"/>
      <c r="AH42" s="71"/>
    </row>
    <row r="43" spans="1:34" x14ac:dyDescent="0.2">
      <c r="A43" s="8"/>
      <c r="B43" s="6"/>
      <c r="C43" s="6"/>
      <c r="D43" s="6"/>
      <c r="E43" s="6"/>
      <c r="F43" s="6"/>
      <c r="G43" s="6"/>
      <c r="H43" s="6"/>
      <c r="I43" s="12"/>
      <c r="J43" s="68"/>
      <c r="K43" s="68"/>
      <c r="L43" s="68"/>
      <c r="M43" s="68"/>
      <c r="N43" s="68"/>
      <c r="O43" s="68"/>
      <c r="R43" s="180"/>
      <c r="S43" s="180"/>
      <c r="V43" s="68"/>
      <c r="W43" s="68"/>
      <c r="X43" s="68"/>
      <c r="AA43" s="53"/>
      <c r="AB43" s="71"/>
      <c r="AC43" s="71"/>
      <c r="AD43" s="71"/>
      <c r="AE43" s="71"/>
      <c r="AF43" s="71"/>
      <c r="AG43" s="71"/>
      <c r="AH43" s="71"/>
    </row>
    <row r="44" spans="1:34" x14ac:dyDescent="0.2">
      <c r="A44" s="8"/>
      <c r="B44" s="6"/>
      <c r="C44" s="6"/>
      <c r="D44" s="6"/>
      <c r="E44" s="6"/>
      <c r="F44" s="6"/>
      <c r="G44" s="6"/>
      <c r="H44" s="6"/>
      <c r="I44" s="12"/>
      <c r="J44" s="68"/>
      <c r="K44" s="68"/>
      <c r="L44" s="68"/>
      <c r="M44" s="68"/>
      <c r="N44" s="68"/>
      <c r="O44" s="68"/>
      <c r="R44" s="180"/>
      <c r="S44" s="180"/>
      <c r="V44" s="68"/>
      <c r="W44" s="68"/>
      <c r="X44" s="68"/>
      <c r="AA44" s="53"/>
      <c r="AB44" s="71"/>
      <c r="AC44" s="71"/>
      <c r="AD44" s="71"/>
      <c r="AE44" s="71"/>
      <c r="AF44" s="71"/>
      <c r="AG44" s="71"/>
      <c r="AH44" s="71"/>
    </row>
    <row r="45" spans="1:34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12"/>
      <c r="J45" s="68"/>
      <c r="K45" s="68"/>
      <c r="L45" s="68"/>
      <c r="M45" s="68"/>
      <c r="N45" s="68"/>
      <c r="O45" s="68"/>
      <c r="R45" s="180"/>
      <c r="S45" s="180"/>
      <c r="V45" s="68"/>
      <c r="W45" s="68"/>
      <c r="X45" s="68"/>
      <c r="AA45" s="53"/>
      <c r="AB45" s="71"/>
      <c r="AC45" s="71"/>
      <c r="AD45" s="71"/>
      <c r="AE45" s="71"/>
      <c r="AF45" s="71"/>
      <c r="AG45" s="71"/>
      <c r="AH45" s="71"/>
    </row>
    <row r="46" spans="1:34" x14ac:dyDescent="0.2">
      <c r="A46" s="15" t="s">
        <v>62</v>
      </c>
      <c r="B46" s="6"/>
      <c r="C46" s="6"/>
      <c r="D46" s="6"/>
      <c r="E46" s="6"/>
      <c r="F46" s="6"/>
      <c r="G46" s="6"/>
      <c r="H46" s="6"/>
      <c r="I46" s="12"/>
      <c r="J46" s="68"/>
      <c r="K46" s="68"/>
      <c r="L46" s="68"/>
      <c r="M46" s="68"/>
      <c r="N46" s="68"/>
      <c r="O46" s="68"/>
      <c r="R46" s="180"/>
      <c r="S46" s="180"/>
      <c r="V46" s="68"/>
      <c r="W46" s="68"/>
      <c r="X46" s="68"/>
      <c r="AA46" s="53"/>
      <c r="AB46" s="71"/>
      <c r="AC46" s="71"/>
      <c r="AD46" s="71"/>
      <c r="AE46" s="71"/>
      <c r="AF46" s="71"/>
      <c r="AG46" s="71"/>
      <c r="AH46" s="71"/>
    </row>
    <row r="47" spans="1:34" x14ac:dyDescent="0.2">
      <c r="A47" s="17" t="s">
        <v>79</v>
      </c>
      <c r="B47" s="7"/>
      <c r="C47" s="7"/>
      <c r="D47" s="7"/>
      <c r="E47" s="7"/>
      <c r="F47" s="7"/>
      <c r="G47" s="7"/>
      <c r="H47" s="7"/>
      <c r="I47" s="13"/>
      <c r="J47" s="68"/>
      <c r="K47" s="68"/>
      <c r="L47" s="68"/>
      <c r="M47" s="68"/>
      <c r="N47" s="68"/>
      <c r="O47" s="68"/>
      <c r="R47" s="180"/>
      <c r="S47" s="180"/>
      <c r="V47" s="68"/>
      <c r="W47" s="68"/>
      <c r="X47" s="68"/>
      <c r="AA47" s="53"/>
      <c r="AB47" s="71"/>
      <c r="AC47" s="71"/>
      <c r="AD47" s="71"/>
      <c r="AE47" s="71"/>
      <c r="AF47" s="71"/>
      <c r="AG47" s="71"/>
      <c r="AH47" s="71"/>
    </row>
    <row r="48" spans="1:34" x14ac:dyDescent="0.2">
      <c r="A48" s="6"/>
      <c r="B48" s="6"/>
      <c r="C48" s="6"/>
      <c r="D48" s="6"/>
      <c r="E48" s="6"/>
      <c r="F48" s="6"/>
      <c r="G48" s="6"/>
      <c r="H48" s="6"/>
      <c r="I48" s="14"/>
      <c r="J48" s="68"/>
      <c r="K48" s="68"/>
      <c r="L48" s="68"/>
      <c r="M48" s="68"/>
      <c r="N48" s="68"/>
      <c r="O48" s="68"/>
      <c r="R48" s="180"/>
      <c r="S48" s="180"/>
      <c r="V48" s="68"/>
      <c r="W48" s="68"/>
      <c r="X48" s="68"/>
      <c r="AA48" s="53"/>
      <c r="AB48" s="71"/>
      <c r="AC48" s="71"/>
      <c r="AD48" s="71"/>
      <c r="AE48" s="71"/>
      <c r="AF48" s="71"/>
      <c r="AG48" s="71"/>
      <c r="AH48" s="71"/>
    </row>
    <row r="49" spans="1:34" x14ac:dyDescent="0.2">
      <c r="A49" s="6"/>
      <c r="B49" s="6"/>
      <c r="C49" s="6"/>
      <c r="D49" s="6"/>
      <c r="E49" s="6"/>
      <c r="F49" s="6"/>
      <c r="G49" s="6"/>
      <c r="H49" s="6"/>
      <c r="I49" s="14"/>
      <c r="J49" s="68"/>
      <c r="K49" s="68"/>
      <c r="L49" s="68"/>
      <c r="M49" s="68"/>
      <c r="N49" s="68"/>
      <c r="O49" s="68"/>
      <c r="R49" s="180"/>
      <c r="S49" s="180"/>
      <c r="V49" s="68"/>
      <c r="W49" s="68"/>
      <c r="X49" s="68"/>
      <c r="AA49" s="53"/>
      <c r="AB49" s="71"/>
      <c r="AC49" s="71"/>
      <c r="AD49" s="71"/>
      <c r="AE49" s="71"/>
      <c r="AF49" s="71"/>
      <c r="AG49" s="71"/>
      <c r="AH49" s="71"/>
    </row>
    <row r="50" spans="1:34" x14ac:dyDescent="0.2">
      <c r="A50" s="69"/>
      <c r="B50" s="69"/>
      <c r="C50" s="69"/>
      <c r="D50" s="69"/>
      <c r="E50" s="69"/>
      <c r="F50" s="69"/>
      <c r="G50" s="69"/>
      <c r="H50" s="69"/>
      <c r="I50" s="14"/>
      <c r="J50" s="68"/>
      <c r="K50" s="68"/>
      <c r="L50" s="68"/>
      <c r="M50" s="68"/>
      <c r="N50" s="68"/>
      <c r="O50" s="68"/>
      <c r="R50" s="180"/>
      <c r="S50" s="180"/>
      <c r="V50" s="68"/>
      <c r="W50" s="68"/>
      <c r="X50" s="68"/>
      <c r="AA50" s="53"/>
      <c r="AB50" s="71"/>
      <c r="AC50" s="71"/>
      <c r="AD50" s="71"/>
      <c r="AE50" s="71"/>
      <c r="AF50" s="71"/>
      <c r="AG50" s="71"/>
      <c r="AH50" s="71"/>
    </row>
    <row r="51" spans="1:34" x14ac:dyDescent="0.2">
      <c r="A51" s="69"/>
      <c r="B51" s="135"/>
      <c r="C51" s="14"/>
      <c r="D51" s="14"/>
      <c r="E51" s="14"/>
      <c r="F51" s="14"/>
      <c r="G51" s="14"/>
      <c r="H51" s="14"/>
      <c r="I51" s="14"/>
      <c r="J51" s="68"/>
      <c r="K51" s="68"/>
      <c r="L51" s="68"/>
      <c r="M51" s="68"/>
      <c r="N51" s="68"/>
      <c r="O51" s="68"/>
      <c r="R51" s="180"/>
      <c r="S51" s="180"/>
      <c r="V51" s="68"/>
      <c r="W51" s="68"/>
      <c r="X51" s="68"/>
      <c r="AA51" s="53"/>
      <c r="AB51" s="71"/>
      <c r="AC51" s="71"/>
      <c r="AD51" s="71"/>
      <c r="AE51" s="71"/>
      <c r="AF51" s="71"/>
      <c r="AG51" s="71"/>
      <c r="AH51" s="71"/>
    </row>
    <row r="52" spans="1:34" ht="15.75" customHeight="1" x14ac:dyDescent="0.2">
      <c r="A52" s="69"/>
      <c r="B52" s="6"/>
      <c r="C52" s="124"/>
      <c r="D52" s="124"/>
      <c r="E52" s="124"/>
      <c r="F52" s="136"/>
      <c r="G52" s="136"/>
      <c r="H52" s="136"/>
      <c r="I52" s="14"/>
      <c r="J52" s="68"/>
      <c r="K52" s="68"/>
      <c r="L52" s="68"/>
      <c r="M52" s="68"/>
      <c r="N52" s="68"/>
      <c r="O52" s="68"/>
      <c r="V52" s="68"/>
      <c r="W52" s="68"/>
      <c r="X52" s="68"/>
      <c r="AA52" s="53"/>
      <c r="AB52" s="71"/>
      <c r="AC52" s="71"/>
      <c r="AD52" s="71"/>
      <c r="AE52" s="71"/>
      <c r="AF52" s="71"/>
      <c r="AG52" s="71"/>
      <c r="AH52" s="71"/>
    </row>
    <row r="53" spans="1:34" x14ac:dyDescent="0.2">
      <c r="A53" s="68"/>
      <c r="B53" s="6"/>
      <c r="C53" s="42"/>
      <c r="D53" s="42"/>
      <c r="E53" s="42"/>
      <c r="F53" s="136"/>
      <c r="G53" s="136"/>
      <c r="H53" s="136"/>
      <c r="I53" s="14"/>
      <c r="J53" s="68"/>
      <c r="K53" s="68"/>
      <c r="L53" s="68"/>
      <c r="M53" s="68"/>
      <c r="N53" s="68"/>
      <c r="O53" s="68"/>
      <c r="V53" s="68"/>
      <c r="W53" s="68"/>
      <c r="X53" s="68"/>
      <c r="AA53" s="53"/>
      <c r="AB53" s="71"/>
      <c r="AC53" s="71"/>
      <c r="AD53" s="71"/>
      <c r="AE53" s="71"/>
      <c r="AF53" s="71"/>
      <c r="AG53" s="71"/>
      <c r="AH53" s="71"/>
    </row>
    <row r="54" spans="1:34" x14ac:dyDescent="0.2">
      <c r="A54" s="68"/>
      <c r="B54" s="6"/>
      <c r="C54" s="42"/>
      <c r="D54" s="42"/>
      <c r="E54" s="42"/>
      <c r="F54" s="137"/>
      <c r="G54" s="137"/>
      <c r="H54" s="137"/>
      <c r="I54" s="14"/>
      <c r="J54" s="68"/>
      <c r="K54" s="68"/>
      <c r="L54" s="68"/>
      <c r="M54" s="68"/>
      <c r="N54" s="68"/>
      <c r="O54" s="68"/>
      <c r="V54" s="68"/>
      <c r="W54" s="68"/>
      <c r="X54" s="68"/>
      <c r="AA54" s="53"/>
      <c r="AB54" s="71"/>
      <c r="AC54" s="71"/>
      <c r="AD54" s="71"/>
      <c r="AE54" s="71"/>
      <c r="AF54" s="71"/>
      <c r="AG54" s="71"/>
      <c r="AH54" s="71"/>
    </row>
    <row r="55" spans="1:34" x14ac:dyDescent="0.2">
      <c r="A55" s="68"/>
      <c r="B55" s="125"/>
      <c r="C55" s="126"/>
      <c r="D55" s="126"/>
      <c r="E55" s="126"/>
      <c r="F55" s="126"/>
      <c r="G55" s="126"/>
      <c r="H55" s="126"/>
      <c r="I55" s="14"/>
      <c r="J55" s="68"/>
      <c r="K55" s="68"/>
      <c r="L55" s="68"/>
      <c r="M55" s="68"/>
      <c r="N55" s="68"/>
      <c r="O55" s="68"/>
      <c r="V55" s="68"/>
      <c r="W55" s="68"/>
      <c r="X55" s="68"/>
      <c r="AA55" s="53"/>
      <c r="AB55" s="71"/>
      <c r="AC55" s="71"/>
      <c r="AD55" s="71"/>
      <c r="AE55" s="71"/>
      <c r="AF55" s="71"/>
      <c r="AG55" s="71"/>
      <c r="AH55" s="71"/>
    </row>
    <row r="56" spans="1:34" x14ac:dyDescent="0.2">
      <c r="A56" s="68"/>
      <c r="B56" s="125"/>
      <c r="C56" s="126"/>
      <c r="D56" s="126"/>
      <c r="E56" s="126"/>
      <c r="F56" s="126"/>
      <c r="G56" s="126"/>
      <c r="H56" s="126"/>
      <c r="I56" s="14"/>
      <c r="J56" s="68"/>
      <c r="K56" s="68"/>
      <c r="L56" s="68"/>
      <c r="M56" s="68"/>
      <c r="N56" s="68"/>
      <c r="O56" s="68"/>
      <c r="V56" s="68"/>
      <c r="W56" s="68"/>
      <c r="X56" s="68"/>
      <c r="AA56" s="53"/>
      <c r="AB56" s="71"/>
      <c r="AC56" s="71"/>
      <c r="AD56" s="71"/>
      <c r="AE56" s="71"/>
      <c r="AF56" s="71"/>
      <c r="AG56" s="71"/>
      <c r="AH56" s="71"/>
    </row>
    <row r="57" spans="1:34" x14ac:dyDescent="0.2">
      <c r="A57" s="68"/>
      <c r="B57" s="125"/>
      <c r="C57" s="126"/>
      <c r="D57" s="126"/>
      <c r="E57" s="126"/>
      <c r="F57" s="126"/>
      <c r="G57" s="126"/>
      <c r="H57" s="126"/>
      <c r="I57" s="14"/>
      <c r="J57" s="68"/>
      <c r="K57" s="68"/>
      <c r="L57" s="68"/>
      <c r="M57" s="68"/>
      <c r="N57" s="68"/>
      <c r="O57" s="68"/>
      <c r="V57" s="68"/>
      <c r="W57" s="68"/>
      <c r="X57" s="68"/>
      <c r="AA57" s="53"/>
      <c r="AB57" s="71"/>
      <c r="AC57" s="71"/>
      <c r="AD57" s="71"/>
      <c r="AE57" s="71"/>
      <c r="AF57" s="71"/>
      <c r="AG57" s="71"/>
      <c r="AH57" s="71"/>
    </row>
    <row r="58" spans="1:34" x14ac:dyDescent="0.2">
      <c r="A58" s="68"/>
      <c r="B58" s="125"/>
      <c r="C58" s="126"/>
      <c r="D58" s="126"/>
      <c r="E58" s="126"/>
      <c r="F58" s="126"/>
      <c r="G58" s="126"/>
      <c r="H58" s="126"/>
      <c r="I58" s="14"/>
      <c r="J58" s="68"/>
      <c r="K58" s="68"/>
      <c r="L58" s="68"/>
      <c r="M58" s="68"/>
      <c r="N58" s="68"/>
      <c r="O58" s="68"/>
      <c r="V58" s="68"/>
      <c r="W58" s="68"/>
      <c r="X58" s="68"/>
      <c r="AA58" s="53"/>
      <c r="AB58" s="71"/>
      <c r="AC58" s="71"/>
      <c r="AD58" s="71"/>
      <c r="AE58" s="71"/>
      <c r="AF58" s="71"/>
      <c r="AG58" s="71"/>
      <c r="AH58" s="71"/>
    </row>
    <row r="59" spans="1:34" x14ac:dyDescent="0.2">
      <c r="A59" s="68"/>
      <c r="B59" s="125"/>
      <c r="C59" s="126"/>
      <c r="D59" s="126"/>
      <c r="E59" s="126"/>
      <c r="F59" s="126"/>
      <c r="G59" s="126"/>
      <c r="H59" s="126"/>
      <c r="I59" s="14"/>
      <c r="J59" s="68"/>
      <c r="K59" s="68"/>
      <c r="L59" s="68"/>
      <c r="M59" s="68"/>
      <c r="N59" s="68"/>
      <c r="O59" s="68"/>
      <c r="V59" s="68"/>
      <c r="W59" s="68"/>
      <c r="X59" s="68"/>
      <c r="AA59" s="53"/>
      <c r="AB59" s="71"/>
      <c r="AC59" s="71"/>
      <c r="AD59" s="71"/>
      <c r="AE59" s="71"/>
      <c r="AF59" s="71"/>
      <c r="AG59" s="71"/>
      <c r="AH59" s="71"/>
    </row>
    <row r="60" spans="1:34" x14ac:dyDescent="0.2">
      <c r="A60" s="68"/>
      <c r="B60" s="125"/>
      <c r="C60" s="126"/>
      <c r="D60" s="126"/>
      <c r="E60" s="126"/>
      <c r="F60" s="126"/>
      <c r="G60" s="126"/>
      <c r="H60" s="126"/>
      <c r="I60" s="14"/>
      <c r="J60" s="68"/>
      <c r="K60" s="68"/>
      <c r="L60" s="68"/>
      <c r="M60" s="68"/>
      <c r="N60" s="68"/>
      <c r="O60" s="68"/>
      <c r="V60" s="68"/>
      <c r="W60" s="68"/>
      <c r="X60" s="68"/>
      <c r="AA60" s="53"/>
      <c r="AB60" s="71"/>
      <c r="AC60" s="71"/>
      <c r="AD60" s="71"/>
      <c r="AE60" s="71"/>
      <c r="AF60" s="71"/>
      <c r="AG60" s="71"/>
      <c r="AH60" s="71"/>
    </row>
    <row r="61" spans="1:34" x14ac:dyDescent="0.2">
      <c r="A61" s="68"/>
      <c r="B61" s="125"/>
      <c r="C61" s="126"/>
      <c r="D61" s="126"/>
      <c r="E61" s="126"/>
      <c r="F61" s="126"/>
      <c r="G61" s="126"/>
      <c r="H61" s="126"/>
      <c r="I61" s="14"/>
      <c r="J61" s="68"/>
      <c r="K61" s="68"/>
      <c r="L61" s="68"/>
      <c r="M61" s="68"/>
      <c r="N61" s="68"/>
      <c r="O61" s="68"/>
      <c r="V61" s="68"/>
      <c r="W61" s="68"/>
      <c r="X61" s="68"/>
      <c r="Y61" s="68"/>
      <c r="Z61" s="68"/>
      <c r="AA61" s="53"/>
      <c r="AB61" s="71"/>
      <c r="AC61" s="71"/>
      <c r="AD61" s="71"/>
      <c r="AE61" s="71"/>
      <c r="AF61" s="71"/>
      <c r="AG61" s="71"/>
      <c r="AH61" s="71"/>
    </row>
    <row r="62" spans="1:34" x14ac:dyDescent="0.2">
      <c r="A62" s="68"/>
      <c r="B62" s="125"/>
      <c r="C62" s="126"/>
      <c r="D62" s="126"/>
      <c r="E62" s="126"/>
      <c r="F62" s="126"/>
      <c r="G62" s="126"/>
      <c r="H62" s="126"/>
      <c r="I62" s="14"/>
      <c r="J62" s="68"/>
      <c r="K62" s="68"/>
      <c r="L62" s="68"/>
      <c r="M62" s="68"/>
      <c r="N62" s="68"/>
      <c r="O62" s="68"/>
      <c r="V62" s="68"/>
      <c r="W62" s="68"/>
      <c r="X62" s="68"/>
      <c r="Y62" s="68"/>
      <c r="Z62" s="68"/>
      <c r="AA62" s="53"/>
      <c r="AB62" s="71"/>
      <c r="AC62" s="71"/>
      <c r="AD62" s="71"/>
      <c r="AE62" s="71"/>
      <c r="AF62" s="71"/>
      <c r="AG62" s="71"/>
      <c r="AH62" s="71"/>
    </row>
    <row r="63" spans="1:34" x14ac:dyDescent="0.2">
      <c r="B63" s="125"/>
      <c r="C63" s="126"/>
      <c r="D63" s="126"/>
      <c r="E63" s="126"/>
      <c r="F63" s="126"/>
      <c r="G63" s="126"/>
      <c r="H63" s="126"/>
      <c r="I63" s="6"/>
      <c r="J63" s="68"/>
      <c r="K63" s="68"/>
      <c r="L63" s="68"/>
      <c r="M63" s="68"/>
      <c r="N63" s="68"/>
      <c r="O63" s="68"/>
      <c r="V63" s="68"/>
      <c r="W63" s="68"/>
      <c r="X63" s="68"/>
      <c r="Y63" s="68"/>
      <c r="Z63" s="68"/>
      <c r="AA63" s="53"/>
      <c r="AB63" s="71"/>
      <c r="AC63" s="71"/>
      <c r="AD63" s="71"/>
      <c r="AE63" s="71"/>
      <c r="AF63" s="71"/>
      <c r="AG63" s="71"/>
      <c r="AH63" s="71"/>
    </row>
    <row r="64" spans="1:34" x14ac:dyDescent="0.2">
      <c r="B64" s="125"/>
      <c r="C64" s="126"/>
      <c r="D64" s="126"/>
      <c r="E64" s="126"/>
      <c r="F64" s="126"/>
      <c r="G64" s="126"/>
      <c r="H64" s="126"/>
      <c r="I64" s="6"/>
      <c r="J64" s="68"/>
      <c r="K64" s="68"/>
      <c r="L64" s="68"/>
      <c r="M64" s="68"/>
      <c r="N64" s="68"/>
      <c r="O64" s="68"/>
      <c r="V64" s="68"/>
      <c r="W64" s="68"/>
      <c r="X64" s="68"/>
      <c r="Y64" s="68"/>
      <c r="Z64" s="68"/>
      <c r="AA64" s="53"/>
      <c r="AB64" s="71"/>
      <c r="AC64" s="71"/>
      <c r="AD64" s="71"/>
      <c r="AE64" s="71"/>
      <c r="AF64" s="71"/>
      <c r="AG64" s="71"/>
      <c r="AH64" s="71"/>
    </row>
    <row r="65" spans="2:34" x14ac:dyDescent="0.2">
      <c r="B65" s="125"/>
      <c r="C65" s="126"/>
      <c r="D65" s="126"/>
      <c r="E65" s="126"/>
      <c r="F65" s="126"/>
      <c r="G65" s="126"/>
      <c r="H65" s="126"/>
      <c r="I65" s="6"/>
      <c r="J65" s="68"/>
      <c r="K65" s="68"/>
      <c r="L65" s="68"/>
      <c r="M65" s="68"/>
      <c r="N65" s="68"/>
      <c r="O65" s="68"/>
      <c r="V65" s="68"/>
      <c r="W65" s="68"/>
      <c r="X65" s="68"/>
      <c r="Y65" s="68"/>
      <c r="Z65" s="68"/>
      <c r="AA65" s="53"/>
      <c r="AB65" s="71"/>
      <c r="AC65" s="71"/>
      <c r="AD65" s="71"/>
      <c r="AE65" s="71"/>
      <c r="AF65" s="71"/>
      <c r="AG65" s="71"/>
      <c r="AH65" s="71"/>
    </row>
    <row r="66" spans="2:34" x14ac:dyDescent="0.2">
      <c r="B66" s="125"/>
      <c r="C66" s="126"/>
      <c r="D66" s="126"/>
      <c r="E66" s="126"/>
      <c r="F66" s="126"/>
      <c r="G66" s="126"/>
      <c r="H66" s="126"/>
      <c r="I66" s="6"/>
      <c r="J66" s="68"/>
      <c r="K66" s="68"/>
      <c r="L66" s="68"/>
      <c r="M66" s="68"/>
      <c r="N66" s="68"/>
      <c r="O66" s="68"/>
      <c r="V66" s="68"/>
      <c r="W66" s="68"/>
      <c r="X66" s="68"/>
      <c r="Y66" s="68"/>
      <c r="Z66" s="68"/>
      <c r="AA66" s="53"/>
      <c r="AB66" s="71"/>
      <c r="AC66" s="71"/>
      <c r="AD66" s="71"/>
      <c r="AE66" s="71"/>
      <c r="AF66" s="71"/>
      <c r="AG66" s="71"/>
      <c r="AH66" s="71"/>
    </row>
    <row r="67" spans="2:34" x14ac:dyDescent="0.2">
      <c r="B67" s="127"/>
      <c r="C67" s="128"/>
      <c r="D67" s="128"/>
      <c r="E67" s="128"/>
      <c r="F67" s="126"/>
      <c r="G67" s="126"/>
      <c r="H67" s="126"/>
      <c r="I67" s="6"/>
      <c r="J67" s="68"/>
      <c r="K67" s="68"/>
      <c r="L67" s="68"/>
      <c r="M67" s="68"/>
      <c r="N67" s="68"/>
      <c r="O67" s="68"/>
      <c r="V67" s="68"/>
      <c r="W67" s="68"/>
      <c r="X67" s="68"/>
      <c r="Y67" s="68"/>
      <c r="Z67" s="68"/>
      <c r="AA67" s="53"/>
      <c r="AB67" s="71"/>
      <c r="AC67" s="71"/>
      <c r="AD67" s="71"/>
      <c r="AE67" s="71"/>
      <c r="AF67" s="71"/>
      <c r="AG67" s="71"/>
      <c r="AH67" s="71"/>
    </row>
    <row r="68" spans="2:34" x14ac:dyDescent="0.2">
      <c r="B68" s="127"/>
      <c r="C68" s="126"/>
      <c r="D68" s="126"/>
      <c r="E68" s="126"/>
      <c r="F68" s="126"/>
      <c r="G68" s="126"/>
      <c r="H68" s="126"/>
      <c r="I68" s="6"/>
      <c r="J68" s="68"/>
      <c r="K68" s="68"/>
      <c r="L68" s="68"/>
      <c r="M68" s="68"/>
      <c r="N68" s="68"/>
      <c r="O68" s="68"/>
      <c r="V68" s="68"/>
      <c r="W68" s="68"/>
      <c r="X68" s="68"/>
      <c r="Y68" s="68"/>
      <c r="Z68" s="68"/>
      <c r="AA68" s="53"/>
      <c r="AB68" s="71"/>
      <c r="AC68" s="71"/>
      <c r="AD68" s="71"/>
      <c r="AE68" s="71"/>
      <c r="AF68" s="71"/>
      <c r="AG68" s="71"/>
      <c r="AH68" s="71"/>
    </row>
    <row r="69" spans="2:34" x14ac:dyDescent="0.2">
      <c r="B69" s="129"/>
      <c r="C69" s="126"/>
      <c r="D69" s="126"/>
      <c r="E69" s="126"/>
      <c r="F69" s="126"/>
      <c r="G69" s="126"/>
      <c r="H69" s="126"/>
      <c r="I69" s="6"/>
      <c r="J69" s="68"/>
      <c r="K69" s="68"/>
      <c r="L69" s="68"/>
      <c r="M69" s="68"/>
      <c r="N69" s="68"/>
      <c r="O69" s="68"/>
      <c r="V69" s="68"/>
      <c r="W69" s="68"/>
      <c r="X69" s="68"/>
      <c r="Y69" s="68"/>
      <c r="Z69" s="68"/>
      <c r="AA69" s="53"/>
      <c r="AB69" s="71"/>
      <c r="AC69" s="71"/>
      <c r="AD69" s="71"/>
      <c r="AE69" s="71"/>
      <c r="AF69" s="71"/>
      <c r="AG69" s="71"/>
      <c r="AH69" s="71"/>
    </row>
    <row r="70" spans="2:34" x14ac:dyDescent="0.2">
      <c r="B70" s="129"/>
      <c r="C70" s="126"/>
      <c r="D70" s="126"/>
      <c r="E70" s="126"/>
      <c r="F70" s="138"/>
      <c r="G70" s="138"/>
      <c r="H70" s="138"/>
      <c r="I70" s="6"/>
      <c r="J70" s="68"/>
      <c r="K70" s="68"/>
      <c r="L70" s="68"/>
      <c r="M70" s="68"/>
      <c r="N70" s="68"/>
      <c r="O70" s="68"/>
      <c r="V70" s="68"/>
      <c r="W70" s="68"/>
      <c r="X70" s="68"/>
      <c r="Y70" s="68"/>
      <c r="Z70" s="68"/>
      <c r="AA70" s="53"/>
      <c r="AB70" s="71"/>
      <c r="AC70" s="71"/>
      <c r="AD70" s="71"/>
      <c r="AE70" s="71"/>
      <c r="AF70" s="71"/>
      <c r="AG70" s="71"/>
      <c r="AH70" s="71"/>
    </row>
    <row r="71" spans="2:34" x14ac:dyDescent="0.2">
      <c r="B71" s="129"/>
      <c r="C71" s="126"/>
      <c r="D71" s="126"/>
      <c r="E71" s="126"/>
      <c r="F71" s="138"/>
      <c r="G71" s="138"/>
      <c r="H71" s="138"/>
      <c r="I71" s="6"/>
      <c r="J71" s="68"/>
      <c r="K71" s="68"/>
      <c r="L71" s="68"/>
      <c r="M71" s="68"/>
      <c r="N71" s="68"/>
      <c r="O71" s="68"/>
      <c r="V71" s="68"/>
      <c r="W71" s="68"/>
      <c r="X71" s="68"/>
      <c r="Y71" s="68"/>
      <c r="Z71" s="68"/>
      <c r="AA71" s="53"/>
      <c r="AB71" s="71"/>
      <c r="AC71" s="71"/>
      <c r="AD71" s="71"/>
      <c r="AE71" s="71"/>
      <c r="AF71" s="71"/>
      <c r="AG71" s="71"/>
      <c r="AH71" s="71"/>
    </row>
    <row r="72" spans="2:34" x14ac:dyDescent="0.2">
      <c r="B72" s="129"/>
      <c r="C72" s="126"/>
      <c r="D72" s="126"/>
      <c r="E72" s="126"/>
      <c r="F72" s="126"/>
      <c r="G72" s="126"/>
      <c r="H72" s="126"/>
      <c r="I72" s="6"/>
      <c r="J72" s="68"/>
      <c r="K72" s="68"/>
      <c r="L72" s="68"/>
      <c r="M72" s="68"/>
      <c r="N72" s="68"/>
      <c r="O72" s="68"/>
      <c r="V72" s="68"/>
      <c r="W72" s="68"/>
      <c r="X72" s="68"/>
      <c r="Y72" s="68"/>
      <c r="Z72" s="68"/>
      <c r="AA72" s="53"/>
      <c r="AB72" s="71"/>
      <c r="AC72" s="71"/>
      <c r="AD72" s="71"/>
      <c r="AE72" s="71"/>
      <c r="AF72" s="71"/>
      <c r="AG72" s="71"/>
      <c r="AH72" s="71"/>
    </row>
    <row r="73" spans="2:34" x14ac:dyDescent="0.2">
      <c r="B73" s="129"/>
      <c r="C73" s="126"/>
      <c r="D73" s="126"/>
      <c r="E73" s="126"/>
      <c r="F73" s="126"/>
      <c r="G73" s="126"/>
      <c r="H73" s="126"/>
      <c r="I73" s="6"/>
      <c r="J73" s="68"/>
      <c r="K73" s="68"/>
      <c r="L73" s="68"/>
      <c r="M73" s="68"/>
      <c r="N73" s="68"/>
      <c r="O73" s="68"/>
      <c r="V73" s="68"/>
      <c r="W73" s="68"/>
      <c r="X73" s="68"/>
      <c r="Y73" s="68"/>
      <c r="Z73" s="68"/>
      <c r="AA73" s="53"/>
      <c r="AB73" s="71"/>
      <c r="AC73" s="71"/>
      <c r="AD73" s="71"/>
      <c r="AE73" s="71"/>
      <c r="AF73" s="71"/>
      <c r="AG73" s="71"/>
      <c r="AH73" s="71"/>
    </row>
    <row r="74" spans="2:34" x14ac:dyDescent="0.2">
      <c r="B74" s="129"/>
      <c r="C74" s="126"/>
      <c r="D74" s="126"/>
      <c r="E74" s="126"/>
      <c r="F74" s="126"/>
      <c r="G74" s="126"/>
      <c r="H74" s="126"/>
      <c r="I74" s="6"/>
      <c r="J74" s="68"/>
      <c r="K74" s="68"/>
      <c r="L74" s="68"/>
      <c r="M74" s="68"/>
      <c r="N74" s="68"/>
      <c r="O74" s="68"/>
      <c r="V74" s="68"/>
      <c r="W74" s="68"/>
      <c r="X74" s="68"/>
      <c r="Y74" s="68"/>
      <c r="Z74" s="68"/>
      <c r="AA74" s="53"/>
      <c r="AB74" s="71"/>
      <c r="AC74" s="71"/>
      <c r="AD74" s="71"/>
      <c r="AE74" s="71"/>
      <c r="AF74" s="71"/>
      <c r="AG74" s="71"/>
      <c r="AH74" s="71"/>
    </row>
    <row r="75" spans="2:34" x14ac:dyDescent="0.2">
      <c r="B75" s="129"/>
      <c r="C75" s="126"/>
      <c r="D75" s="126"/>
      <c r="E75" s="126"/>
      <c r="F75" s="126"/>
      <c r="G75" s="126"/>
      <c r="H75" s="126"/>
      <c r="I75" s="6"/>
      <c r="J75" s="68"/>
      <c r="K75" s="68"/>
      <c r="L75" s="68"/>
      <c r="M75" s="68"/>
      <c r="N75" s="68"/>
      <c r="O75" s="68"/>
      <c r="V75" s="68"/>
      <c r="W75" s="68"/>
      <c r="X75" s="68"/>
      <c r="Y75" s="68"/>
      <c r="Z75" s="68"/>
      <c r="AA75" s="53"/>
      <c r="AB75" s="68"/>
    </row>
    <row r="76" spans="2:34" x14ac:dyDescent="0.2">
      <c r="B76" s="129"/>
      <c r="C76" s="126"/>
      <c r="D76" s="126"/>
      <c r="E76" s="126"/>
      <c r="F76" s="126"/>
      <c r="G76" s="126"/>
      <c r="H76" s="126"/>
      <c r="I76" s="6"/>
      <c r="J76" s="68"/>
      <c r="K76" s="68"/>
      <c r="L76" s="68"/>
      <c r="M76" s="68"/>
      <c r="N76" s="68"/>
      <c r="O76" s="68"/>
      <c r="V76" s="68"/>
      <c r="W76" s="68"/>
      <c r="X76" s="68"/>
      <c r="Y76" s="68"/>
      <c r="Z76" s="68"/>
      <c r="AA76" s="53"/>
      <c r="AB76" s="68"/>
    </row>
    <row r="77" spans="2:34" x14ac:dyDescent="0.2">
      <c r="B77" s="129"/>
      <c r="C77" s="126"/>
      <c r="D77" s="126"/>
      <c r="E77" s="126"/>
      <c r="F77" s="126"/>
      <c r="G77" s="126"/>
      <c r="H77" s="126"/>
      <c r="I77" s="6"/>
      <c r="J77" s="68"/>
      <c r="K77" s="68"/>
      <c r="L77" s="68"/>
      <c r="M77" s="68"/>
      <c r="N77" s="68"/>
      <c r="O77" s="68"/>
      <c r="V77" s="68"/>
      <c r="W77" s="68"/>
      <c r="X77" s="68"/>
      <c r="Y77" s="68"/>
      <c r="Z77" s="68"/>
      <c r="AA77" s="53"/>
    </row>
    <row r="78" spans="2:34" x14ac:dyDescent="0.2">
      <c r="B78" s="129"/>
      <c r="C78" s="126"/>
      <c r="D78" s="126"/>
      <c r="E78" s="126"/>
      <c r="F78" s="126"/>
      <c r="G78" s="126"/>
      <c r="H78" s="126"/>
      <c r="I78" s="6"/>
      <c r="J78" s="69"/>
      <c r="K78" s="69"/>
      <c r="L78" s="69"/>
      <c r="M78" s="69"/>
      <c r="N78" s="69"/>
      <c r="O78" s="69"/>
      <c r="V78" s="68"/>
      <c r="W78" s="68"/>
      <c r="X78" s="68"/>
      <c r="Y78" s="68"/>
      <c r="Z78" s="68"/>
      <c r="AA78" s="53"/>
    </row>
    <row r="79" spans="2:34" x14ac:dyDescent="0.2">
      <c r="B79" s="129"/>
      <c r="C79" s="126"/>
      <c r="D79" s="126"/>
      <c r="E79" s="126"/>
      <c r="F79" s="126"/>
      <c r="G79" s="126"/>
      <c r="H79" s="126"/>
      <c r="I79" s="6"/>
      <c r="J79" s="69"/>
      <c r="K79" s="69"/>
      <c r="L79" s="69"/>
      <c r="M79" s="69"/>
      <c r="N79" s="69"/>
      <c r="O79" s="69"/>
      <c r="V79" s="68"/>
      <c r="W79" s="68"/>
      <c r="X79" s="68"/>
      <c r="Y79" s="68"/>
      <c r="Z79" s="68"/>
      <c r="AA79" s="53"/>
    </row>
    <row r="80" spans="2:34" x14ac:dyDescent="0.2">
      <c r="B80" s="129"/>
      <c r="C80" s="126"/>
      <c r="D80" s="126"/>
      <c r="E80" s="126"/>
      <c r="F80" s="126"/>
      <c r="G80" s="126"/>
      <c r="H80" s="126"/>
      <c r="I80" s="6"/>
      <c r="J80" s="69"/>
      <c r="K80" s="69"/>
      <c r="L80" s="69"/>
      <c r="M80" s="69"/>
      <c r="N80" s="69"/>
      <c r="O80" s="69"/>
      <c r="V80" s="68"/>
      <c r="W80" s="68"/>
      <c r="X80" s="68"/>
      <c r="Y80" s="68"/>
      <c r="Z80" s="68"/>
      <c r="AA80" s="53"/>
    </row>
    <row r="81" spans="2:27" x14ac:dyDescent="0.2">
      <c r="B81" s="129"/>
      <c r="C81" s="126"/>
      <c r="D81" s="126"/>
      <c r="E81" s="126"/>
      <c r="F81" s="126"/>
      <c r="G81" s="126"/>
      <c r="H81" s="126"/>
      <c r="I81" s="6"/>
      <c r="J81" s="69"/>
      <c r="K81" s="69"/>
      <c r="L81" s="69"/>
      <c r="M81" s="69"/>
      <c r="N81" s="69"/>
      <c r="O81" s="69"/>
      <c r="V81" s="68"/>
      <c r="W81" s="68"/>
      <c r="X81" s="68"/>
      <c r="Y81" s="68"/>
      <c r="Z81" s="68"/>
      <c r="AA81" s="53"/>
    </row>
    <row r="82" spans="2:27" x14ac:dyDescent="0.2">
      <c r="B82" s="129"/>
      <c r="C82" s="126"/>
      <c r="D82" s="126"/>
      <c r="E82" s="126"/>
      <c r="F82" s="126"/>
      <c r="G82" s="126"/>
      <c r="H82" s="126"/>
      <c r="I82" s="6"/>
      <c r="J82" s="69"/>
      <c r="K82" s="69"/>
      <c r="L82" s="69"/>
      <c r="M82" s="69"/>
      <c r="N82" s="69"/>
      <c r="O82" s="69"/>
      <c r="V82" s="68"/>
      <c r="W82" s="68"/>
      <c r="X82" s="68"/>
      <c r="Y82" s="68"/>
      <c r="Z82" s="68"/>
      <c r="AA82" s="53"/>
    </row>
    <row r="83" spans="2:27" x14ac:dyDescent="0.2">
      <c r="B83" s="129"/>
      <c r="C83" s="126"/>
      <c r="D83" s="126"/>
      <c r="E83" s="126"/>
      <c r="F83" s="126"/>
      <c r="G83" s="126"/>
      <c r="H83" s="126"/>
      <c r="I83" s="6"/>
      <c r="J83" s="69"/>
      <c r="K83" s="69"/>
      <c r="L83" s="69"/>
      <c r="M83" s="69"/>
      <c r="N83" s="69"/>
      <c r="O83" s="69"/>
      <c r="V83" s="68"/>
      <c r="W83" s="68"/>
      <c r="X83" s="68"/>
      <c r="Y83" s="68"/>
      <c r="Z83" s="68"/>
      <c r="AA83" s="53"/>
    </row>
    <row r="84" spans="2:27" x14ac:dyDescent="0.2">
      <c r="B84" s="129"/>
      <c r="C84" s="126"/>
      <c r="D84" s="126"/>
      <c r="E84" s="126"/>
      <c r="F84" s="126"/>
      <c r="G84" s="126"/>
      <c r="H84" s="126"/>
      <c r="I84" s="6"/>
      <c r="J84" s="69"/>
      <c r="K84" s="69"/>
      <c r="L84" s="69"/>
      <c r="M84" s="69"/>
      <c r="N84" s="69"/>
      <c r="O84" s="69"/>
      <c r="V84" s="68"/>
      <c r="W84" s="68"/>
      <c r="X84" s="68"/>
      <c r="Y84" s="68"/>
      <c r="Z84" s="68"/>
      <c r="AA84" s="53"/>
    </row>
    <row r="85" spans="2:27" x14ac:dyDescent="0.2">
      <c r="J85" s="68"/>
      <c r="K85" s="68"/>
      <c r="L85" s="68"/>
      <c r="M85" s="68"/>
      <c r="N85" s="68"/>
      <c r="O85" s="68"/>
      <c r="V85" s="68"/>
      <c r="W85" s="68"/>
      <c r="X85" s="68"/>
      <c r="Y85" s="68"/>
      <c r="Z85" s="68"/>
      <c r="AA85" s="68"/>
    </row>
    <row r="86" spans="2:27" x14ac:dyDescent="0.2">
      <c r="J86" s="68"/>
      <c r="K86" s="68"/>
      <c r="L86" s="68"/>
      <c r="M86" s="68"/>
      <c r="N86" s="68"/>
      <c r="O86" s="68"/>
      <c r="V86" s="68"/>
      <c r="W86" s="68"/>
      <c r="X86" s="68"/>
      <c r="Y86" s="68"/>
      <c r="Z86" s="68"/>
      <c r="AA86" s="68"/>
    </row>
    <row r="87" spans="2:27" x14ac:dyDescent="0.2">
      <c r="J87" s="68"/>
      <c r="K87" s="68"/>
      <c r="L87" s="68"/>
      <c r="M87" s="68"/>
      <c r="N87" s="68"/>
      <c r="O87" s="68"/>
      <c r="V87" s="68"/>
      <c r="W87" s="68"/>
      <c r="X87" s="68"/>
      <c r="Y87" s="68"/>
      <c r="Z87" s="68"/>
      <c r="AA87" s="68"/>
    </row>
    <row r="88" spans="2:27" x14ac:dyDescent="0.2">
      <c r="J88" s="68"/>
      <c r="K88" s="68"/>
      <c r="L88" s="68"/>
      <c r="M88" s="68"/>
      <c r="N88" s="68"/>
      <c r="O88" s="68"/>
      <c r="V88" s="68"/>
      <c r="W88" s="68"/>
      <c r="X88" s="68"/>
      <c r="Y88" s="68"/>
      <c r="Z88" s="68"/>
      <c r="AA88" s="68"/>
    </row>
    <row r="89" spans="2:27" x14ac:dyDescent="0.2">
      <c r="J89" s="68"/>
      <c r="K89" s="68"/>
      <c r="L89" s="68"/>
      <c r="M89" s="68"/>
      <c r="N89" s="68"/>
      <c r="O89" s="68"/>
      <c r="V89" s="68"/>
      <c r="W89" s="68"/>
      <c r="X89" s="68"/>
      <c r="Y89" s="68"/>
      <c r="Z89" s="68"/>
      <c r="AA89" s="68"/>
    </row>
    <row r="90" spans="2:27" x14ac:dyDescent="0.2">
      <c r="J90" s="68"/>
      <c r="K90" s="68"/>
      <c r="L90" s="68"/>
      <c r="M90" s="68"/>
      <c r="N90" s="68"/>
      <c r="O90" s="68"/>
      <c r="V90" s="68"/>
      <c r="W90" s="68"/>
      <c r="X90" s="68"/>
      <c r="Y90" s="68"/>
      <c r="Z90" s="68"/>
      <c r="AA90" s="68"/>
    </row>
    <row r="91" spans="2:27" x14ac:dyDescent="0.2">
      <c r="J91" s="68"/>
      <c r="K91" s="68"/>
      <c r="L91" s="68"/>
      <c r="M91" s="68"/>
      <c r="N91" s="68"/>
      <c r="O91" s="68"/>
      <c r="V91" s="68"/>
      <c r="W91" s="68"/>
      <c r="X91" s="68"/>
      <c r="Y91" s="68"/>
      <c r="Z91" s="68"/>
      <c r="AA91" s="68"/>
    </row>
    <row r="92" spans="2:27" x14ac:dyDescent="0.2">
      <c r="J92" s="68"/>
      <c r="K92" s="68"/>
      <c r="L92" s="68"/>
      <c r="M92" s="68"/>
      <c r="N92" s="68"/>
      <c r="O92" s="68"/>
      <c r="V92" s="68"/>
      <c r="W92" s="68"/>
      <c r="X92" s="68"/>
      <c r="Y92" s="68"/>
      <c r="Z92" s="68"/>
      <c r="AA92" s="68"/>
    </row>
    <row r="93" spans="2:27" x14ac:dyDescent="0.2">
      <c r="J93" s="68"/>
      <c r="K93" s="68"/>
      <c r="L93" s="68"/>
      <c r="M93" s="68"/>
      <c r="N93" s="68"/>
      <c r="O93" s="68"/>
      <c r="V93" s="68"/>
      <c r="W93" s="68"/>
      <c r="X93" s="68"/>
      <c r="Y93" s="68"/>
      <c r="Z93" s="68"/>
      <c r="AA93" s="68"/>
    </row>
    <row r="94" spans="2:27" x14ac:dyDescent="0.2">
      <c r="J94" s="68"/>
      <c r="K94" s="68"/>
      <c r="L94" s="68"/>
      <c r="M94" s="68"/>
      <c r="N94" s="68"/>
      <c r="O94" s="68"/>
      <c r="V94" s="68"/>
      <c r="W94" s="68"/>
      <c r="X94" s="68"/>
      <c r="Y94" s="68"/>
      <c r="Z94" s="68"/>
      <c r="AA94" s="68"/>
    </row>
    <row r="95" spans="2:27" x14ac:dyDescent="0.2">
      <c r="J95" s="68"/>
      <c r="K95" s="68"/>
      <c r="L95" s="68"/>
      <c r="M95" s="68"/>
      <c r="N95" s="68"/>
      <c r="O95" s="68"/>
      <c r="V95" s="68"/>
      <c r="W95" s="68"/>
      <c r="X95" s="68"/>
      <c r="Y95" s="68"/>
      <c r="Z95" s="68"/>
      <c r="AA95" s="68"/>
    </row>
    <row r="96" spans="2:27" x14ac:dyDescent="0.2">
      <c r="J96" s="68"/>
      <c r="K96" s="68"/>
      <c r="L96" s="68"/>
      <c r="M96" s="68"/>
      <c r="N96" s="68"/>
      <c r="O96" s="68"/>
      <c r="V96" s="68"/>
      <c r="W96" s="68"/>
      <c r="X96" s="68"/>
      <c r="Y96" s="68"/>
      <c r="Z96" s="68"/>
      <c r="AA96" s="68"/>
    </row>
    <row r="97" spans="10:27" x14ac:dyDescent="0.2">
      <c r="J97" s="68"/>
      <c r="K97" s="68"/>
      <c r="L97" s="68"/>
      <c r="M97" s="68"/>
      <c r="N97" s="68"/>
      <c r="O97" s="68"/>
      <c r="V97" s="68"/>
      <c r="W97" s="68"/>
      <c r="X97" s="68"/>
      <c r="Y97" s="68"/>
      <c r="Z97" s="68"/>
      <c r="AA97" s="68"/>
    </row>
    <row r="98" spans="10:27" x14ac:dyDescent="0.2">
      <c r="J98" s="68"/>
      <c r="K98" s="68"/>
      <c r="L98" s="68"/>
      <c r="M98" s="68"/>
      <c r="N98" s="68"/>
      <c r="O98" s="68"/>
      <c r="V98" s="68"/>
      <c r="W98" s="68"/>
      <c r="X98" s="68"/>
      <c r="Y98" s="68"/>
      <c r="Z98" s="68"/>
      <c r="AA98" s="68"/>
    </row>
    <row r="99" spans="10:27" x14ac:dyDescent="0.2">
      <c r="J99" s="68"/>
      <c r="K99" s="68"/>
      <c r="L99" s="68"/>
      <c r="M99" s="68"/>
      <c r="N99" s="68"/>
      <c r="O99" s="68"/>
      <c r="V99" s="68"/>
      <c r="W99" s="68"/>
      <c r="X99" s="68"/>
      <c r="Y99" s="68"/>
      <c r="Z99" s="68"/>
      <c r="AA99" s="68"/>
    </row>
    <row r="100" spans="10:27" x14ac:dyDescent="0.2">
      <c r="J100" s="68"/>
      <c r="K100" s="68"/>
      <c r="L100" s="68"/>
      <c r="M100" s="68"/>
      <c r="N100" s="68"/>
      <c r="O100" s="68"/>
      <c r="V100" s="68"/>
      <c r="W100" s="68"/>
      <c r="X100" s="68"/>
      <c r="Y100" s="68"/>
      <c r="Z100" s="68"/>
      <c r="AA100" s="68"/>
    </row>
    <row r="101" spans="10:27" x14ac:dyDescent="0.2">
      <c r="J101" s="68"/>
      <c r="K101" s="68"/>
      <c r="L101" s="68"/>
      <c r="M101" s="68"/>
      <c r="N101" s="68"/>
      <c r="O101" s="68"/>
      <c r="V101" s="68"/>
      <c r="W101" s="68"/>
      <c r="X101" s="68"/>
      <c r="Y101" s="68"/>
      <c r="Z101" s="68"/>
      <c r="AA101" s="68"/>
    </row>
    <row r="102" spans="10:27" x14ac:dyDescent="0.2">
      <c r="J102" s="68"/>
      <c r="K102" s="68"/>
      <c r="L102" s="68"/>
      <c r="M102" s="68"/>
      <c r="N102" s="68"/>
      <c r="O102" s="68"/>
      <c r="V102" s="68"/>
      <c r="W102" s="68"/>
      <c r="X102" s="68"/>
      <c r="Y102" s="68"/>
      <c r="Z102" s="68"/>
      <c r="AA102" s="68"/>
    </row>
    <row r="103" spans="10:27" x14ac:dyDescent="0.2">
      <c r="J103" s="68"/>
      <c r="K103" s="68"/>
      <c r="L103" s="68"/>
      <c r="M103" s="68"/>
      <c r="N103" s="68"/>
      <c r="O103" s="68"/>
      <c r="V103" s="68"/>
      <c r="W103" s="68"/>
      <c r="X103" s="68"/>
      <c r="Y103" s="68"/>
      <c r="Z103" s="68"/>
      <c r="AA103" s="68"/>
    </row>
    <row r="104" spans="10:27" x14ac:dyDescent="0.2">
      <c r="J104" s="68"/>
      <c r="K104" s="68"/>
      <c r="L104" s="68"/>
      <c r="M104" s="68"/>
      <c r="N104" s="68"/>
      <c r="O104" s="68"/>
      <c r="V104" s="68"/>
      <c r="W104" s="68"/>
      <c r="X104" s="68"/>
      <c r="Y104" s="68"/>
      <c r="Z104" s="68"/>
      <c r="AA104" s="68"/>
    </row>
    <row r="105" spans="10:27" x14ac:dyDescent="0.2">
      <c r="J105" s="68"/>
      <c r="K105" s="68"/>
      <c r="L105" s="68"/>
      <c r="M105" s="68"/>
      <c r="N105" s="68"/>
      <c r="O105" s="68"/>
      <c r="V105" s="68"/>
      <c r="W105" s="68"/>
      <c r="X105" s="68"/>
      <c r="Y105" s="68"/>
      <c r="Z105" s="68"/>
      <c r="AA105" s="68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1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86"/>
  <sheetViews>
    <sheetView showGridLines="0" zoomScaleNormal="100" zoomScaleSheetLayoutView="100" workbookViewId="0">
      <selection activeCell="C9" sqref="C9:H9"/>
    </sheetView>
  </sheetViews>
  <sheetFormatPr baseColWidth="10" defaultColWidth="10.85546875" defaultRowHeight="12.75" x14ac:dyDescent="0.2"/>
  <cols>
    <col min="1" max="1" width="5.7109375" style="23" customWidth="1"/>
    <col min="2" max="2" width="11.28515625" style="23" customWidth="1"/>
    <col min="3" max="4" width="11.7109375" style="23" customWidth="1"/>
    <col min="5" max="5" width="18" style="23" customWidth="1"/>
    <col min="6" max="7" width="11.5703125" style="23" customWidth="1"/>
    <col min="8" max="8" width="18.85546875" style="23" customWidth="1"/>
    <col min="9" max="9" width="5.7109375" style="23" customWidth="1"/>
    <col min="10" max="10" width="10.85546875" style="71"/>
    <col min="11" max="11" width="11.42578125" style="71" customWidth="1"/>
    <col min="12" max="12" width="12" style="71" customWidth="1"/>
    <col min="13" max="13" width="12.85546875" style="71" bestFit="1" customWidth="1"/>
    <col min="14" max="14" width="10.85546875" style="23"/>
    <col min="15" max="20" width="10.85546875" style="71"/>
    <col min="21" max="16384" width="10.85546875" style="23"/>
  </cols>
  <sheetData>
    <row r="1" spans="1:23" x14ac:dyDescent="0.2">
      <c r="A1" s="113"/>
      <c r="B1" s="20"/>
      <c r="C1" s="20"/>
      <c r="D1" s="20"/>
      <c r="E1" s="20"/>
      <c r="F1" s="20"/>
      <c r="G1" s="20"/>
      <c r="H1" s="20"/>
      <c r="I1" s="21"/>
      <c r="K1" s="177"/>
      <c r="L1" s="14" t="s">
        <v>3</v>
      </c>
      <c r="M1" s="14" t="s">
        <v>38</v>
      </c>
      <c r="N1" s="72"/>
      <c r="O1" s="68"/>
      <c r="P1" s="68"/>
      <c r="Q1" s="68"/>
      <c r="R1" s="68"/>
      <c r="S1" s="68"/>
      <c r="T1" s="68"/>
      <c r="U1" s="68"/>
      <c r="V1" s="68"/>
      <c r="W1" s="68"/>
    </row>
    <row r="2" spans="1:23" x14ac:dyDescent="0.2">
      <c r="A2" s="114"/>
      <c r="B2" s="147"/>
      <c r="C2" s="147"/>
      <c r="D2" s="147"/>
      <c r="E2" s="147"/>
      <c r="F2" s="147"/>
      <c r="G2" s="147"/>
      <c r="H2" s="147"/>
      <c r="I2" s="25"/>
      <c r="K2" s="177"/>
      <c r="L2" s="14"/>
      <c r="M2" s="14"/>
      <c r="N2" s="76"/>
      <c r="O2" s="23"/>
      <c r="P2" s="23"/>
      <c r="Q2" s="6"/>
      <c r="R2" s="6"/>
      <c r="S2" s="68"/>
      <c r="T2" s="68"/>
      <c r="U2" s="68"/>
      <c r="V2" s="68"/>
      <c r="W2" s="68"/>
    </row>
    <row r="3" spans="1:23" x14ac:dyDescent="0.2">
      <c r="A3" s="114"/>
      <c r="B3" s="24"/>
      <c r="C3" s="24"/>
      <c r="D3" s="24"/>
      <c r="E3" s="24"/>
      <c r="F3" s="24"/>
      <c r="G3" s="24"/>
      <c r="H3" s="24"/>
      <c r="I3" s="25"/>
      <c r="K3" s="183" t="s">
        <v>23</v>
      </c>
      <c r="L3" s="184">
        <v>6.9723867612604185</v>
      </c>
      <c r="M3" s="180">
        <v>7.6048203601125408</v>
      </c>
      <c r="N3" s="76"/>
      <c r="O3" s="23"/>
      <c r="P3" s="23"/>
      <c r="Q3" s="3"/>
      <c r="R3" s="152"/>
      <c r="S3" s="151"/>
      <c r="T3" s="151"/>
      <c r="U3" s="68"/>
      <c r="V3" s="68"/>
      <c r="W3" s="68"/>
    </row>
    <row r="4" spans="1:23" x14ac:dyDescent="0.2">
      <c r="A4" s="114"/>
      <c r="B4" s="24"/>
      <c r="C4" s="24"/>
      <c r="D4" s="24"/>
      <c r="E4" s="24"/>
      <c r="F4" s="24"/>
      <c r="G4" s="24"/>
      <c r="H4" s="24"/>
      <c r="I4" s="25"/>
      <c r="K4" s="183" t="s">
        <v>24</v>
      </c>
      <c r="L4" s="184">
        <v>11.472066379773004</v>
      </c>
      <c r="M4" s="180">
        <v>10.55319839378015</v>
      </c>
      <c r="N4" s="76"/>
      <c r="O4" s="23"/>
      <c r="P4" s="23"/>
      <c r="Q4" s="3"/>
      <c r="R4" s="152"/>
      <c r="S4" s="151"/>
      <c r="T4" s="151"/>
      <c r="U4" s="68"/>
      <c r="V4" s="68"/>
      <c r="W4" s="68"/>
    </row>
    <row r="5" spans="1:23" x14ac:dyDescent="0.2">
      <c r="A5" s="114"/>
      <c r="B5" s="24"/>
      <c r="C5" s="24"/>
      <c r="D5" s="24"/>
      <c r="E5" s="24"/>
      <c r="F5" s="24"/>
      <c r="G5" s="24"/>
      <c r="H5" s="24"/>
      <c r="I5" s="25"/>
      <c r="K5" s="183" t="s">
        <v>25</v>
      </c>
      <c r="L5" s="184">
        <v>6.4824328839932166</v>
      </c>
      <c r="M5" s="180">
        <v>5.1470972627765788</v>
      </c>
      <c r="N5" s="76"/>
      <c r="O5" s="23"/>
      <c r="P5" s="23"/>
      <c r="Q5" s="3"/>
      <c r="R5" s="152"/>
      <c r="S5" s="151"/>
      <c r="T5" s="151"/>
      <c r="U5" s="68"/>
      <c r="V5" s="68"/>
      <c r="W5" s="68"/>
    </row>
    <row r="6" spans="1:23" x14ac:dyDescent="0.2">
      <c r="A6" s="114"/>
      <c r="B6" s="24"/>
      <c r="C6" s="24"/>
      <c r="D6" s="24"/>
      <c r="E6" s="24"/>
      <c r="F6" s="24"/>
      <c r="G6" s="24"/>
      <c r="H6" s="24"/>
      <c r="I6" s="25"/>
      <c r="K6" s="183" t="s">
        <v>29</v>
      </c>
      <c r="L6" s="184">
        <v>-7.2869044792042263</v>
      </c>
      <c r="M6" s="180">
        <v>-6.9399435415566035</v>
      </c>
      <c r="N6" s="76"/>
      <c r="O6" s="23"/>
      <c r="P6" s="23"/>
      <c r="Q6" s="3"/>
      <c r="R6" s="152"/>
      <c r="S6" s="151"/>
      <c r="T6" s="151"/>
      <c r="U6" s="68"/>
      <c r="V6" s="68"/>
      <c r="W6" s="68"/>
    </row>
    <row r="7" spans="1:23" x14ac:dyDescent="0.2">
      <c r="A7" s="114"/>
      <c r="B7" s="24"/>
      <c r="C7" s="24"/>
      <c r="D7" s="24"/>
      <c r="E7" s="24"/>
      <c r="F7" s="24"/>
      <c r="G7" s="24"/>
      <c r="H7" s="24"/>
      <c r="I7" s="25"/>
      <c r="K7" s="183" t="s">
        <v>28</v>
      </c>
      <c r="L7" s="184">
        <v>-11.452049271009368</v>
      </c>
      <c r="M7" s="180">
        <v>-11.169904564007826</v>
      </c>
      <c r="N7" s="76"/>
      <c r="O7" s="23"/>
      <c r="P7" s="23"/>
      <c r="Q7" s="3"/>
      <c r="R7" s="152"/>
      <c r="S7" s="151"/>
      <c r="T7" s="151"/>
      <c r="U7" s="68"/>
      <c r="V7" s="68"/>
      <c r="W7" s="68"/>
    </row>
    <row r="8" spans="1:23" x14ac:dyDescent="0.2">
      <c r="A8" s="114"/>
      <c r="B8" s="24"/>
      <c r="D8" s="24"/>
      <c r="E8" s="24"/>
      <c r="F8" s="24"/>
      <c r="G8" s="24"/>
      <c r="H8" s="24"/>
      <c r="I8" s="25"/>
      <c r="K8" s="183" t="s">
        <v>26</v>
      </c>
      <c r="L8" s="184">
        <v>-12.24376118621333</v>
      </c>
      <c r="M8" s="180">
        <v>-11.673062246966037</v>
      </c>
      <c r="O8" s="23"/>
      <c r="P8" s="23"/>
      <c r="Q8" s="3"/>
      <c r="R8" s="152"/>
      <c r="S8" s="151"/>
      <c r="T8" s="151"/>
      <c r="U8" s="68"/>
      <c r="V8" s="68"/>
      <c r="W8" s="68"/>
    </row>
    <row r="9" spans="1:23" ht="12.75" customHeight="1" x14ac:dyDescent="0.2">
      <c r="A9" s="114"/>
      <c r="B9" s="115"/>
      <c r="C9" s="199" t="s">
        <v>89</v>
      </c>
      <c r="D9" s="199"/>
      <c r="E9" s="199"/>
      <c r="F9" s="199"/>
      <c r="G9" s="199"/>
      <c r="H9" s="199"/>
      <c r="I9" s="83"/>
      <c r="K9" s="183" t="s">
        <v>27</v>
      </c>
      <c r="L9" s="184">
        <v>-12.308939862109124</v>
      </c>
      <c r="M9" s="180">
        <v>-11.762511422019228</v>
      </c>
      <c r="O9" s="23"/>
      <c r="P9" s="23"/>
      <c r="Q9" s="3"/>
      <c r="R9" s="152"/>
      <c r="S9" s="151"/>
      <c r="T9" s="151"/>
      <c r="U9" s="68"/>
      <c r="V9" s="68"/>
      <c r="W9" s="68"/>
    </row>
    <row r="10" spans="1:23" x14ac:dyDescent="0.2">
      <c r="A10" s="116"/>
      <c r="B10" s="115"/>
      <c r="C10" s="209" t="s">
        <v>124</v>
      </c>
      <c r="D10" s="209"/>
      <c r="E10" s="209"/>
      <c r="F10" s="209"/>
      <c r="G10" s="209"/>
      <c r="H10" s="209"/>
      <c r="I10" s="117"/>
      <c r="K10" s="183" t="s">
        <v>30</v>
      </c>
      <c r="L10" s="184">
        <v>-13.404066691708817</v>
      </c>
      <c r="M10" s="180">
        <v>-12.481340450595868</v>
      </c>
      <c r="O10" s="23"/>
      <c r="P10" s="23"/>
      <c r="Q10" s="3"/>
      <c r="R10" s="152"/>
      <c r="S10" s="151"/>
      <c r="T10" s="151"/>
      <c r="U10" s="68"/>
      <c r="V10" s="68"/>
      <c r="W10" s="68"/>
    </row>
    <row r="11" spans="1:23" ht="15" customHeight="1" x14ac:dyDescent="0.2">
      <c r="A11" s="118"/>
      <c r="B11" s="78"/>
      <c r="C11" s="199" t="s">
        <v>90</v>
      </c>
      <c r="D11" s="199"/>
      <c r="E11" s="199"/>
      <c r="F11" s="199"/>
      <c r="G11" s="199"/>
      <c r="H11" s="199"/>
      <c r="I11" s="25"/>
      <c r="J11" s="185">
        <v>2020</v>
      </c>
      <c r="K11" s="183" t="s">
        <v>31</v>
      </c>
      <c r="L11" s="184">
        <v>-12.243608595162137</v>
      </c>
      <c r="M11" s="180">
        <v>-11.147178995105856</v>
      </c>
      <c r="O11" s="23"/>
      <c r="P11" s="23"/>
      <c r="Q11" s="3"/>
      <c r="R11" s="152"/>
      <c r="S11" s="151"/>
      <c r="T11" s="151"/>
      <c r="U11" s="68"/>
      <c r="V11" s="68"/>
      <c r="W11" s="68"/>
    </row>
    <row r="12" spans="1:23" ht="22.5" customHeight="1" x14ac:dyDescent="0.2">
      <c r="A12" s="8"/>
      <c r="B12" s="42"/>
      <c r="C12" s="208" t="s">
        <v>47</v>
      </c>
      <c r="D12" s="208"/>
      <c r="E12" s="200" t="s">
        <v>107</v>
      </c>
      <c r="F12" s="194" t="s">
        <v>48</v>
      </c>
      <c r="G12" s="194"/>
      <c r="H12" s="206" t="s">
        <v>108</v>
      </c>
      <c r="I12" s="57"/>
      <c r="K12" s="183" t="s">
        <v>32</v>
      </c>
      <c r="L12" s="184">
        <v>-11.024875224838727</v>
      </c>
      <c r="M12" s="180">
        <v>-9.6355223519593469</v>
      </c>
      <c r="O12" s="23"/>
      <c r="P12" s="23"/>
      <c r="Q12" s="3"/>
      <c r="R12" s="152"/>
      <c r="S12" s="151"/>
      <c r="T12" s="151"/>
      <c r="U12" s="68"/>
      <c r="V12" s="68"/>
      <c r="W12" s="68"/>
    </row>
    <row r="13" spans="1:23" ht="22.5" customHeight="1" x14ac:dyDescent="0.2">
      <c r="A13" s="8"/>
      <c r="B13" s="42"/>
      <c r="C13" s="42" t="s">
        <v>132</v>
      </c>
      <c r="D13" s="42" t="s">
        <v>133</v>
      </c>
      <c r="E13" s="201"/>
      <c r="F13" s="42" t="s">
        <v>132</v>
      </c>
      <c r="G13" s="42" t="s">
        <v>133</v>
      </c>
      <c r="H13" s="211"/>
      <c r="I13" s="25"/>
      <c r="K13" s="183" t="s">
        <v>33</v>
      </c>
      <c r="L13" s="184">
        <v>-9.2219053634621027</v>
      </c>
      <c r="M13" s="180">
        <v>-8.2479332545314925</v>
      </c>
      <c r="O13" s="23"/>
      <c r="P13" s="23"/>
      <c r="Q13" s="3"/>
      <c r="R13" s="152"/>
      <c r="S13" s="151"/>
      <c r="T13" s="151"/>
      <c r="U13" s="68"/>
      <c r="V13" s="68"/>
      <c r="W13" s="68"/>
    </row>
    <row r="14" spans="1:23" ht="15.75" customHeight="1" x14ac:dyDescent="0.2">
      <c r="A14" s="8"/>
      <c r="B14" s="6" t="s">
        <v>4</v>
      </c>
      <c r="C14" s="74">
        <v>6.9723867612604185</v>
      </c>
      <c r="D14" s="74">
        <v>-13.102737931216446</v>
      </c>
      <c r="E14" s="74">
        <v>-20.075124692476862</v>
      </c>
      <c r="F14" s="74">
        <v>7.6048203601125408</v>
      </c>
      <c r="G14" s="74">
        <v>-6.3756321522898229</v>
      </c>
      <c r="H14" s="74">
        <v>-13.980452512402364</v>
      </c>
      <c r="I14" s="119"/>
      <c r="K14" s="183" t="s">
        <v>34</v>
      </c>
      <c r="L14" s="184">
        <v>-8.7663396738799744</v>
      </c>
      <c r="M14" s="180">
        <v>-7.6213437345256763</v>
      </c>
      <c r="N14" s="153"/>
      <c r="O14" s="153"/>
      <c r="P14" s="153"/>
      <c r="Q14" s="3"/>
      <c r="R14" s="152"/>
      <c r="S14" s="151"/>
      <c r="T14" s="151"/>
      <c r="U14" s="5"/>
      <c r="V14" s="5"/>
      <c r="W14" s="68"/>
    </row>
    <row r="15" spans="1:23" ht="15.75" customHeight="1" x14ac:dyDescent="0.2">
      <c r="A15" s="8"/>
      <c r="B15" s="6" t="s">
        <v>5</v>
      </c>
      <c r="C15" s="74">
        <v>11.472066379773004</v>
      </c>
      <c r="D15" s="74">
        <v>-5.5094913870150979</v>
      </c>
      <c r="E15" s="74">
        <v>-16.9815577667881</v>
      </c>
      <c r="F15" s="74">
        <v>10.55319839378015</v>
      </c>
      <c r="G15" s="74">
        <v>-2.5070516318235647</v>
      </c>
      <c r="H15" s="74">
        <v>-13.060250025603715</v>
      </c>
      <c r="I15" s="119"/>
      <c r="J15" s="185">
        <v>2021</v>
      </c>
      <c r="K15" s="183" t="s">
        <v>23</v>
      </c>
      <c r="L15" s="184">
        <v>-13.102737931216446</v>
      </c>
      <c r="M15" s="180">
        <v>-6.3756321522898229</v>
      </c>
      <c r="N15" s="153"/>
      <c r="O15" s="153"/>
      <c r="P15" s="153"/>
      <c r="Q15" s="3"/>
      <c r="R15" s="152"/>
      <c r="S15" s="151"/>
      <c r="T15" s="151"/>
      <c r="U15" s="5"/>
      <c r="V15" s="5"/>
      <c r="W15" s="68"/>
    </row>
    <row r="16" spans="1:23" ht="15.75" customHeight="1" x14ac:dyDescent="0.2">
      <c r="A16" s="8"/>
      <c r="B16" s="6" t="s">
        <v>63</v>
      </c>
      <c r="C16" s="74">
        <v>6.4824328839932166</v>
      </c>
      <c r="D16" s="74">
        <v>1.1682079403705359</v>
      </c>
      <c r="E16" s="74">
        <v>-5.3142249436226807</v>
      </c>
      <c r="F16" s="74">
        <v>5.1470972627765788</v>
      </c>
      <c r="G16" s="74">
        <v>4.6963386816392116</v>
      </c>
      <c r="H16" s="74">
        <v>-0.45075858113736711</v>
      </c>
      <c r="I16" s="119"/>
      <c r="K16" s="183" t="s">
        <v>24</v>
      </c>
      <c r="L16" s="184">
        <v>-5.5094913870150979</v>
      </c>
      <c r="M16" s="180">
        <v>-2.5070516318235647</v>
      </c>
      <c r="N16" s="153"/>
      <c r="O16" s="153"/>
      <c r="P16" s="153"/>
      <c r="Q16" s="3"/>
      <c r="R16" s="152"/>
      <c r="S16" s="151"/>
      <c r="T16" s="151"/>
      <c r="U16" s="5"/>
      <c r="V16" s="5"/>
      <c r="W16" s="68"/>
    </row>
    <row r="17" spans="1:23" ht="15.75" customHeight="1" x14ac:dyDescent="0.2">
      <c r="A17" s="8"/>
      <c r="B17" s="6" t="s">
        <v>7</v>
      </c>
      <c r="C17" s="74">
        <v>-7.2869044792042263</v>
      </c>
      <c r="D17" s="74">
        <v>12.376975338830842</v>
      </c>
      <c r="E17" s="74">
        <v>19.66387981803507</v>
      </c>
      <c r="F17" s="74">
        <v>-6.9399435415566035</v>
      </c>
      <c r="G17" s="74">
        <v>15.559811182007643</v>
      </c>
      <c r="H17" s="74">
        <v>22.499754723564244</v>
      </c>
      <c r="I17" s="119"/>
      <c r="K17" s="183" t="s">
        <v>25</v>
      </c>
      <c r="L17" s="184">
        <v>1.1682079403705359</v>
      </c>
      <c r="M17" s="180">
        <v>4.6963386816392116</v>
      </c>
      <c r="N17" s="153"/>
      <c r="O17" s="153"/>
      <c r="P17" s="153"/>
      <c r="Q17" s="3"/>
      <c r="R17" s="152"/>
      <c r="S17" s="151"/>
      <c r="T17" s="151"/>
      <c r="U17" s="5"/>
      <c r="V17" s="5"/>
      <c r="W17" s="68"/>
    </row>
    <row r="18" spans="1:23" x14ac:dyDescent="0.2">
      <c r="A18" s="8"/>
      <c r="B18" s="6" t="s">
        <v>8</v>
      </c>
      <c r="C18" s="74">
        <v>-11.452049271009368</v>
      </c>
      <c r="D18" s="74">
        <v>15.229419391863397</v>
      </c>
      <c r="E18" s="74">
        <v>26.681468662872767</v>
      </c>
      <c r="F18" s="74">
        <v>-11.169904564007826</v>
      </c>
      <c r="G18" s="74">
        <v>16.809794453915551</v>
      </c>
      <c r="H18" s="74">
        <v>27.979699017923377</v>
      </c>
      <c r="I18" s="9"/>
      <c r="J18" s="185"/>
      <c r="K18" s="183" t="s">
        <v>29</v>
      </c>
      <c r="L18" s="184">
        <v>12.376975338830842</v>
      </c>
      <c r="M18" s="180">
        <v>15.559811182007643</v>
      </c>
      <c r="O18" s="76"/>
      <c r="P18" s="23"/>
      <c r="Q18" s="3"/>
      <c r="R18" s="152"/>
      <c r="S18" s="151"/>
      <c r="T18" s="151"/>
      <c r="U18" s="68"/>
      <c r="V18" s="68"/>
      <c r="W18" s="68"/>
    </row>
    <row r="19" spans="1:23" x14ac:dyDescent="0.2">
      <c r="A19" s="8"/>
      <c r="B19" s="6" t="s">
        <v>9</v>
      </c>
      <c r="C19" s="74">
        <v>-12.24376118621333</v>
      </c>
      <c r="D19" s="74">
        <v>17.922560901139526</v>
      </c>
      <c r="E19" s="74">
        <v>30.166322087352857</v>
      </c>
      <c r="F19" s="74">
        <v>-11.673062246966037</v>
      </c>
      <c r="G19" s="74">
        <v>18.148183071817027</v>
      </c>
      <c r="H19" s="74">
        <v>29.821245318783063</v>
      </c>
      <c r="I19" s="9"/>
      <c r="J19" s="185"/>
      <c r="K19" s="183" t="s">
        <v>28</v>
      </c>
      <c r="L19" s="184">
        <v>15.229419391863397</v>
      </c>
      <c r="M19" s="180">
        <v>16.809794453915551</v>
      </c>
      <c r="O19" s="76"/>
      <c r="P19" s="23"/>
      <c r="Q19" s="3"/>
      <c r="R19" s="152"/>
      <c r="S19" s="151"/>
      <c r="T19" s="151"/>
      <c r="U19" s="68"/>
      <c r="V19" s="68"/>
      <c r="W19" s="68"/>
    </row>
    <row r="20" spans="1:23" x14ac:dyDescent="0.2">
      <c r="A20" s="8"/>
      <c r="B20" s="6" t="s">
        <v>10</v>
      </c>
      <c r="C20" s="74">
        <v>-12.308939862109124</v>
      </c>
      <c r="D20" s="74">
        <v>19.000718847957266</v>
      </c>
      <c r="E20" s="74">
        <v>31.30965871006639</v>
      </c>
      <c r="F20" s="74">
        <v>-11.762511422019228</v>
      </c>
      <c r="G20" s="74">
        <v>19.497364112601346</v>
      </c>
      <c r="H20" s="74">
        <v>31.259875534620576</v>
      </c>
      <c r="I20" s="9"/>
      <c r="J20" s="185"/>
      <c r="K20" s="183" t="s">
        <v>26</v>
      </c>
      <c r="L20" s="184">
        <v>17.922560901139526</v>
      </c>
      <c r="M20" s="180">
        <v>18.148183071817027</v>
      </c>
      <c r="O20" s="76"/>
      <c r="P20" s="23"/>
      <c r="Q20" s="3"/>
      <c r="R20" s="152"/>
      <c r="S20" s="151"/>
      <c r="T20" s="151"/>
      <c r="U20" s="68"/>
      <c r="V20" s="68"/>
      <c r="W20" s="68"/>
    </row>
    <row r="21" spans="1:23" x14ac:dyDescent="0.2">
      <c r="A21" s="8"/>
      <c r="B21" s="6" t="s">
        <v>11</v>
      </c>
      <c r="C21" s="74">
        <v>-13.404066691708817</v>
      </c>
      <c r="D21" s="74">
        <v>20.876971132539612</v>
      </c>
      <c r="E21" s="74">
        <v>34.281037824248429</v>
      </c>
      <c r="F21" s="74">
        <v>-12.481340450595868</v>
      </c>
      <c r="G21" s="74">
        <v>21.107257179818227</v>
      </c>
      <c r="H21" s="74">
        <v>33.588597630414093</v>
      </c>
      <c r="I21" s="9"/>
      <c r="K21" s="183" t="s">
        <v>27</v>
      </c>
      <c r="L21" s="184">
        <v>19.000718847957266</v>
      </c>
      <c r="M21" s="180">
        <v>19.497364112601346</v>
      </c>
      <c r="O21" s="23"/>
      <c r="P21" s="23"/>
      <c r="Q21" s="3"/>
      <c r="R21" s="152"/>
      <c r="S21" s="151"/>
      <c r="T21" s="151"/>
      <c r="U21" s="68"/>
      <c r="V21" s="68"/>
      <c r="W21" s="68"/>
    </row>
    <row r="22" spans="1:23" x14ac:dyDescent="0.2">
      <c r="A22" s="8"/>
      <c r="B22" s="6" t="s">
        <v>12</v>
      </c>
      <c r="C22" s="74">
        <v>-12.243608595162137</v>
      </c>
      <c r="D22" s="74">
        <v>21.00585179608272</v>
      </c>
      <c r="E22" s="74">
        <v>33.249460391244853</v>
      </c>
      <c r="F22" s="74">
        <v>-11.147178995105856</v>
      </c>
      <c r="G22" s="74">
        <v>20.367062079708354</v>
      </c>
      <c r="H22" s="74">
        <v>31.514241074814208</v>
      </c>
      <c r="I22" s="9"/>
      <c r="K22" s="183" t="s">
        <v>30</v>
      </c>
      <c r="L22" s="184">
        <v>20.876971132539612</v>
      </c>
      <c r="M22" s="180">
        <v>21.107257179818227</v>
      </c>
      <c r="O22" s="23"/>
      <c r="P22" s="23"/>
      <c r="Q22" s="3"/>
      <c r="R22" s="152"/>
      <c r="S22" s="151"/>
      <c r="T22" s="151"/>
      <c r="U22" s="68"/>
      <c r="V22" s="68"/>
      <c r="W22" s="68"/>
    </row>
    <row r="23" spans="1:23" x14ac:dyDescent="0.2">
      <c r="A23" s="8"/>
      <c r="B23" s="6" t="s">
        <v>13</v>
      </c>
      <c r="C23" s="74">
        <v>-11.024875224838727</v>
      </c>
      <c r="D23" s="74">
        <v>20.836955970817161</v>
      </c>
      <c r="E23" s="74">
        <v>31.861831195655888</v>
      </c>
      <c r="F23" s="74">
        <v>-9.6355223519593469</v>
      </c>
      <c r="G23" s="74">
        <v>19.622367855611756</v>
      </c>
      <c r="H23" s="74">
        <v>29.257890207571101</v>
      </c>
      <c r="I23" s="9"/>
      <c r="K23" s="183" t="s">
        <v>31</v>
      </c>
      <c r="L23" s="184">
        <v>21.00585179608272</v>
      </c>
      <c r="M23" s="180">
        <v>20.367062079708354</v>
      </c>
      <c r="O23" s="23"/>
      <c r="P23" s="23"/>
      <c r="Q23" s="3"/>
      <c r="R23" s="152"/>
      <c r="S23" s="151"/>
      <c r="T23" s="151"/>
      <c r="U23" s="68"/>
      <c r="V23" s="68"/>
      <c r="W23" s="68"/>
    </row>
    <row r="24" spans="1:23" x14ac:dyDescent="0.2">
      <c r="A24" s="8"/>
      <c r="B24" s="6" t="s">
        <v>14</v>
      </c>
      <c r="C24" s="74">
        <v>-9.2219053634621027</v>
      </c>
      <c r="D24" s="74">
        <v>19.097319265648103</v>
      </c>
      <c r="E24" s="74">
        <v>28.319224629110206</v>
      </c>
      <c r="F24" s="74">
        <v>-8.2479332545314925</v>
      </c>
      <c r="G24" s="74">
        <v>18.23503655864609</v>
      </c>
      <c r="H24" s="74">
        <v>26.482969813177583</v>
      </c>
      <c r="I24" s="9"/>
      <c r="K24" s="183" t="s">
        <v>32</v>
      </c>
      <c r="L24" s="184">
        <v>20.836955970817161</v>
      </c>
      <c r="M24" s="180">
        <v>19.622367855611756</v>
      </c>
      <c r="O24" s="23"/>
      <c r="P24" s="23"/>
      <c r="Q24" s="3"/>
      <c r="R24" s="152"/>
      <c r="S24" s="151"/>
      <c r="T24" s="151"/>
      <c r="U24" s="68"/>
      <c r="V24" s="68"/>
      <c r="W24" s="68"/>
    </row>
    <row r="25" spans="1:23" x14ac:dyDescent="0.2">
      <c r="A25" s="6"/>
      <c r="B25" s="6" t="s">
        <v>21</v>
      </c>
      <c r="C25" s="75">
        <v>-8.7663396738799744</v>
      </c>
      <c r="D25" s="75">
        <v>19.041729263413785</v>
      </c>
      <c r="E25" s="75">
        <v>27.808068937293761</v>
      </c>
      <c r="F25" s="75">
        <v>-7.6213437345256763</v>
      </c>
      <c r="G25" s="75">
        <v>17.966895448136434</v>
      </c>
      <c r="H25" s="75">
        <v>25.588239182662111</v>
      </c>
      <c r="I25" s="9"/>
      <c r="K25" s="183" t="s">
        <v>33</v>
      </c>
      <c r="L25" s="184">
        <v>19.097319265648103</v>
      </c>
      <c r="M25" s="180">
        <v>18.23503655864609</v>
      </c>
      <c r="O25" s="23"/>
      <c r="P25" s="23"/>
      <c r="Q25" s="3"/>
      <c r="R25" s="152"/>
      <c r="S25" s="151"/>
      <c r="T25" s="151"/>
      <c r="U25" s="68"/>
      <c r="V25" s="68"/>
      <c r="W25" s="68"/>
    </row>
    <row r="26" spans="1:23" x14ac:dyDescent="0.2">
      <c r="A26" s="8"/>
      <c r="I26" s="9"/>
      <c r="K26" s="183" t="s">
        <v>34</v>
      </c>
      <c r="L26" s="184">
        <v>19.041729263413785</v>
      </c>
      <c r="M26" s="180">
        <v>17.966895448136434</v>
      </c>
      <c r="O26" s="23"/>
      <c r="P26" s="23"/>
      <c r="Q26" s="3"/>
      <c r="R26" s="152"/>
      <c r="S26" s="151"/>
      <c r="T26" s="151"/>
      <c r="U26" s="68"/>
      <c r="V26" s="68"/>
      <c r="W26" s="68"/>
    </row>
    <row r="27" spans="1:23" x14ac:dyDescent="0.2">
      <c r="A27" s="120"/>
      <c r="B27" s="210" t="s">
        <v>125</v>
      </c>
      <c r="C27" s="210"/>
      <c r="D27" s="210"/>
      <c r="E27" s="210"/>
      <c r="F27" s="210"/>
      <c r="G27" s="210"/>
      <c r="H27" s="210"/>
      <c r="I27" s="9"/>
      <c r="K27" s="183"/>
      <c r="L27" s="184"/>
      <c r="M27" s="180"/>
      <c r="N27" s="68"/>
      <c r="O27" s="68"/>
      <c r="P27" s="68"/>
      <c r="Q27" s="68"/>
      <c r="R27" s="68"/>
      <c r="S27" s="68"/>
      <c r="T27" s="68"/>
      <c r="U27" s="68"/>
      <c r="V27" s="68"/>
      <c r="W27" s="68"/>
    </row>
    <row r="28" spans="1:23" ht="14.25" x14ac:dyDescent="0.2">
      <c r="A28" s="8"/>
      <c r="B28" s="199" t="s">
        <v>91</v>
      </c>
      <c r="C28" s="199"/>
      <c r="D28" s="199"/>
      <c r="E28" s="199"/>
      <c r="F28" s="199"/>
      <c r="G28" s="199"/>
      <c r="H28" s="199"/>
      <c r="I28" s="9"/>
      <c r="K28" s="183"/>
      <c r="L28" s="184"/>
      <c r="M28" s="180"/>
      <c r="N28" s="68"/>
      <c r="O28" s="68"/>
      <c r="P28" s="68"/>
      <c r="Q28" s="68"/>
      <c r="R28" s="68"/>
      <c r="S28" s="68"/>
      <c r="T28" s="68"/>
      <c r="U28" s="68"/>
      <c r="V28" s="68"/>
      <c r="W28" s="68"/>
    </row>
    <row r="29" spans="1:23" ht="15.75" customHeight="1" x14ac:dyDescent="0.2">
      <c r="A29" s="207"/>
      <c r="B29" s="6"/>
      <c r="C29" s="6"/>
      <c r="D29" s="6"/>
      <c r="E29" s="6"/>
      <c r="F29" s="6"/>
      <c r="G29" s="6"/>
      <c r="H29" s="6"/>
      <c r="I29" s="121"/>
      <c r="K29" s="183"/>
      <c r="L29" s="184"/>
      <c r="M29" s="180"/>
      <c r="N29" s="68"/>
      <c r="O29" s="68"/>
      <c r="P29" s="68"/>
      <c r="Q29" s="68"/>
      <c r="R29" s="68"/>
      <c r="S29" s="68"/>
      <c r="T29" s="68"/>
      <c r="U29" s="68"/>
      <c r="V29" s="68"/>
      <c r="W29" s="68"/>
    </row>
    <row r="30" spans="1:23" x14ac:dyDescent="0.2">
      <c r="A30" s="207"/>
      <c r="B30" s="6"/>
      <c r="C30" s="6"/>
      <c r="D30" s="6"/>
      <c r="E30" s="6"/>
      <c r="F30" s="6"/>
      <c r="G30" s="6"/>
      <c r="H30" s="6"/>
      <c r="I30" s="122"/>
      <c r="K30" s="183"/>
      <c r="L30" s="184"/>
      <c r="M30" s="180"/>
      <c r="N30" s="68"/>
      <c r="O30" s="68"/>
      <c r="P30" s="68"/>
      <c r="Q30" s="68"/>
      <c r="R30" s="68"/>
      <c r="S30" s="68"/>
      <c r="T30" s="68"/>
      <c r="U30" s="68"/>
      <c r="V30" s="68"/>
      <c r="W30" s="68"/>
    </row>
    <row r="31" spans="1:23" x14ac:dyDescent="0.2">
      <c r="A31" s="8"/>
      <c r="B31" s="6"/>
      <c r="C31" s="6"/>
      <c r="D31" s="6"/>
      <c r="E31" s="6"/>
      <c r="F31" s="6"/>
      <c r="G31" s="6"/>
      <c r="H31" s="6"/>
      <c r="I31" s="9"/>
      <c r="J31" s="14"/>
      <c r="K31" s="183"/>
      <c r="L31" s="184"/>
      <c r="M31" s="180"/>
      <c r="N31" s="68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2">
      <c r="A32" s="8"/>
      <c r="B32" s="6"/>
      <c r="C32" s="6"/>
      <c r="D32" s="6"/>
      <c r="E32" s="6"/>
      <c r="F32" s="6"/>
      <c r="G32" s="6"/>
      <c r="H32" s="6"/>
      <c r="I32" s="9"/>
      <c r="K32" s="183"/>
      <c r="L32" s="184"/>
      <c r="M32" s="180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2">
      <c r="A33" s="8"/>
      <c r="B33" s="6"/>
      <c r="C33" s="6"/>
      <c r="D33" s="6"/>
      <c r="E33" s="6"/>
      <c r="F33" s="6"/>
      <c r="G33" s="6"/>
      <c r="H33" s="6"/>
      <c r="I33" s="9"/>
      <c r="K33" s="183"/>
      <c r="L33" s="184"/>
      <c r="M33" s="180"/>
      <c r="N33" s="68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2">
      <c r="A34" s="8"/>
      <c r="B34" s="6"/>
      <c r="C34" s="6"/>
      <c r="D34" s="6"/>
      <c r="E34" s="6"/>
      <c r="F34" s="6"/>
      <c r="G34" s="6"/>
      <c r="H34" s="6"/>
      <c r="I34" s="9"/>
      <c r="K34" s="183"/>
      <c r="L34" s="184"/>
      <c r="M34" s="180"/>
      <c r="N34" s="68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2">
      <c r="A35" s="8"/>
      <c r="B35" s="6"/>
      <c r="C35" s="6"/>
      <c r="D35" s="6"/>
      <c r="E35" s="6"/>
      <c r="F35" s="6"/>
      <c r="G35" s="6"/>
      <c r="H35" s="6"/>
      <c r="I35" s="9"/>
      <c r="K35" s="183"/>
      <c r="L35" s="184"/>
      <c r="M35" s="180"/>
      <c r="N35" s="68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2">
      <c r="A36" s="8"/>
      <c r="B36" s="6"/>
      <c r="C36" s="6"/>
      <c r="D36" s="6"/>
      <c r="E36" s="6"/>
      <c r="F36" s="6"/>
      <c r="G36" s="6"/>
      <c r="H36" s="6"/>
      <c r="I36" s="9"/>
      <c r="K36" s="183"/>
      <c r="L36" s="184"/>
      <c r="M36" s="180"/>
      <c r="N36" s="68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2">
      <c r="A37" s="8"/>
      <c r="B37" s="6"/>
      <c r="C37" s="6"/>
      <c r="D37" s="6"/>
      <c r="E37" s="6"/>
      <c r="F37" s="6"/>
      <c r="G37" s="6"/>
      <c r="H37" s="6"/>
      <c r="I37" s="9"/>
      <c r="J37" s="14"/>
      <c r="K37" s="183"/>
      <c r="L37" s="184"/>
      <c r="M37" s="180"/>
      <c r="N37" s="68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2">
      <c r="A38" s="8"/>
      <c r="B38" s="6"/>
      <c r="C38" s="6"/>
      <c r="D38" s="6"/>
      <c r="E38" s="6"/>
      <c r="F38" s="6"/>
      <c r="G38" s="6"/>
      <c r="H38" s="6"/>
      <c r="I38" s="9"/>
      <c r="K38" s="183"/>
      <c r="L38" s="184"/>
      <c r="M38" s="180"/>
      <c r="N38" s="68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2">
      <c r="A39" s="8"/>
      <c r="B39" s="6"/>
      <c r="C39" s="6"/>
      <c r="D39" s="6"/>
      <c r="E39" s="6"/>
      <c r="F39" s="6"/>
      <c r="G39" s="6"/>
      <c r="H39" s="6"/>
      <c r="I39" s="9"/>
      <c r="K39" s="183"/>
      <c r="L39" s="184"/>
      <c r="M39" s="180"/>
      <c r="N39" s="68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2">
      <c r="A40" s="8"/>
      <c r="B40" s="6"/>
      <c r="C40" s="6"/>
      <c r="D40" s="6"/>
      <c r="E40" s="6"/>
      <c r="F40" s="6"/>
      <c r="G40" s="6"/>
      <c r="H40" s="6"/>
      <c r="I40" s="9"/>
      <c r="K40" s="183"/>
      <c r="L40" s="184"/>
      <c r="M40" s="180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2">
      <c r="A41" s="8"/>
      <c r="B41" s="6"/>
      <c r="C41" s="6"/>
      <c r="D41" s="6"/>
      <c r="E41" s="6"/>
      <c r="F41" s="6"/>
      <c r="G41" s="6"/>
      <c r="H41" s="6"/>
      <c r="I41" s="9"/>
      <c r="K41" s="183"/>
      <c r="L41" s="184"/>
      <c r="M41" s="180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2">
      <c r="A42" s="8"/>
      <c r="B42" s="6"/>
      <c r="C42" s="6"/>
      <c r="D42" s="6"/>
      <c r="E42" s="6"/>
      <c r="F42" s="6"/>
      <c r="G42" s="6"/>
      <c r="H42" s="6"/>
      <c r="I42" s="9"/>
      <c r="K42" s="183"/>
      <c r="L42" s="184"/>
      <c r="M42" s="180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2">
      <c r="A43" s="8"/>
      <c r="B43" s="6"/>
      <c r="C43" s="6"/>
      <c r="D43" s="6"/>
      <c r="E43" s="6"/>
      <c r="F43" s="6"/>
      <c r="G43" s="6"/>
      <c r="H43" s="6"/>
      <c r="I43" s="9"/>
      <c r="K43" s="183"/>
      <c r="L43" s="184"/>
      <c r="M43" s="180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2">
      <c r="A44" s="8"/>
      <c r="B44" s="6"/>
      <c r="C44" s="6"/>
      <c r="D44" s="6"/>
      <c r="E44" s="6"/>
      <c r="F44" s="6"/>
      <c r="G44" s="6"/>
      <c r="H44" s="6"/>
      <c r="I44" s="9"/>
      <c r="K44" s="183"/>
      <c r="L44" s="184"/>
      <c r="M44" s="180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9"/>
      <c r="K45" s="183"/>
      <c r="L45" s="184"/>
      <c r="M45" s="180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2">
      <c r="A46" s="15" t="s">
        <v>62</v>
      </c>
      <c r="B46" s="6"/>
      <c r="C46" s="6"/>
      <c r="D46" s="6"/>
      <c r="E46" s="6"/>
      <c r="F46" s="6"/>
      <c r="G46" s="6"/>
      <c r="H46" s="6"/>
      <c r="I46" s="9"/>
      <c r="K46" s="183"/>
      <c r="L46" s="184"/>
      <c r="M46" s="180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2">
      <c r="A47" s="17" t="s">
        <v>79</v>
      </c>
      <c r="B47" s="7"/>
      <c r="C47" s="7"/>
      <c r="D47" s="7"/>
      <c r="E47" s="7"/>
      <c r="F47" s="7"/>
      <c r="G47" s="7"/>
      <c r="H47" s="7"/>
      <c r="I47" s="11"/>
      <c r="K47" s="183"/>
      <c r="L47" s="184"/>
      <c r="M47" s="180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2">
      <c r="A48" s="69"/>
      <c r="B48" s="69"/>
      <c r="C48" s="69"/>
      <c r="D48" s="69"/>
      <c r="E48" s="69"/>
      <c r="F48" s="69"/>
      <c r="G48" s="69"/>
      <c r="H48" s="69"/>
      <c r="I48" s="6"/>
      <c r="K48" s="183"/>
      <c r="L48" s="184"/>
      <c r="M48" s="180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2">
      <c r="A49" s="123"/>
      <c r="B49" s="123"/>
      <c r="C49" s="102"/>
      <c r="D49" s="102"/>
      <c r="E49" s="102"/>
      <c r="F49" s="68"/>
      <c r="G49" s="68"/>
      <c r="H49" s="68"/>
      <c r="I49" s="6"/>
      <c r="K49" s="183"/>
      <c r="L49" s="184"/>
      <c r="M49" s="180"/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 ht="15.75" customHeight="1" x14ac:dyDescent="0.2">
      <c r="A50" s="6"/>
      <c r="B50" s="124"/>
      <c r="C50" s="124"/>
      <c r="D50" s="124"/>
      <c r="E50" s="124"/>
      <c r="F50" s="206"/>
      <c r="G50" s="146"/>
      <c r="H50" s="146"/>
      <c r="I50" s="6"/>
      <c r="K50" s="183"/>
      <c r="L50" s="184"/>
      <c r="M50" s="180"/>
      <c r="N50" s="68"/>
      <c r="O50" s="68"/>
      <c r="P50" s="68"/>
      <c r="Q50" s="68"/>
      <c r="R50" s="68"/>
      <c r="S50" s="68"/>
      <c r="T50" s="68"/>
      <c r="U50" s="68"/>
      <c r="V50" s="68"/>
      <c r="W50" s="68"/>
    </row>
    <row r="51" spans="1:23" x14ac:dyDescent="0.2">
      <c r="A51" s="6"/>
      <c r="B51" s="42"/>
      <c r="C51" s="42"/>
      <c r="D51" s="42"/>
      <c r="E51" s="42"/>
      <c r="F51" s="206"/>
      <c r="G51" s="146"/>
      <c r="H51" s="146"/>
      <c r="I51" s="6"/>
      <c r="N51" s="68"/>
      <c r="O51" s="68"/>
      <c r="P51" s="68"/>
      <c r="Q51" s="68"/>
      <c r="R51" s="68"/>
      <c r="S51" s="68"/>
      <c r="T51" s="68"/>
      <c r="U51" s="68"/>
      <c r="V51" s="68"/>
      <c r="W51" s="68"/>
    </row>
    <row r="52" spans="1:23" x14ac:dyDescent="0.2">
      <c r="A52" s="6"/>
      <c r="B52" s="42"/>
      <c r="C52" s="42"/>
      <c r="D52" s="42"/>
      <c r="E52" s="42"/>
      <c r="F52" s="42"/>
      <c r="G52" s="42"/>
      <c r="H52" s="42"/>
      <c r="I52" s="14"/>
      <c r="N52" s="68"/>
      <c r="O52" s="68"/>
      <c r="P52" s="68"/>
      <c r="Q52" s="68"/>
      <c r="R52" s="68"/>
      <c r="S52" s="68"/>
      <c r="T52" s="68"/>
      <c r="U52" s="68"/>
      <c r="V52" s="68"/>
    </row>
    <row r="53" spans="1:23" x14ac:dyDescent="0.2">
      <c r="A53" s="125"/>
      <c r="B53" s="126"/>
      <c r="C53" s="126"/>
      <c r="D53" s="126"/>
      <c r="E53" s="126"/>
      <c r="F53" s="126"/>
      <c r="G53" s="126"/>
      <c r="H53" s="126"/>
      <c r="I53" s="14"/>
      <c r="N53" s="68"/>
      <c r="O53" s="68"/>
      <c r="P53" s="68"/>
      <c r="Q53" s="68"/>
      <c r="R53" s="68"/>
      <c r="S53" s="68"/>
      <c r="T53" s="68"/>
      <c r="U53" s="68"/>
      <c r="V53" s="68"/>
    </row>
    <row r="54" spans="1:23" x14ac:dyDescent="0.2">
      <c r="A54" s="125"/>
      <c r="B54" s="126"/>
      <c r="C54" s="126"/>
      <c r="D54" s="126"/>
      <c r="E54" s="126"/>
      <c r="F54" s="126"/>
      <c r="G54" s="126"/>
      <c r="H54" s="126"/>
      <c r="I54" s="14"/>
      <c r="N54" s="68"/>
      <c r="O54" s="68"/>
      <c r="P54" s="68"/>
      <c r="Q54" s="68"/>
      <c r="R54" s="68"/>
      <c r="S54" s="68"/>
      <c r="T54" s="68"/>
      <c r="U54" s="68"/>
      <c r="V54" s="68"/>
    </row>
    <row r="55" spans="1:23" x14ac:dyDescent="0.2">
      <c r="A55" s="125"/>
      <c r="B55" s="126"/>
      <c r="C55" s="126"/>
      <c r="D55" s="126"/>
      <c r="E55" s="126"/>
      <c r="F55" s="126"/>
      <c r="G55" s="126"/>
      <c r="H55" s="126"/>
      <c r="I55" s="14"/>
      <c r="N55" s="68"/>
      <c r="O55" s="68"/>
      <c r="P55" s="68"/>
      <c r="Q55" s="68"/>
      <c r="R55" s="68"/>
      <c r="S55" s="68"/>
      <c r="T55" s="68"/>
      <c r="U55" s="68"/>
      <c r="V55" s="68"/>
    </row>
    <row r="56" spans="1:23" x14ac:dyDescent="0.2">
      <c r="A56" s="125"/>
      <c r="B56" s="126"/>
      <c r="C56" s="126"/>
      <c r="D56" s="126"/>
      <c r="E56" s="126"/>
      <c r="F56" s="126"/>
      <c r="G56" s="126"/>
      <c r="H56" s="126"/>
      <c r="I56" s="14"/>
      <c r="N56" s="68"/>
      <c r="O56" s="68"/>
      <c r="P56" s="68"/>
      <c r="Q56" s="68"/>
      <c r="R56" s="68"/>
      <c r="S56" s="68"/>
      <c r="T56" s="68"/>
      <c r="U56" s="68"/>
      <c r="V56" s="68"/>
    </row>
    <row r="57" spans="1:23" x14ac:dyDescent="0.2">
      <c r="A57" s="125"/>
      <c r="B57" s="126"/>
      <c r="C57" s="126"/>
      <c r="D57" s="126"/>
      <c r="E57" s="126"/>
      <c r="F57" s="126"/>
      <c r="G57" s="126"/>
      <c r="H57" s="126"/>
      <c r="I57" s="14"/>
      <c r="N57" s="68"/>
      <c r="O57" s="68"/>
      <c r="P57" s="68"/>
      <c r="Q57" s="68"/>
      <c r="R57" s="68"/>
      <c r="S57" s="68"/>
      <c r="T57" s="68"/>
      <c r="U57" s="68"/>
      <c r="V57" s="68"/>
    </row>
    <row r="58" spans="1:23" x14ac:dyDescent="0.2">
      <c r="A58" s="125"/>
      <c r="B58" s="126"/>
      <c r="C58" s="126"/>
      <c r="D58" s="126"/>
      <c r="E58" s="126"/>
      <c r="F58" s="126"/>
      <c r="G58" s="126"/>
      <c r="H58" s="126"/>
      <c r="I58" s="14"/>
      <c r="N58" s="68"/>
      <c r="O58" s="68"/>
      <c r="P58" s="68"/>
      <c r="Q58" s="68"/>
      <c r="R58" s="68"/>
      <c r="S58" s="68"/>
      <c r="T58" s="68"/>
      <c r="U58" s="68"/>
      <c r="V58" s="68"/>
    </row>
    <row r="59" spans="1:23" x14ac:dyDescent="0.2">
      <c r="A59" s="125"/>
      <c r="B59" s="126"/>
      <c r="C59" s="126"/>
      <c r="D59" s="126"/>
      <c r="E59" s="126"/>
      <c r="F59" s="126"/>
      <c r="G59" s="126"/>
      <c r="H59" s="126"/>
      <c r="I59" s="14"/>
      <c r="N59" s="68"/>
      <c r="O59" s="68"/>
      <c r="P59" s="68"/>
      <c r="Q59" s="68"/>
      <c r="R59" s="68"/>
      <c r="S59" s="68"/>
      <c r="T59" s="68"/>
      <c r="U59" s="68"/>
      <c r="V59" s="68"/>
    </row>
    <row r="60" spans="1:23" x14ac:dyDescent="0.2">
      <c r="A60" s="125"/>
      <c r="B60" s="126"/>
      <c r="C60" s="126"/>
      <c r="D60" s="126"/>
      <c r="E60" s="126"/>
      <c r="F60" s="126"/>
      <c r="G60" s="126"/>
      <c r="H60" s="126"/>
      <c r="I60" s="14"/>
      <c r="N60" s="68"/>
      <c r="O60" s="68"/>
      <c r="P60" s="68"/>
      <c r="Q60" s="68"/>
      <c r="R60" s="68"/>
      <c r="S60" s="68"/>
      <c r="T60" s="68"/>
      <c r="U60" s="68"/>
      <c r="V60" s="68"/>
    </row>
    <row r="61" spans="1:23" x14ac:dyDescent="0.2">
      <c r="A61" s="125"/>
      <c r="B61" s="126"/>
      <c r="C61" s="126"/>
      <c r="D61" s="126"/>
      <c r="E61" s="126"/>
      <c r="F61" s="126"/>
      <c r="G61" s="126"/>
      <c r="H61" s="126"/>
      <c r="I61" s="6"/>
      <c r="N61" s="68"/>
      <c r="O61" s="68"/>
      <c r="P61" s="68"/>
      <c r="Q61" s="68"/>
      <c r="R61" s="68"/>
      <c r="S61" s="68"/>
      <c r="T61" s="68"/>
      <c r="U61" s="68"/>
      <c r="V61" s="68"/>
    </row>
    <row r="62" spans="1:23" x14ac:dyDescent="0.2">
      <c r="A62" s="125"/>
      <c r="B62" s="126"/>
      <c r="C62" s="126"/>
      <c r="D62" s="126"/>
      <c r="E62" s="126"/>
      <c r="F62" s="126"/>
      <c r="G62" s="126"/>
      <c r="H62" s="126"/>
      <c r="I62" s="6"/>
      <c r="N62" s="68"/>
      <c r="O62" s="68"/>
      <c r="P62" s="68"/>
      <c r="Q62" s="68"/>
      <c r="R62" s="68"/>
      <c r="S62" s="68"/>
      <c r="T62" s="68"/>
      <c r="U62" s="68"/>
      <c r="V62" s="68"/>
    </row>
    <row r="63" spans="1:23" x14ac:dyDescent="0.2">
      <c r="A63" s="125"/>
      <c r="B63" s="126"/>
      <c r="C63" s="126"/>
      <c r="D63" s="126"/>
      <c r="E63" s="126"/>
      <c r="F63" s="126"/>
      <c r="G63" s="126"/>
      <c r="H63" s="126"/>
      <c r="I63" s="6"/>
      <c r="J63" s="14"/>
      <c r="N63" s="68"/>
      <c r="O63" s="68"/>
      <c r="P63" s="68"/>
      <c r="Q63" s="68"/>
      <c r="R63" s="68"/>
      <c r="S63" s="68"/>
      <c r="T63" s="68"/>
      <c r="U63" s="68"/>
      <c r="V63" s="68"/>
    </row>
    <row r="64" spans="1:23" x14ac:dyDescent="0.2">
      <c r="A64" s="125"/>
      <c r="B64" s="126"/>
      <c r="C64" s="126"/>
      <c r="D64" s="126"/>
      <c r="E64" s="126"/>
      <c r="F64" s="126"/>
      <c r="G64" s="126"/>
      <c r="H64" s="126"/>
      <c r="I64" s="6"/>
      <c r="J64" s="14"/>
      <c r="N64" s="68"/>
      <c r="O64" s="68"/>
      <c r="P64" s="68"/>
      <c r="Q64" s="68"/>
      <c r="R64" s="68"/>
      <c r="S64" s="68"/>
      <c r="T64" s="68"/>
      <c r="U64" s="68"/>
      <c r="V64" s="68"/>
    </row>
    <row r="65" spans="1:30" s="71" customFormat="1" x14ac:dyDescent="0.2">
      <c r="A65" s="127"/>
      <c r="B65" s="128"/>
      <c r="C65" s="128"/>
      <c r="D65" s="128"/>
      <c r="E65" s="128"/>
      <c r="F65" s="126"/>
      <c r="G65" s="126"/>
      <c r="H65" s="126"/>
      <c r="I65" s="6"/>
      <c r="J65" s="14"/>
      <c r="N65" s="68"/>
      <c r="O65" s="68"/>
      <c r="P65" s="68"/>
      <c r="Q65" s="68"/>
      <c r="R65" s="68"/>
      <c r="S65" s="68"/>
      <c r="T65" s="68"/>
      <c r="U65" s="68"/>
      <c r="V65" s="68"/>
      <c r="W65" s="23"/>
      <c r="X65" s="23"/>
      <c r="Y65" s="23"/>
      <c r="Z65" s="23"/>
      <c r="AA65" s="23"/>
      <c r="AB65" s="23"/>
      <c r="AC65" s="23"/>
      <c r="AD65" s="23"/>
    </row>
    <row r="66" spans="1:30" s="71" customFormat="1" x14ac:dyDescent="0.2">
      <c r="A66" s="127"/>
      <c r="B66" s="126"/>
      <c r="C66" s="126"/>
      <c r="D66" s="126"/>
      <c r="E66" s="126"/>
      <c r="F66" s="126"/>
      <c r="G66" s="126"/>
      <c r="H66" s="126"/>
      <c r="I66" s="6"/>
      <c r="J66" s="14"/>
      <c r="N66" s="68"/>
      <c r="O66" s="68"/>
      <c r="P66" s="68"/>
      <c r="Q66" s="68"/>
      <c r="R66" s="68"/>
      <c r="S66" s="68"/>
      <c r="T66" s="68"/>
      <c r="U66" s="68"/>
      <c r="V66" s="68"/>
      <c r="W66" s="23"/>
      <c r="X66" s="23"/>
      <c r="Y66" s="23"/>
      <c r="Z66" s="23"/>
      <c r="AA66" s="23"/>
      <c r="AB66" s="23"/>
      <c r="AC66" s="23"/>
      <c r="AD66" s="23"/>
    </row>
    <row r="67" spans="1:30" s="71" customFormat="1" x14ac:dyDescent="0.2">
      <c r="A67" s="129"/>
      <c r="B67" s="126"/>
      <c r="C67" s="126"/>
      <c r="D67" s="126"/>
      <c r="E67" s="126"/>
      <c r="F67" s="126"/>
      <c r="G67" s="126"/>
      <c r="H67" s="126"/>
      <c r="I67" s="6"/>
      <c r="J67" s="14"/>
      <c r="N67" s="68"/>
      <c r="O67" s="68"/>
      <c r="P67" s="68"/>
      <c r="Q67" s="68"/>
      <c r="R67" s="68"/>
      <c r="S67" s="68"/>
      <c r="T67" s="68"/>
      <c r="U67" s="68"/>
      <c r="V67" s="68"/>
      <c r="W67" s="23"/>
      <c r="X67" s="23"/>
      <c r="Y67" s="23"/>
      <c r="Z67" s="23"/>
      <c r="AA67" s="23"/>
      <c r="AB67" s="23"/>
      <c r="AC67" s="23"/>
      <c r="AD67" s="23"/>
    </row>
    <row r="68" spans="1:30" s="71" customFormat="1" x14ac:dyDescent="0.2">
      <c r="A68" s="129"/>
      <c r="B68" s="126"/>
      <c r="C68" s="126"/>
      <c r="D68" s="126"/>
      <c r="E68" s="126"/>
      <c r="F68" s="126"/>
      <c r="G68" s="126"/>
      <c r="H68" s="126"/>
      <c r="I68" s="6"/>
      <c r="J68" s="14"/>
      <c r="N68" s="68"/>
      <c r="O68" s="68"/>
      <c r="P68" s="68"/>
      <c r="Q68" s="68"/>
      <c r="R68" s="68"/>
      <c r="S68" s="68"/>
      <c r="T68" s="68"/>
      <c r="U68" s="68"/>
      <c r="V68" s="68"/>
      <c r="W68" s="23"/>
      <c r="X68" s="23"/>
      <c r="Y68" s="23"/>
      <c r="Z68" s="23"/>
      <c r="AA68" s="23"/>
      <c r="AB68" s="23"/>
      <c r="AC68" s="23"/>
      <c r="AD68" s="23"/>
    </row>
    <row r="69" spans="1:30" s="71" customFormat="1" x14ac:dyDescent="0.2">
      <c r="A69" s="129"/>
      <c r="B69" s="126"/>
      <c r="C69" s="126"/>
      <c r="D69" s="126"/>
      <c r="E69" s="126"/>
      <c r="F69" s="126"/>
      <c r="G69" s="126"/>
      <c r="H69" s="126"/>
      <c r="I69" s="6"/>
      <c r="J69" s="14"/>
      <c r="N69" s="68"/>
      <c r="O69" s="68"/>
      <c r="P69" s="68"/>
      <c r="Q69" s="68"/>
      <c r="R69" s="68"/>
      <c r="S69" s="68"/>
      <c r="T69" s="68"/>
      <c r="U69" s="68"/>
      <c r="V69" s="68"/>
      <c r="W69" s="23"/>
      <c r="X69" s="23"/>
      <c r="Y69" s="23"/>
      <c r="Z69" s="23"/>
      <c r="AA69" s="23"/>
      <c r="AB69" s="23"/>
      <c r="AC69" s="23"/>
      <c r="AD69" s="23"/>
    </row>
    <row r="70" spans="1:30" s="71" customFormat="1" x14ac:dyDescent="0.2">
      <c r="A70" s="129"/>
      <c r="B70" s="126"/>
      <c r="C70" s="126"/>
      <c r="D70" s="126"/>
      <c r="E70" s="126"/>
      <c r="F70" s="126"/>
      <c r="G70" s="126"/>
      <c r="H70" s="126"/>
      <c r="I70" s="6"/>
      <c r="J70" s="14"/>
      <c r="N70" s="68"/>
      <c r="O70" s="68"/>
      <c r="P70" s="68"/>
      <c r="Q70" s="68"/>
      <c r="R70" s="68"/>
      <c r="S70" s="68"/>
      <c r="T70" s="68"/>
      <c r="U70" s="68"/>
      <c r="V70" s="68"/>
      <c r="W70" s="23"/>
      <c r="X70" s="23"/>
      <c r="Y70" s="23"/>
      <c r="Z70" s="23"/>
      <c r="AA70" s="23"/>
      <c r="AB70" s="23"/>
      <c r="AC70" s="23"/>
      <c r="AD70" s="23"/>
    </row>
    <row r="71" spans="1:30" s="71" customFormat="1" x14ac:dyDescent="0.2">
      <c r="A71" s="129"/>
      <c r="B71" s="126"/>
      <c r="C71" s="126"/>
      <c r="D71" s="126"/>
      <c r="E71" s="126"/>
      <c r="F71" s="126"/>
      <c r="G71" s="126"/>
      <c r="H71" s="126"/>
      <c r="I71" s="6"/>
      <c r="J71" s="14"/>
      <c r="N71" s="68"/>
      <c r="O71" s="68"/>
      <c r="P71" s="68"/>
      <c r="Q71" s="68"/>
      <c r="R71" s="68"/>
      <c r="S71" s="68"/>
      <c r="T71" s="68"/>
      <c r="U71" s="68"/>
      <c r="V71" s="68"/>
      <c r="W71" s="23"/>
      <c r="X71" s="23"/>
      <c r="Y71" s="23"/>
      <c r="Z71" s="23"/>
      <c r="AA71" s="23"/>
      <c r="AB71" s="23"/>
      <c r="AC71" s="23"/>
      <c r="AD71" s="23"/>
    </row>
    <row r="72" spans="1:30" s="71" customFormat="1" x14ac:dyDescent="0.2">
      <c r="A72" s="129"/>
      <c r="B72" s="126"/>
      <c r="C72" s="126"/>
      <c r="D72" s="126"/>
      <c r="E72" s="126"/>
      <c r="F72" s="126"/>
      <c r="G72" s="126"/>
      <c r="H72" s="126"/>
      <c r="I72" s="6"/>
      <c r="J72" s="14"/>
      <c r="N72" s="68"/>
      <c r="O72" s="68"/>
      <c r="P72" s="68"/>
      <c r="Q72" s="68"/>
      <c r="R72" s="68"/>
      <c r="S72" s="68"/>
      <c r="T72" s="68"/>
      <c r="U72" s="68"/>
      <c r="V72" s="68"/>
      <c r="W72" s="23"/>
      <c r="X72" s="23"/>
      <c r="Y72" s="23"/>
      <c r="Z72" s="23"/>
      <c r="AA72" s="23"/>
      <c r="AB72" s="23"/>
      <c r="AC72" s="23"/>
      <c r="AD72" s="23"/>
    </row>
    <row r="73" spans="1:30" s="71" customFormat="1" x14ac:dyDescent="0.2">
      <c r="A73" s="129"/>
      <c r="B73" s="126"/>
      <c r="C73" s="126"/>
      <c r="D73" s="126"/>
      <c r="E73" s="126"/>
      <c r="F73" s="126"/>
      <c r="G73" s="126"/>
      <c r="H73" s="126"/>
      <c r="I73" s="6"/>
      <c r="J73" s="14"/>
      <c r="N73" s="68"/>
      <c r="O73" s="68"/>
      <c r="P73" s="68"/>
      <c r="Q73" s="68"/>
      <c r="R73" s="68"/>
      <c r="S73" s="68"/>
      <c r="T73" s="68"/>
      <c r="U73" s="68"/>
      <c r="V73" s="68"/>
      <c r="W73" s="23"/>
      <c r="X73" s="23"/>
      <c r="Y73" s="23"/>
      <c r="Z73" s="23"/>
      <c r="AA73" s="23"/>
      <c r="AB73" s="23"/>
      <c r="AC73" s="23"/>
      <c r="AD73" s="23"/>
    </row>
    <row r="74" spans="1:30" s="71" customFormat="1" x14ac:dyDescent="0.2">
      <c r="A74" s="129"/>
      <c r="B74" s="126"/>
      <c r="C74" s="126"/>
      <c r="D74" s="126"/>
      <c r="E74" s="126"/>
      <c r="F74" s="126"/>
      <c r="G74" s="126"/>
      <c r="H74" s="126"/>
      <c r="I74" s="6"/>
      <c r="J74" s="14"/>
      <c r="N74" s="68"/>
      <c r="O74" s="68"/>
      <c r="P74" s="68"/>
      <c r="Q74" s="68"/>
      <c r="R74" s="68"/>
      <c r="S74" s="68"/>
      <c r="T74" s="68"/>
      <c r="U74" s="68"/>
      <c r="V74" s="68"/>
      <c r="W74" s="23"/>
      <c r="X74" s="23"/>
      <c r="Y74" s="23"/>
      <c r="Z74" s="23"/>
      <c r="AA74" s="23"/>
      <c r="AB74" s="23"/>
      <c r="AC74" s="23"/>
      <c r="AD74" s="23"/>
    </row>
    <row r="75" spans="1:30" s="71" customFormat="1" x14ac:dyDescent="0.2">
      <c r="A75" s="129"/>
      <c r="B75" s="126"/>
      <c r="C75" s="126"/>
      <c r="D75" s="126"/>
      <c r="E75" s="126"/>
      <c r="F75" s="126"/>
      <c r="G75" s="126"/>
      <c r="H75" s="126"/>
      <c r="I75" s="6"/>
      <c r="J75" s="14"/>
      <c r="N75" s="68"/>
      <c r="O75" s="68"/>
      <c r="P75" s="68"/>
      <c r="Q75" s="68"/>
      <c r="R75" s="68"/>
      <c r="S75" s="68"/>
      <c r="T75" s="68"/>
      <c r="U75" s="68"/>
      <c r="V75" s="68"/>
      <c r="W75" s="23"/>
      <c r="X75" s="23"/>
      <c r="Y75" s="23"/>
      <c r="Z75" s="23"/>
      <c r="AA75" s="23"/>
      <c r="AB75" s="23"/>
      <c r="AC75" s="23"/>
      <c r="AD75" s="23"/>
    </row>
    <row r="76" spans="1:30" s="71" customFormat="1" x14ac:dyDescent="0.2">
      <c r="A76" s="129"/>
      <c r="B76" s="126"/>
      <c r="C76" s="126"/>
      <c r="D76" s="126"/>
      <c r="E76" s="126"/>
      <c r="F76" s="126"/>
      <c r="G76" s="126"/>
      <c r="H76" s="126"/>
      <c r="I76" s="6"/>
      <c r="J76" s="14"/>
      <c r="N76" s="68"/>
      <c r="O76" s="68"/>
      <c r="P76" s="68"/>
      <c r="Q76" s="68"/>
      <c r="R76" s="68"/>
      <c r="S76" s="68"/>
      <c r="T76" s="68"/>
      <c r="U76" s="68"/>
      <c r="V76" s="68"/>
      <c r="W76" s="23"/>
      <c r="X76" s="23"/>
      <c r="Y76" s="23"/>
      <c r="Z76" s="23"/>
      <c r="AA76" s="23"/>
      <c r="AB76" s="23"/>
      <c r="AC76" s="23"/>
      <c r="AD76" s="23"/>
    </row>
    <row r="77" spans="1:30" s="71" customFormat="1" x14ac:dyDescent="0.2">
      <c r="A77" s="129"/>
      <c r="B77" s="126"/>
      <c r="C77" s="126"/>
      <c r="D77" s="126"/>
      <c r="E77" s="126"/>
      <c r="F77" s="126"/>
      <c r="G77" s="126"/>
      <c r="H77" s="126"/>
      <c r="I77" s="6"/>
      <c r="J77" s="14"/>
      <c r="N77" s="68"/>
      <c r="O77" s="68"/>
      <c r="P77" s="68"/>
      <c r="Q77" s="68"/>
      <c r="R77" s="68"/>
      <c r="S77" s="68"/>
      <c r="T77" s="68"/>
      <c r="U77" s="68"/>
      <c r="V77" s="68"/>
      <c r="W77" s="23"/>
      <c r="X77" s="23"/>
      <c r="Y77" s="23"/>
      <c r="Z77" s="23"/>
      <c r="AA77" s="23"/>
      <c r="AB77" s="23"/>
      <c r="AC77" s="23"/>
      <c r="AD77" s="23"/>
    </row>
    <row r="78" spans="1:30" s="71" customFormat="1" x14ac:dyDescent="0.2">
      <c r="A78" s="129"/>
      <c r="B78" s="126"/>
      <c r="C78" s="126"/>
      <c r="D78" s="126"/>
      <c r="E78" s="126"/>
      <c r="F78" s="126"/>
      <c r="G78" s="126"/>
      <c r="H78" s="126"/>
      <c r="I78" s="6"/>
      <c r="J78" s="14"/>
      <c r="N78" s="68"/>
      <c r="O78" s="68"/>
      <c r="P78" s="68"/>
      <c r="Q78" s="68"/>
      <c r="R78" s="68"/>
      <c r="S78" s="68"/>
      <c r="T78" s="68"/>
      <c r="U78" s="68"/>
      <c r="V78" s="68"/>
      <c r="W78" s="23"/>
      <c r="X78" s="23"/>
      <c r="Y78" s="23"/>
      <c r="Z78" s="23"/>
      <c r="AA78" s="23"/>
      <c r="AB78" s="23"/>
      <c r="AC78" s="23"/>
      <c r="AD78" s="23"/>
    </row>
    <row r="79" spans="1:30" s="71" customFormat="1" x14ac:dyDescent="0.2">
      <c r="A79" s="129"/>
      <c r="B79" s="126"/>
      <c r="C79" s="126"/>
      <c r="D79" s="126"/>
      <c r="E79" s="126"/>
      <c r="F79" s="126"/>
      <c r="G79" s="126"/>
      <c r="H79" s="126"/>
      <c r="I79" s="6"/>
      <c r="J79" s="14"/>
      <c r="N79" s="53"/>
      <c r="O79" s="53"/>
      <c r="P79" s="53"/>
      <c r="Q79" s="53"/>
      <c r="R79" s="53"/>
      <c r="S79" s="53"/>
      <c r="T79" s="53"/>
      <c r="U79" s="53"/>
      <c r="V79" s="53"/>
      <c r="W79" s="23"/>
      <c r="X79" s="23"/>
      <c r="Y79" s="23"/>
      <c r="Z79" s="23"/>
      <c r="AA79" s="23"/>
      <c r="AB79" s="23"/>
      <c r="AC79" s="23"/>
      <c r="AD79" s="23"/>
    </row>
    <row r="80" spans="1:30" s="71" customFormat="1" x14ac:dyDescent="0.2">
      <c r="A80" s="129"/>
      <c r="B80" s="126"/>
      <c r="C80" s="126"/>
      <c r="D80" s="126"/>
      <c r="E80" s="126"/>
      <c r="F80" s="126"/>
      <c r="G80" s="126"/>
      <c r="H80" s="126"/>
      <c r="I80" s="6"/>
      <c r="J80" s="14"/>
      <c r="N80" s="53"/>
      <c r="O80" s="53"/>
      <c r="P80" s="53"/>
      <c r="Q80" s="53"/>
      <c r="R80" s="53"/>
      <c r="S80" s="53"/>
      <c r="T80" s="53"/>
      <c r="U80" s="53"/>
      <c r="V80" s="53"/>
      <c r="W80" s="23"/>
      <c r="X80" s="23"/>
      <c r="Y80" s="23"/>
      <c r="Z80" s="23"/>
      <c r="AA80" s="23"/>
      <c r="AB80" s="23"/>
      <c r="AC80" s="23"/>
      <c r="AD80" s="23"/>
    </row>
    <row r="81" spans="1:30" s="71" customFormat="1" x14ac:dyDescent="0.2">
      <c r="A81" s="129"/>
      <c r="B81" s="126"/>
      <c r="C81" s="126"/>
      <c r="D81" s="126"/>
      <c r="E81" s="126"/>
      <c r="F81" s="126"/>
      <c r="G81" s="126"/>
      <c r="H81" s="126"/>
      <c r="I81" s="6"/>
      <c r="J81" s="14"/>
      <c r="N81" s="53"/>
      <c r="O81" s="53"/>
      <c r="P81" s="53"/>
      <c r="Q81" s="53"/>
      <c r="R81" s="53"/>
      <c r="S81" s="53"/>
      <c r="T81" s="53"/>
      <c r="U81" s="53"/>
      <c r="V81" s="53"/>
      <c r="W81" s="23"/>
      <c r="X81" s="23"/>
      <c r="Y81" s="23"/>
      <c r="Z81" s="23"/>
      <c r="AA81" s="23"/>
      <c r="AB81" s="23"/>
      <c r="AC81" s="23"/>
      <c r="AD81" s="23"/>
    </row>
    <row r="82" spans="1:30" s="71" customFormat="1" x14ac:dyDescent="0.2">
      <c r="A82" s="129"/>
      <c r="B82" s="126"/>
      <c r="C82" s="126"/>
      <c r="D82" s="126"/>
      <c r="E82" s="126"/>
      <c r="F82" s="126"/>
      <c r="G82" s="126"/>
      <c r="H82" s="126"/>
      <c r="I82" s="6"/>
      <c r="J82" s="14"/>
      <c r="N82" s="53"/>
      <c r="O82" s="53"/>
      <c r="P82" s="53"/>
      <c r="Q82" s="53"/>
      <c r="R82" s="53"/>
      <c r="S82" s="53"/>
      <c r="T82" s="53"/>
      <c r="U82" s="53"/>
      <c r="V82" s="53"/>
      <c r="W82" s="23"/>
      <c r="X82" s="23"/>
      <c r="Y82" s="23"/>
      <c r="Z82" s="23"/>
      <c r="AA82" s="23"/>
      <c r="AB82" s="23"/>
      <c r="AC82" s="23"/>
      <c r="AD82" s="23"/>
    </row>
    <row r="83" spans="1:30" x14ac:dyDescent="0.2">
      <c r="N83" s="53"/>
      <c r="O83" s="53"/>
      <c r="P83" s="53"/>
      <c r="Q83" s="53"/>
      <c r="R83" s="53"/>
      <c r="S83" s="53"/>
      <c r="T83" s="53"/>
      <c r="U83" s="53"/>
      <c r="V83" s="53"/>
    </row>
    <row r="84" spans="1:30" x14ac:dyDescent="0.2">
      <c r="N84" s="53"/>
      <c r="O84" s="53"/>
      <c r="P84" s="53"/>
      <c r="Q84" s="53"/>
      <c r="R84" s="53"/>
      <c r="S84" s="53"/>
      <c r="T84" s="53"/>
      <c r="U84" s="53"/>
      <c r="V84" s="53"/>
    </row>
    <row r="85" spans="1:30" x14ac:dyDescent="0.2">
      <c r="N85" s="53"/>
      <c r="O85" s="53"/>
      <c r="P85" s="53"/>
      <c r="Q85" s="53"/>
      <c r="R85" s="53"/>
      <c r="S85" s="53"/>
      <c r="T85" s="53"/>
      <c r="U85" s="53"/>
      <c r="V85" s="53"/>
    </row>
    <row r="86" spans="1:30" x14ac:dyDescent="0.2">
      <c r="N86" s="53"/>
      <c r="O86" s="53"/>
      <c r="P86" s="53"/>
      <c r="Q86" s="53"/>
      <c r="R86" s="53"/>
      <c r="S86" s="53"/>
      <c r="T86" s="53"/>
      <c r="U86" s="53"/>
      <c r="V86" s="53"/>
    </row>
  </sheetData>
  <mergeCells count="11">
    <mergeCell ref="C9:H9"/>
    <mergeCell ref="C10:H10"/>
    <mergeCell ref="C11:H11"/>
    <mergeCell ref="B27:H27"/>
    <mergeCell ref="E12:E13"/>
    <mergeCell ref="H12:H13"/>
    <mergeCell ref="B28:H28"/>
    <mergeCell ref="F50:F51"/>
    <mergeCell ref="A29:A30"/>
    <mergeCell ref="C12:D12"/>
    <mergeCell ref="F12:G12"/>
  </mergeCells>
  <phoneticPr fontId="11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191"/>
  <sheetViews>
    <sheetView showGridLines="0" topLeftCell="A10" zoomScaleNormal="100" zoomScaleSheetLayoutView="100" workbookViewId="0">
      <selection activeCell="D19" sqref="D19"/>
    </sheetView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1406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4.28515625" style="23" customWidth="1"/>
    <col min="11" max="11" width="7.5703125" style="71" customWidth="1"/>
    <col min="12" max="12" width="7.140625" style="71" customWidth="1"/>
    <col min="13" max="14" width="13.28515625" style="71" customWidth="1"/>
    <col min="15" max="15" width="10.85546875" style="71"/>
    <col min="16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K1" s="14"/>
      <c r="L1" s="14"/>
      <c r="M1" s="14" t="s">
        <v>3</v>
      </c>
      <c r="N1" s="14" t="s">
        <v>38</v>
      </c>
      <c r="O1" s="187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K2" s="14"/>
      <c r="L2" s="14"/>
      <c r="M2" s="14"/>
      <c r="N2" s="14"/>
      <c r="O2" s="187"/>
      <c r="P2" s="68"/>
      <c r="Q2" s="68"/>
      <c r="R2" s="68"/>
      <c r="S2" s="6"/>
      <c r="T2" s="6"/>
      <c r="U2" s="68"/>
      <c r="V2" s="68"/>
      <c r="W2" s="68"/>
      <c r="X2" s="68"/>
      <c r="Y2" s="68"/>
      <c r="Z2" s="68"/>
      <c r="AA2" s="68"/>
    </row>
    <row r="3" spans="1:27" x14ac:dyDescent="0.2">
      <c r="A3" s="8"/>
      <c r="B3" s="24"/>
      <c r="C3" s="24"/>
      <c r="D3" s="70"/>
      <c r="E3" s="70"/>
      <c r="F3" s="24"/>
      <c r="G3" s="70"/>
      <c r="H3" s="70"/>
      <c r="I3" s="25"/>
      <c r="J3" s="96"/>
      <c r="L3" s="188" t="s">
        <v>23</v>
      </c>
      <c r="M3" s="180">
        <v>12.573543319980685</v>
      </c>
      <c r="N3" s="180">
        <v>14.278702984534263</v>
      </c>
      <c r="O3" s="14"/>
      <c r="S3" s="3"/>
      <c r="T3" s="152"/>
      <c r="U3" s="151"/>
      <c r="V3" s="68"/>
      <c r="W3" s="68"/>
      <c r="X3" s="68"/>
      <c r="Y3" s="68"/>
      <c r="Z3" s="68"/>
      <c r="AA3" s="68"/>
    </row>
    <row r="4" spans="1:27" x14ac:dyDescent="0.2">
      <c r="A4" s="8"/>
      <c r="B4" s="24"/>
      <c r="C4" s="24"/>
      <c r="D4" s="70"/>
      <c r="E4" s="70"/>
      <c r="F4" s="24"/>
      <c r="G4" s="70"/>
      <c r="H4" s="70"/>
      <c r="I4" s="25"/>
      <c r="J4" s="96"/>
      <c r="L4" s="188" t="s">
        <v>24</v>
      </c>
      <c r="M4" s="180">
        <v>23.490461721285438</v>
      </c>
      <c r="N4" s="180">
        <v>19.092304160459129</v>
      </c>
      <c r="O4" s="14"/>
      <c r="S4" s="3"/>
      <c r="T4" s="152"/>
      <c r="U4" s="151"/>
      <c r="V4" s="68"/>
      <c r="W4" s="68"/>
      <c r="X4" s="68"/>
      <c r="Y4" s="68"/>
      <c r="Z4" s="68"/>
      <c r="AA4" s="68"/>
    </row>
    <row r="5" spans="1:27" x14ac:dyDescent="0.2">
      <c r="A5" s="8"/>
      <c r="B5" s="24"/>
      <c r="C5" s="24"/>
      <c r="D5" s="70"/>
      <c r="E5" s="70"/>
      <c r="F5" s="24"/>
      <c r="G5" s="70"/>
      <c r="H5" s="70"/>
      <c r="I5" s="25"/>
      <c r="J5" s="69"/>
      <c r="L5" s="188" t="s">
        <v>25</v>
      </c>
      <c r="M5" s="180">
        <v>-6.6567712807196866</v>
      </c>
      <c r="N5" s="180">
        <v>-17.862500646557578</v>
      </c>
      <c r="O5" s="14"/>
      <c r="S5" s="3"/>
      <c r="T5" s="152"/>
      <c r="U5" s="151"/>
      <c r="V5" s="68"/>
      <c r="W5" s="68"/>
      <c r="X5" s="68"/>
      <c r="Y5" s="68"/>
      <c r="Z5" s="68"/>
      <c r="AA5" s="68"/>
    </row>
    <row r="6" spans="1:27" x14ac:dyDescent="0.2">
      <c r="A6" s="8"/>
      <c r="B6" s="24"/>
      <c r="C6" s="24"/>
      <c r="D6" s="70"/>
      <c r="E6" s="70"/>
      <c r="F6" s="24"/>
      <c r="G6" s="70"/>
      <c r="H6" s="70"/>
      <c r="I6" s="25"/>
      <c r="J6" s="68"/>
      <c r="L6" s="188" t="s">
        <v>29</v>
      </c>
      <c r="M6" s="180">
        <v>-88.108773241768318</v>
      </c>
      <c r="N6" s="180">
        <v>-88.597630756827499</v>
      </c>
      <c r="O6" s="14"/>
      <c r="S6" s="3"/>
      <c r="T6" s="152"/>
      <c r="U6" s="151"/>
      <c r="V6" s="68"/>
      <c r="W6" s="68"/>
      <c r="X6" s="68"/>
      <c r="Y6" s="68"/>
      <c r="Z6" s="68"/>
      <c r="AA6" s="68"/>
    </row>
    <row r="7" spans="1:27" x14ac:dyDescent="0.2">
      <c r="A7" s="8"/>
      <c r="B7" s="24"/>
      <c r="C7" s="24"/>
      <c r="D7" s="70"/>
      <c r="E7" s="70"/>
      <c r="F7" s="24"/>
      <c r="G7" s="70"/>
      <c r="H7" s="70"/>
      <c r="I7" s="25"/>
      <c r="J7" s="69"/>
      <c r="L7" s="188" t="s">
        <v>28</v>
      </c>
      <c r="M7" s="180">
        <v>-57.663446332491851</v>
      </c>
      <c r="N7" s="180">
        <v>-56.78019653648132</v>
      </c>
      <c r="O7" s="14"/>
      <c r="S7" s="3"/>
      <c r="T7" s="152"/>
      <c r="U7" s="151"/>
      <c r="V7" s="68"/>
      <c r="W7" s="68"/>
      <c r="X7" s="68"/>
      <c r="Y7" s="68"/>
      <c r="Z7" s="68"/>
      <c r="AA7" s="68"/>
    </row>
    <row r="8" spans="1:27" x14ac:dyDescent="0.2">
      <c r="A8" s="8"/>
      <c r="B8" s="24"/>
      <c r="C8" s="24"/>
      <c r="D8" s="70"/>
      <c r="E8" s="70"/>
      <c r="F8" s="24"/>
      <c r="G8" s="70"/>
      <c r="H8" s="70"/>
      <c r="I8" s="25"/>
      <c r="J8" s="69"/>
      <c r="L8" s="188" t="s">
        <v>26</v>
      </c>
      <c r="M8" s="180">
        <v>-39.320567735194778</v>
      </c>
      <c r="N8" s="180">
        <v>-35.18987139112545</v>
      </c>
      <c r="O8" s="14"/>
      <c r="S8" s="3"/>
      <c r="T8" s="152"/>
      <c r="U8" s="151"/>
      <c r="V8" s="68"/>
      <c r="W8" s="68"/>
      <c r="X8" s="68"/>
      <c r="Y8" s="68"/>
      <c r="Z8" s="68"/>
      <c r="AA8" s="68"/>
    </row>
    <row r="9" spans="1:27" ht="12.75" customHeight="1" x14ac:dyDescent="0.2">
      <c r="A9" s="8"/>
      <c r="B9" s="24"/>
      <c r="C9" s="205" t="s">
        <v>126</v>
      </c>
      <c r="D9" s="205"/>
      <c r="E9" s="205"/>
      <c r="F9" s="205"/>
      <c r="G9" s="205"/>
      <c r="H9" s="205"/>
      <c r="I9" s="100"/>
      <c r="J9" s="69"/>
      <c r="L9" s="188" t="s">
        <v>27</v>
      </c>
      <c r="M9" s="180">
        <v>-35.56605347954617</v>
      </c>
      <c r="N9" s="180">
        <v>-34.716541041506801</v>
      </c>
      <c r="O9" s="14"/>
      <c r="S9" s="3"/>
      <c r="T9" s="152"/>
      <c r="U9" s="151"/>
      <c r="V9" s="68"/>
      <c r="W9" s="68"/>
      <c r="X9" s="68"/>
      <c r="Y9" s="68"/>
      <c r="Z9" s="68"/>
      <c r="AA9" s="68"/>
    </row>
    <row r="10" spans="1:27" x14ac:dyDescent="0.2">
      <c r="A10" s="8"/>
      <c r="B10" s="24"/>
      <c r="C10" s="205"/>
      <c r="D10" s="205"/>
      <c r="E10" s="205"/>
      <c r="F10" s="205"/>
      <c r="G10" s="205"/>
      <c r="H10" s="205"/>
      <c r="I10" s="84"/>
      <c r="J10" s="69"/>
      <c r="L10" s="188" t="s">
        <v>30</v>
      </c>
      <c r="M10" s="180">
        <v>-40.771983318655217</v>
      </c>
      <c r="N10" s="180">
        <v>-37.114290098469937</v>
      </c>
      <c r="O10" s="14"/>
      <c r="S10" s="3"/>
      <c r="T10" s="152"/>
      <c r="U10" s="151"/>
      <c r="V10" s="68"/>
      <c r="W10" s="68"/>
      <c r="X10" s="68"/>
      <c r="Y10" s="68"/>
      <c r="Z10" s="68"/>
      <c r="AA10" s="68"/>
    </row>
    <row r="11" spans="1:27" x14ac:dyDescent="0.2">
      <c r="A11" s="8"/>
      <c r="B11" s="24"/>
      <c r="C11" s="24"/>
      <c r="D11" s="70"/>
      <c r="E11" s="70"/>
      <c r="F11" s="24"/>
      <c r="G11" s="70"/>
      <c r="H11" s="70"/>
      <c r="I11" s="84"/>
      <c r="J11" s="69"/>
      <c r="K11" s="185">
        <v>2020</v>
      </c>
      <c r="L11" s="188" t="s">
        <v>31</v>
      </c>
      <c r="M11" s="180">
        <v>-7.4695843991329225</v>
      </c>
      <c r="N11" s="180">
        <v>-8.2578176315582503</v>
      </c>
      <c r="O11" s="14"/>
      <c r="S11" s="3"/>
      <c r="T11" s="152"/>
      <c r="U11" s="151"/>
      <c r="V11" s="68"/>
      <c r="W11" s="68"/>
      <c r="X11" s="68"/>
      <c r="Y11" s="68"/>
      <c r="Z11" s="68"/>
      <c r="AA11" s="68"/>
    </row>
    <row r="12" spans="1:27" ht="24" customHeight="1" x14ac:dyDescent="0.2">
      <c r="A12" s="8"/>
      <c r="B12" s="6"/>
      <c r="C12" s="194" t="s">
        <v>47</v>
      </c>
      <c r="D12" s="194"/>
      <c r="E12" s="200" t="s">
        <v>107</v>
      </c>
      <c r="F12" s="213" t="s">
        <v>38</v>
      </c>
      <c r="G12" s="213"/>
      <c r="H12" s="206" t="s">
        <v>108</v>
      </c>
      <c r="I12" s="84"/>
      <c r="J12" s="69"/>
      <c r="L12" s="188" t="s">
        <v>32</v>
      </c>
      <c r="M12" s="180">
        <v>-10.050734868365153</v>
      </c>
      <c r="N12" s="180">
        <v>-7.7598939982084332</v>
      </c>
      <c r="O12" s="14"/>
      <c r="S12" s="3"/>
      <c r="T12" s="152"/>
      <c r="U12" s="151"/>
      <c r="V12" s="68"/>
      <c r="W12" s="68"/>
      <c r="X12" s="68"/>
      <c r="Y12" s="68"/>
      <c r="Z12" s="68"/>
      <c r="AA12" s="68"/>
    </row>
    <row r="13" spans="1:27" ht="25.5" customHeight="1" x14ac:dyDescent="0.2">
      <c r="A13" s="8"/>
      <c r="B13" s="6"/>
      <c r="C13" s="42" t="s">
        <v>132</v>
      </c>
      <c r="D13" s="79" t="s">
        <v>133</v>
      </c>
      <c r="E13" s="201"/>
      <c r="F13" s="42" t="s">
        <v>132</v>
      </c>
      <c r="G13" s="79" t="s">
        <v>133</v>
      </c>
      <c r="H13" s="211"/>
      <c r="I13" s="101"/>
      <c r="J13" s="68"/>
      <c r="L13" s="188" t="s">
        <v>33</v>
      </c>
      <c r="M13" s="180">
        <v>-3.2389768982225897</v>
      </c>
      <c r="N13" s="180">
        <v>-8.8124017186397285</v>
      </c>
      <c r="S13" s="3"/>
      <c r="T13" s="152"/>
      <c r="U13" s="151"/>
      <c r="V13" s="68"/>
      <c r="W13" s="68"/>
      <c r="X13" s="68"/>
      <c r="Y13" s="68"/>
      <c r="Z13" s="68"/>
      <c r="AA13" s="68"/>
    </row>
    <row r="14" spans="1:27" x14ac:dyDescent="0.2">
      <c r="A14" s="8"/>
      <c r="B14" s="6" t="s">
        <v>4</v>
      </c>
      <c r="C14" s="74">
        <v>12.573543319980685</v>
      </c>
      <c r="D14" s="74">
        <v>-18.948008162912867</v>
      </c>
      <c r="E14" s="74">
        <v>-31.52155148289355</v>
      </c>
      <c r="F14" s="74">
        <v>14.278702984534263</v>
      </c>
      <c r="G14" s="74">
        <v>-15.81554192479353</v>
      </c>
      <c r="H14" s="74">
        <v>-30.094244909327792</v>
      </c>
      <c r="I14" s="101"/>
      <c r="J14" s="68"/>
      <c r="L14" s="188" t="s">
        <v>34</v>
      </c>
      <c r="M14" s="180">
        <v>-5.8645816121375987</v>
      </c>
      <c r="N14" s="180">
        <v>-6.7082551919486306</v>
      </c>
      <c r="S14" s="3"/>
      <c r="T14" s="152"/>
      <c r="U14" s="151"/>
      <c r="V14" s="68"/>
      <c r="W14" s="68"/>
      <c r="X14" s="68"/>
      <c r="Y14" s="68"/>
      <c r="Z14" s="68"/>
      <c r="AA14" s="68"/>
    </row>
    <row r="15" spans="1:27" x14ac:dyDescent="0.2">
      <c r="A15" s="8"/>
      <c r="B15" s="6" t="s">
        <v>5</v>
      </c>
      <c r="C15" s="74">
        <v>23.490461721285438</v>
      </c>
      <c r="D15" s="74">
        <v>3.4737297688046231</v>
      </c>
      <c r="E15" s="74">
        <v>-20.016731952480814</v>
      </c>
      <c r="F15" s="74">
        <v>19.092304160459129</v>
      </c>
      <c r="G15" s="74">
        <v>4.3892734555427193</v>
      </c>
      <c r="H15" s="74">
        <v>-14.70303070491641</v>
      </c>
      <c r="I15" s="101"/>
      <c r="J15" s="68"/>
      <c r="K15" s="71">
        <v>2021</v>
      </c>
      <c r="L15" s="188" t="s">
        <v>23</v>
      </c>
      <c r="M15" s="180">
        <v>-18.948008162912867</v>
      </c>
      <c r="N15" s="180">
        <v>-15.81554192479353</v>
      </c>
      <c r="S15" s="3"/>
      <c r="T15" s="152"/>
      <c r="U15" s="151"/>
      <c r="V15" s="68"/>
      <c r="W15" s="68"/>
      <c r="X15" s="68"/>
      <c r="Y15" s="68"/>
      <c r="Z15" s="68"/>
      <c r="AA15" s="68"/>
    </row>
    <row r="16" spans="1:27" x14ac:dyDescent="0.2">
      <c r="A16" s="8"/>
      <c r="B16" s="6" t="s">
        <v>63</v>
      </c>
      <c r="C16" s="74">
        <v>-6.6567712807196866</v>
      </c>
      <c r="D16" s="74">
        <v>24.58159053010116</v>
      </c>
      <c r="E16" s="74">
        <v>31.238361810820848</v>
      </c>
      <c r="F16" s="74">
        <v>-17.862500646557578</v>
      </c>
      <c r="G16" s="74">
        <v>41.830677938752459</v>
      </c>
      <c r="H16" s="74">
        <v>59.693178585310037</v>
      </c>
      <c r="I16" s="101"/>
      <c r="J16" s="68"/>
      <c r="L16" s="188" t="s">
        <v>24</v>
      </c>
      <c r="M16" s="180">
        <v>3.4737297688046231</v>
      </c>
      <c r="N16" s="180">
        <v>4.3892734555427193</v>
      </c>
      <c r="S16" s="3"/>
      <c r="T16" s="152"/>
      <c r="U16" s="151"/>
      <c r="V16" s="68"/>
      <c r="W16" s="68"/>
      <c r="X16" s="68"/>
      <c r="Y16" s="68"/>
      <c r="Z16" s="68"/>
      <c r="AA16" s="68"/>
    </row>
    <row r="17" spans="1:27" x14ac:dyDescent="0.2">
      <c r="A17" s="8"/>
      <c r="B17" s="6" t="s">
        <v>7</v>
      </c>
      <c r="C17" s="74">
        <v>-88.108773241768318</v>
      </c>
      <c r="D17" s="74">
        <v>661.0999852855399</v>
      </c>
      <c r="E17" s="74">
        <v>749.20875852730819</v>
      </c>
      <c r="F17" s="74">
        <v>-88.597630756827499</v>
      </c>
      <c r="G17" s="74">
        <v>784.24501816953921</v>
      </c>
      <c r="H17" s="74">
        <v>872.84264892636668</v>
      </c>
      <c r="I17" s="101"/>
      <c r="J17" s="68"/>
      <c r="L17" s="188" t="s">
        <v>25</v>
      </c>
      <c r="M17" s="180">
        <v>24.58159053010116</v>
      </c>
      <c r="N17" s="180">
        <v>41.830677938752459</v>
      </c>
      <c r="S17" s="3"/>
      <c r="T17" s="152"/>
      <c r="U17" s="151"/>
      <c r="V17" s="68"/>
      <c r="W17" s="68"/>
      <c r="X17" s="68"/>
      <c r="Y17" s="68"/>
      <c r="Z17" s="68"/>
      <c r="AA17" s="68"/>
    </row>
    <row r="18" spans="1:27" x14ac:dyDescent="0.2">
      <c r="A18" s="8"/>
      <c r="B18" s="6" t="s">
        <v>8</v>
      </c>
      <c r="C18" s="74">
        <v>-57.663446332491851</v>
      </c>
      <c r="D18" s="74">
        <v>103.01109448044707</v>
      </c>
      <c r="E18" s="74">
        <v>160.67454081293891</v>
      </c>
      <c r="F18" s="74">
        <v>-56.78019653648132</v>
      </c>
      <c r="G18" s="74">
        <v>89.075690389470296</v>
      </c>
      <c r="H18" s="74">
        <v>145.85588692595161</v>
      </c>
      <c r="I18" s="101"/>
      <c r="J18" s="68"/>
      <c r="L18" s="188" t="s">
        <v>29</v>
      </c>
      <c r="M18" s="180">
        <v>661.0999852855399</v>
      </c>
      <c r="N18" s="180">
        <v>784.24501816953921</v>
      </c>
      <c r="S18" s="3"/>
      <c r="T18" s="152"/>
      <c r="U18" s="151"/>
      <c r="V18" s="68"/>
      <c r="W18" s="68"/>
      <c r="X18" s="68"/>
      <c r="Y18" s="68"/>
      <c r="Z18" s="68"/>
      <c r="AA18" s="68"/>
    </row>
    <row r="19" spans="1:27" x14ac:dyDescent="0.2">
      <c r="A19" s="8"/>
      <c r="B19" s="6" t="s">
        <v>9</v>
      </c>
      <c r="C19" s="74">
        <v>-39.320567735194778</v>
      </c>
      <c r="D19" s="74">
        <v>99.230767108943652</v>
      </c>
      <c r="E19" s="74">
        <v>138.55133484413844</v>
      </c>
      <c r="F19" s="74">
        <v>-35.18987139112545</v>
      </c>
      <c r="G19" s="74">
        <v>87.310996928861243</v>
      </c>
      <c r="H19" s="74">
        <v>122.50086831998669</v>
      </c>
      <c r="I19" s="101"/>
      <c r="J19" s="68"/>
      <c r="L19" s="188" t="s">
        <v>28</v>
      </c>
      <c r="M19" s="180">
        <v>103.01109448044707</v>
      </c>
      <c r="N19" s="180">
        <v>89.075690389470296</v>
      </c>
      <c r="S19" s="3"/>
      <c r="T19" s="152"/>
      <c r="U19" s="151"/>
      <c r="V19" s="68"/>
      <c r="W19" s="68"/>
      <c r="X19" s="68"/>
      <c r="Y19" s="68"/>
      <c r="Z19" s="68"/>
      <c r="AA19" s="68"/>
    </row>
    <row r="20" spans="1:27" x14ac:dyDescent="0.2">
      <c r="A20" s="8"/>
      <c r="B20" s="6" t="s">
        <v>10</v>
      </c>
      <c r="C20" s="74">
        <v>-35.56605347954617</v>
      </c>
      <c r="D20" s="74">
        <v>65.96898495928815</v>
      </c>
      <c r="E20" s="74">
        <v>101.53503843883432</v>
      </c>
      <c r="F20" s="74">
        <v>-34.716541041506801</v>
      </c>
      <c r="G20" s="74">
        <v>67.918226978520522</v>
      </c>
      <c r="H20" s="74">
        <v>102.63476802002732</v>
      </c>
      <c r="I20" s="101"/>
      <c r="J20" s="68"/>
      <c r="L20" s="188" t="s">
        <v>26</v>
      </c>
      <c r="M20" s="180">
        <v>99.230767108943652</v>
      </c>
      <c r="N20" s="180">
        <v>87.310996928861243</v>
      </c>
      <c r="S20" s="3"/>
      <c r="T20" s="152"/>
      <c r="U20" s="151"/>
      <c r="V20" s="68"/>
      <c r="W20" s="68"/>
      <c r="X20" s="68"/>
      <c r="Y20" s="68"/>
      <c r="Z20" s="68"/>
      <c r="AA20" s="68"/>
    </row>
    <row r="21" spans="1:27" x14ac:dyDescent="0.2">
      <c r="A21" s="8"/>
      <c r="B21" s="6" t="s">
        <v>11</v>
      </c>
      <c r="C21" s="74">
        <v>-40.771983318655217</v>
      </c>
      <c r="D21" s="74">
        <v>76.823339630003247</v>
      </c>
      <c r="E21" s="74">
        <v>117.59532294865846</v>
      </c>
      <c r="F21" s="74">
        <v>-37.114290098469937</v>
      </c>
      <c r="G21" s="74">
        <v>74.969961151480732</v>
      </c>
      <c r="H21" s="74">
        <v>112.08425124995067</v>
      </c>
      <c r="I21" s="105"/>
      <c r="J21" s="68"/>
      <c r="K21" s="185"/>
      <c r="L21" s="188" t="s">
        <v>27</v>
      </c>
      <c r="M21" s="180">
        <v>65.96898495928815</v>
      </c>
      <c r="N21" s="180">
        <v>67.918226978520522</v>
      </c>
      <c r="S21" s="3"/>
      <c r="T21" s="152"/>
      <c r="U21" s="151"/>
      <c r="V21" s="68"/>
      <c r="W21" s="68"/>
      <c r="X21" s="68"/>
      <c r="Y21" s="68"/>
      <c r="Z21" s="68"/>
      <c r="AA21" s="68"/>
    </row>
    <row r="22" spans="1:27" x14ac:dyDescent="0.2">
      <c r="A22" s="8"/>
      <c r="B22" s="6" t="s">
        <v>12</v>
      </c>
      <c r="C22" s="74">
        <v>-7.4695843991329225</v>
      </c>
      <c r="D22" s="74">
        <v>42.319814486597963</v>
      </c>
      <c r="E22" s="74">
        <v>49.789398885730883</v>
      </c>
      <c r="F22" s="74">
        <v>-8.2578176315582503</v>
      </c>
      <c r="G22" s="74">
        <v>39.584893488717455</v>
      </c>
      <c r="H22" s="74">
        <v>47.842711120275709</v>
      </c>
      <c r="I22" s="105"/>
      <c r="J22" s="68"/>
      <c r="K22" s="185"/>
      <c r="L22" s="188" t="s">
        <v>30</v>
      </c>
      <c r="M22" s="180">
        <v>76.823339630003247</v>
      </c>
      <c r="N22" s="180">
        <v>74.969961151480732</v>
      </c>
      <c r="S22" s="3"/>
      <c r="T22" s="152"/>
      <c r="U22" s="151"/>
      <c r="V22" s="68"/>
      <c r="W22" s="68"/>
      <c r="X22" s="68"/>
      <c r="Y22" s="68"/>
      <c r="Z22" s="68"/>
      <c r="AA22" s="68"/>
    </row>
    <row r="23" spans="1:27" x14ac:dyDescent="0.2">
      <c r="A23" s="8"/>
      <c r="B23" s="6" t="s">
        <v>13</v>
      </c>
      <c r="C23" s="74">
        <v>-10.050734868365153</v>
      </c>
      <c r="D23" s="74">
        <v>29.272464085029881</v>
      </c>
      <c r="E23" s="74">
        <v>39.323198953395035</v>
      </c>
      <c r="F23" s="74">
        <v>-7.7598939982084332</v>
      </c>
      <c r="G23" s="74">
        <v>25.764383584229922</v>
      </c>
      <c r="H23" s="74">
        <v>33.524277582438359</v>
      </c>
      <c r="I23" s="105"/>
      <c r="J23" s="68"/>
      <c r="K23" s="185"/>
      <c r="L23" s="188" t="s">
        <v>31</v>
      </c>
      <c r="M23" s="180">
        <v>42.319814486597963</v>
      </c>
      <c r="N23" s="180">
        <v>39.584893488717455</v>
      </c>
      <c r="S23" s="3"/>
      <c r="T23" s="152"/>
      <c r="U23" s="151"/>
      <c r="V23" s="68"/>
      <c r="W23" s="68"/>
      <c r="X23" s="68"/>
      <c r="Y23" s="68"/>
      <c r="Z23" s="68"/>
      <c r="AA23" s="68"/>
    </row>
    <row r="24" spans="1:27" x14ac:dyDescent="0.2">
      <c r="A24" s="8"/>
      <c r="B24" s="6" t="s">
        <v>14</v>
      </c>
      <c r="C24" s="74">
        <v>-3.2389768982225897</v>
      </c>
      <c r="D24" s="74">
        <v>16.749832422494173</v>
      </c>
      <c r="E24" s="74">
        <v>19.988809320716761</v>
      </c>
      <c r="F24" s="74">
        <v>-8.8124017186397285</v>
      </c>
      <c r="G24" s="74">
        <v>19.497149482211974</v>
      </c>
      <c r="H24" s="74">
        <v>28.309551200851701</v>
      </c>
      <c r="I24" s="105"/>
      <c r="J24" s="68"/>
      <c r="K24" s="185"/>
      <c r="L24" s="188" t="s">
        <v>32</v>
      </c>
      <c r="M24" s="180">
        <v>29.272464085029881</v>
      </c>
      <c r="N24" s="180">
        <v>25.764383584229922</v>
      </c>
      <c r="S24" s="3"/>
      <c r="T24" s="152"/>
      <c r="U24" s="151"/>
      <c r="V24" s="68"/>
      <c r="W24" s="68"/>
      <c r="X24" s="68"/>
      <c r="Y24" s="68"/>
      <c r="Z24" s="68"/>
      <c r="AA24" s="68"/>
    </row>
    <row r="25" spans="1:27" x14ac:dyDescent="0.2">
      <c r="A25" s="6"/>
      <c r="B25" s="6" t="s">
        <v>21</v>
      </c>
      <c r="C25" s="75">
        <v>-5.8645816121375987</v>
      </c>
      <c r="D25" s="75">
        <v>22.202043801514293</v>
      </c>
      <c r="E25" s="75">
        <v>28.066625413651892</v>
      </c>
      <c r="F25" s="75">
        <v>-6.7082551919486306</v>
      </c>
      <c r="G25" s="75">
        <v>17.016888681855313</v>
      </c>
      <c r="H25" s="75">
        <v>23.725143873803944</v>
      </c>
      <c r="I25" s="105"/>
      <c r="J25" s="68"/>
      <c r="K25" s="185"/>
      <c r="L25" s="188" t="s">
        <v>33</v>
      </c>
      <c r="M25" s="180">
        <v>16.749832422494173</v>
      </c>
      <c r="N25" s="180">
        <v>19.497149482211974</v>
      </c>
      <c r="S25" s="3"/>
      <c r="T25" s="152"/>
      <c r="U25" s="151"/>
      <c r="V25" s="68"/>
      <c r="W25" s="68"/>
      <c r="X25" s="68"/>
      <c r="Y25" s="68"/>
      <c r="Z25" s="68"/>
      <c r="AA25" s="68"/>
    </row>
    <row r="26" spans="1:27" x14ac:dyDescent="0.2">
      <c r="A26" s="8"/>
      <c r="B26" s="6"/>
      <c r="C26" s="6"/>
      <c r="D26" s="6"/>
      <c r="E26" s="6"/>
      <c r="F26" s="6"/>
      <c r="G26" s="6"/>
      <c r="H26" s="6"/>
      <c r="I26" s="105"/>
      <c r="J26" s="68"/>
      <c r="K26" s="185"/>
      <c r="L26" s="188" t="s">
        <v>34</v>
      </c>
      <c r="M26" s="180">
        <v>22.202043801514293</v>
      </c>
      <c r="N26" s="180">
        <v>17.016888681855313</v>
      </c>
      <c r="S26" s="3"/>
      <c r="T26" s="152"/>
      <c r="U26" s="68"/>
      <c r="V26" s="68"/>
      <c r="W26" s="68"/>
      <c r="X26" s="68"/>
      <c r="Y26" s="68"/>
      <c r="Z26" s="68"/>
      <c r="AA26" s="68"/>
    </row>
    <row r="27" spans="1:27" x14ac:dyDescent="0.2">
      <c r="A27" s="8"/>
      <c r="B27" s="203" t="s">
        <v>92</v>
      </c>
      <c r="C27" s="203"/>
      <c r="D27" s="203"/>
      <c r="E27" s="203"/>
      <c r="F27" s="203"/>
      <c r="G27" s="203"/>
      <c r="H27" s="203"/>
      <c r="I27" s="105"/>
      <c r="J27" s="68"/>
      <c r="L27" s="188"/>
      <c r="M27" s="180"/>
      <c r="N27" s="180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</row>
    <row r="28" spans="1:27" x14ac:dyDescent="0.2">
      <c r="A28" s="8"/>
      <c r="B28" s="203" t="s">
        <v>105</v>
      </c>
      <c r="C28" s="203"/>
      <c r="D28" s="203"/>
      <c r="E28" s="203"/>
      <c r="F28" s="203"/>
      <c r="G28" s="203"/>
      <c r="H28" s="203"/>
      <c r="I28" s="105"/>
      <c r="J28" s="68"/>
      <c r="L28" s="188"/>
      <c r="M28" s="180"/>
      <c r="N28" s="180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</row>
    <row r="29" spans="1:27" x14ac:dyDescent="0.2">
      <c r="A29" s="8"/>
      <c r="B29" s="212"/>
      <c r="C29" s="212"/>
      <c r="D29" s="212"/>
      <c r="E29" s="212"/>
      <c r="F29" s="212"/>
      <c r="G29" s="112"/>
      <c r="H29" s="112"/>
      <c r="I29" s="105"/>
      <c r="J29" s="68"/>
      <c r="L29" s="188"/>
      <c r="M29" s="180"/>
      <c r="N29" s="180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</row>
    <row r="30" spans="1:27" ht="24.75" customHeight="1" x14ac:dyDescent="0.2">
      <c r="A30" s="8"/>
      <c r="B30" s="6"/>
      <c r="C30" s="6"/>
      <c r="D30" s="6"/>
      <c r="E30" s="6"/>
      <c r="F30" s="6"/>
      <c r="G30" s="6"/>
      <c r="H30" s="6"/>
      <c r="I30" s="105"/>
      <c r="J30" s="68"/>
      <c r="L30" s="188"/>
      <c r="M30" s="180"/>
      <c r="N30" s="180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</row>
    <row r="31" spans="1:27" ht="21.75" customHeight="1" x14ac:dyDescent="0.2">
      <c r="A31" s="8"/>
      <c r="B31" s="6"/>
      <c r="C31" s="6"/>
      <c r="D31" s="6"/>
      <c r="E31" s="6"/>
      <c r="F31" s="6"/>
      <c r="G31" s="6"/>
      <c r="H31" s="6"/>
      <c r="I31" s="105"/>
      <c r="J31" s="68"/>
      <c r="L31" s="188"/>
      <c r="M31" s="180"/>
      <c r="N31" s="180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</row>
    <row r="32" spans="1:27" x14ac:dyDescent="0.2">
      <c r="A32" s="8"/>
      <c r="B32" s="6"/>
      <c r="C32" s="6"/>
      <c r="D32" s="6"/>
      <c r="E32" s="6"/>
      <c r="F32" s="6"/>
      <c r="G32" s="6"/>
      <c r="H32" s="6"/>
      <c r="I32" s="105"/>
      <c r="J32" s="68"/>
      <c r="L32" s="188"/>
      <c r="M32" s="180"/>
      <c r="N32" s="180"/>
      <c r="O32" s="14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</row>
    <row r="33" spans="1:27" x14ac:dyDescent="0.2">
      <c r="A33" s="8"/>
      <c r="B33" s="6"/>
      <c r="C33" s="6"/>
      <c r="D33" s="6"/>
      <c r="E33" s="6"/>
      <c r="F33" s="6"/>
      <c r="G33" s="6"/>
      <c r="H33" s="6"/>
      <c r="I33" s="105"/>
      <c r="J33" s="68"/>
      <c r="L33" s="188"/>
      <c r="M33" s="180"/>
      <c r="N33" s="180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x14ac:dyDescent="0.2">
      <c r="A34" s="8"/>
      <c r="B34" s="6"/>
      <c r="C34" s="6"/>
      <c r="D34" s="6"/>
      <c r="E34" s="6"/>
      <c r="F34" s="6"/>
      <c r="G34" s="6"/>
      <c r="H34" s="6"/>
      <c r="I34" s="105"/>
      <c r="J34" s="68"/>
      <c r="L34" s="188"/>
      <c r="M34" s="180"/>
      <c r="N34" s="180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x14ac:dyDescent="0.2">
      <c r="A35" s="8"/>
      <c r="B35" s="6"/>
      <c r="C35" s="6"/>
      <c r="D35" s="6"/>
      <c r="E35" s="6"/>
      <c r="F35" s="6"/>
      <c r="G35" s="6"/>
      <c r="H35" s="6"/>
      <c r="I35" s="105"/>
      <c r="J35" s="68"/>
      <c r="L35" s="188"/>
      <c r="M35" s="180"/>
      <c r="N35" s="180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x14ac:dyDescent="0.2">
      <c r="A36" s="8"/>
      <c r="B36" s="6"/>
      <c r="C36" s="6"/>
      <c r="D36" s="6"/>
      <c r="E36" s="6"/>
      <c r="F36" s="6"/>
      <c r="G36" s="6"/>
      <c r="H36" s="6"/>
      <c r="I36" s="105"/>
      <c r="J36" s="68"/>
      <c r="L36" s="188"/>
      <c r="M36" s="180"/>
      <c r="N36" s="180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x14ac:dyDescent="0.2">
      <c r="A37" s="8"/>
      <c r="B37" s="6"/>
      <c r="C37" s="6"/>
      <c r="D37" s="6"/>
      <c r="E37" s="6"/>
      <c r="F37" s="6"/>
      <c r="G37" s="6"/>
      <c r="H37" s="6"/>
      <c r="I37" s="105"/>
      <c r="J37" s="68"/>
      <c r="L37" s="188"/>
      <c r="M37" s="180"/>
      <c r="N37" s="180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x14ac:dyDescent="0.2">
      <c r="A38" s="8"/>
      <c r="B38" s="6"/>
      <c r="C38" s="6"/>
      <c r="D38" s="6"/>
      <c r="E38" s="6"/>
      <c r="F38" s="6"/>
      <c r="G38" s="6"/>
      <c r="H38" s="6"/>
      <c r="I38" s="105"/>
      <c r="J38" s="68"/>
      <c r="L38" s="188"/>
      <c r="M38" s="180"/>
      <c r="N38" s="180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x14ac:dyDescent="0.2">
      <c r="A39" s="8"/>
      <c r="B39" s="6"/>
      <c r="C39" s="6"/>
      <c r="D39" s="6"/>
      <c r="E39" s="6"/>
      <c r="F39" s="6"/>
      <c r="G39" s="6"/>
      <c r="H39" s="6"/>
      <c r="I39" s="105"/>
      <c r="J39" s="68"/>
      <c r="L39" s="188"/>
      <c r="M39" s="180"/>
      <c r="N39" s="180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  <row r="40" spans="1:27" x14ac:dyDescent="0.2">
      <c r="A40" s="8"/>
      <c r="B40" s="6"/>
      <c r="C40" s="6"/>
      <c r="D40" s="6"/>
      <c r="E40" s="6"/>
      <c r="F40" s="6"/>
      <c r="G40" s="6"/>
      <c r="H40" s="6"/>
      <c r="I40" s="105"/>
      <c r="J40" s="68"/>
      <c r="L40" s="188"/>
      <c r="M40" s="180"/>
      <c r="N40" s="180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</row>
    <row r="41" spans="1:27" x14ac:dyDescent="0.2">
      <c r="A41" s="8"/>
      <c r="B41" s="6"/>
      <c r="C41" s="6"/>
      <c r="D41" s="6"/>
      <c r="E41" s="6"/>
      <c r="F41" s="6"/>
      <c r="G41" s="6"/>
      <c r="H41" s="6"/>
      <c r="I41" s="105"/>
      <c r="J41" s="68"/>
      <c r="L41" s="188"/>
      <c r="M41" s="180"/>
      <c r="N41" s="180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</row>
    <row r="42" spans="1:27" x14ac:dyDescent="0.2">
      <c r="A42" s="8"/>
      <c r="B42" s="6"/>
      <c r="C42" s="6"/>
      <c r="D42" s="6"/>
      <c r="E42" s="6"/>
      <c r="F42" s="6"/>
      <c r="G42" s="6"/>
      <c r="H42" s="6"/>
      <c r="I42" s="105"/>
      <c r="J42" s="68"/>
      <c r="L42" s="188"/>
      <c r="M42" s="180"/>
      <c r="N42" s="180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</row>
    <row r="43" spans="1:27" s="6" customFormat="1" x14ac:dyDescent="0.2">
      <c r="A43" s="8"/>
      <c r="I43" s="9"/>
      <c r="J43" s="69"/>
      <c r="K43" s="14"/>
      <c r="L43" s="188"/>
      <c r="M43" s="180"/>
      <c r="N43" s="180"/>
      <c r="O43" s="71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</row>
    <row r="44" spans="1:27" x14ac:dyDescent="0.2">
      <c r="A44" s="15" t="s">
        <v>134</v>
      </c>
      <c r="B44" s="6"/>
      <c r="C44" s="6"/>
      <c r="D44" s="6"/>
      <c r="E44" s="6"/>
      <c r="F44" s="6"/>
      <c r="G44" s="6"/>
      <c r="H44" s="6"/>
      <c r="I44" s="9"/>
      <c r="L44" s="188"/>
      <c r="M44" s="180"/>
      <c r="N44" s="180"/>
      <c r="U44" s="68"/>
      <c r="V44" s="68"/>
      <c r="W44" s="68"/>
      <c r="X44" s="68"/>
      <c r="Y44" s="68"/>
      <c r="Z44" s="68"/>
      <c r="AA44" s="68"/>
    </row>
    <row r="45" spans="1:27" x14ac:dyDescent="0.2">
      <c r="A45" s="17" t="s">
        <v>62</v>
      </c>
      <c r="B45" s="7"/>
      <c r="C45" s="7"/>
      <c r="D45" s="7"/>
      <c r="E45" s="7"/>
      <c r="F45" s="7"/>
      <c r="G45" s="7"/>
      <c r="H45" s="7"/>
      <c r="I45" s="11"/>
      <c r="L45" s="188"/>
      <c r="M45" s="180"/>
      <c r="N45" s="180"/>
      <c r="U45" s="68"/>
      <c r="V45" s="68"/>
      <c r="W45" s="68"/>
      <c r="X45" s="68"/>
      <c r="Y45" s="68"/>
      <c r="Z45" s="68"/>
      <c r="AA45" s="68"/>
    </row>
    <row r="46" spans="1:27" x14ac:dyDescent="0.2">
      <c r="L46" s="188"/>
      <c r="M46" s="180"/>
      <c r="N46" s="180"/>
      <c r="U46" s="68"/>
      <c r="V46" s="68"/>
      <c r="W46" s="68"/>
      <c r="X46" s="68"/>
      <c r="Y46" s="68"/>
      <c r="Z46" s="68"/>
      <c r="AA46" s="68"/>
    </row>
    <row r="47" spans="1:27" x14ac:dyDescent="0.2">
      <c r="L47" s="188"/>
      <c r="M47" s="180"/>
      <c r="N47" s="180"/>
      <c r="U47" s="68"/>
      <c r="V47" s="68"/>
      <c r="W47" s="68"/>
      <c r="X47" s="68"/>
      <c r="Y47" s="68"/>
      <c r="Z47" s="68"/>
      <c r="AA47" s="68"/>
    </row>
    <row r="48" spans="1:27" x14ac:dyDescent="0.2">
      <c r="L48" s="188"/>
      <c r="M48" s="180"/>
      <c r="N48" s="180"/>
      <c r="U48" s="68"/>
      <c r="V48" s="68"/>
      <c r="W48" s="68"/>
      <c r="X48" s="68"/>
      <c r="Y48" s="68"/>
      <c r="Z48" s="68"/>
      <c r="AA48" s="68"/>
    </row>
    <row r="49" spans="12:27" x14ac:dyDescent="0.2">
      <c r="L49" s="188"/>
      <c r="M49" s="180"/>
      <c r="N49" s="180"/>
      <c r="U49" s="68"/>
      <c r="V49" s="68"/>
      <c r="W49" s="68"/>
      <c r="X49" s="68"/>
      <c r="Y49" s="68"/>
      <c r="Z49" s="68"/>
      <c r="AA49" s="68"/>
    </row>
    <row r="50" spans="12:27" x14ac:dyDescent="0.2">
      <c r="L50" s="188"/>
      <c r="M50" s="180"/>
      <c r="N50" s="180"/>
      <c r="U50" s="68"/>
      <c r="V50" s="68"/>
      <c r="W50" s="68"/>
      <c r="X50" s="68"/>
      <c r="Y50" s="68"/>
      <c r="Z50" s="68"/>
      <c r="AA50" s="68"/>
    </row>
    <row r="51" spans="12:27" x14ac:dyDescent="0.2">
      <c r="L51" s="188"/>
      <c r="M51" s="180"/>
      <c r="N51" s="180"/>
      <c r="U51" s="68"/>
      <c r="V51" s="68"/>
      <c r="W51" s="68"/>
      <c r="X51" s="68"/>
      <c r="Y51" s="68"/>
      <c r="Z51" s="68"/>
      <c r="AA51" s="68"/>
    </row>
    <row r="52" spans="12:27" x14ac:dyDescent="0.2">
      <c r="U52" s="68"/>
      <c r="V52" s="68"/>
      <c r="W52" s="68"/>
      <c r="X52" s="68"/>
      <c r="Y52" s="68"/>
      <c r="Z52" s="68"/>
      <c r="AA52" s="68"/>
    </row>
    <row r="53" spans="12:27" x14ac:dyDescent="0.2">
      <c r="U53" s="68"/>
      <c r="V53" s="68"/>
      <c r="W53" s="68"/>
      <c r="X53" s="68"/>
      <c r="Y53" s="68"/>
      <c r="Z53" s="68"/>
      <c r="AA53" s="68"/>
    </row>
    <row r="54" spans="12:27" x14ac:dyDescent="0.2">
      <c r="U54" s="68"/>
      <c r="V54" s="68"/>
      <c r="W54" s="68"/>
      <c r="X54" s="68"/>
      <c r="Y54" s="68"/>
      <c r="Z54" s="68"/>
      <c r="AA54" s="68"/>
    </row>
    <row r="55" spans="12:27" x14ac:dyDescent="0.2">
      <c r="U55" s="68"/>
      <c r="V55" s="68"/>
      <c r="W55" s="68"/>
      <c r="X55" s="68"/>
      <c r="Y55" s="68"/>
      <c r="Z55" s="68"/>
      <c r="AA55" s="68"/>
    </row>
    <row r="56" spans="12:27" x14ac:dyDescent="0.2">
      <c r="U56" s="68"/>
      <c r="V56" s="68"/>
      <c r="W56" s="68"/>
      <c r="X56" s="68"/>
      <c r="Y56" s="68"/>
      <c r="Z56" s="68"/>
      <c r="AA56" s="68"/>
    </row>
    <row r="57" spans="12:27" x14ac:dyDescent="0.2">
      <c r="U57" s="68"/>
      <c r="V57" s="68"/>
      <c r="W57" s="68"/>
      <c r="X57" s="68"/>
      <c r="Y57" s="68"/>
      <c r="Z57" s="68"/>
      <c r="AA57" s="68"/>
    </row>
    <row r="58" spans="12:27" x14ac:dyDescent="0.2">
      <c r="U58" s="68"/>
      <c r="V58" s="68"/>
      <c r="W58" s="68"/>
      <c r="X58" s="68"/>
      <c r="Y58" s="68"/>
      <c r="Z58" s="68"/>
      <c r="AA58" s="68"/>
    </row>
    <row r="59" spans="12:27" x14ac:dyDescent="0.2">
      <c r="M59" s="188"/>
      <c r="O59" s="180"/>
      <c r="U59" s="68"/>
      <c r="V59" s="68"/>
      <c r="W59" s="68"/>
      <c r="X59" s="68"/>
      <c r="Y59" s="68"/>
      <c r="Z59" s="68"/>
      <c r="AA59" s="68"/>
    </row>
    <row r="60" spans="12:27" x14ac:dyDescent="0.2">
      <c r="M60" s="188"/>
      <c r="O60" s="180"/>
      <c r="U60" s="68"/>
      <c r="V60" s="68"/>
      <c r="W60" s="68"/>
      <c r="X60" s="68"/>
      <c r="Y60" s="68"/>
      <c r="Z60" s="68"/>
      <c r="AA60" s="68"/>
    </row>
    <row r="61" spans="12:27" x14ac:dyDescent="0.2">
      <c r="M61" s="188"/>
      <c r="O61" s="180"/>
      <c r="U61" s="68"/>
      <c r="V61" s="68"/>
      <c r="W61" s="68"/>
      <c r="X61" s="68"/>
      <c r="Y61" s="68"/>
      <c r="Z61" s="68"/>
      <c r="AA61" s="68"/>
    </row>
    <row r="62" spans="12:27" x14ac:dyDescent="0.2">
      <c r="M62" s="188"/>
      <c r="O62" s="180"/>
      <c r="U62" s="68"/>
      <c r="V62" s="68"/>
      <c r="W62" s="68"/>
      <c r="X62" s="68"/>
      <c r="Y62" s="68"/>
      <c r="Z62" s="68"/>
      <c r="AA62" s="68"/>
    </row>
    <row r="63" spans="12:27" x14ac:dyDescent="0.2">
      <c r="M63" s="188"/>
      <c r="O63" s="180"/>
      <c r="U63" s="68"/>
      <c r="V63" s="68"/>
      <c r="W63" s="68"/>
      <c r="X63" s="68"/>
      <c r="Y63" s="68"/>
      <c r="Z63" s="68"/>
      <c r="AA63" s="68"/>
    </row>
    <row r="64" spans="12:27" x14ac:dyDescent="0.2">
      <c r="M64" s="188"/>
      <c r="O64" s="180"/>
      <c r="U64" s="68"/>
      <c r="V64" s="68"/>
      <c r="W64" s="68"/>
      <c r="X64" s="68"/>
      <c r="Y64" s="68"/>
      <c r="Z64" s="68"/>
      <c r="AA64" s="68"/>
    </row>
    <row r="65" spans="10:27" x14ac:dyDescent="0.2">
      <c r="M65" s="188"/>
      <c r="O65" s="180"/>
      <c r="U65" s="68"/>
      <c r="V65" s="68"/>
      <c r="W65" s="68"/>
      <c r="X65" s="68"/>
      <c r="Y65" s="68"/>
      <c r="Z65" s="68"/>
      <c r="AA65" s="68"/>
    </row>
    <row r="66" spans="10:27" x14ac:dyDescent="0.2">
      <c r="M66" s="188"/>
      <c r="O66" s="180"/>
      <c r="U66" s="68"/>
      <c r="V66" s="68"/>
      <c r="W66" s="68"/>
      <c r="X66" s="68"/>
      <c r="Y66" s="68"/>
      <c r="Z66" s="68"/>
      <c r="AA66" s="68"/>
    </row>
    <row r="67" spans="10:27" x14ac:dyDescent="0.2">
      <c r="M67" s="188"/>
      <c r="O67" s="180"/>
      <c r="U67" s="68"/>
      <c r="V67" s="68"/>
      <c r="W67" s="68"/>
      <c r="X67" s="68"/>
      <c r="Y67" s="68"/>
      <c r="Z67" s="68"/>
      <c r="AA67" s="68"/>
    </row>
    <row r="68" spans="10:27" x14ac:dyDescent="0.2">
      <c r="M68" s="188"/>
      <c r="U68" s="68"/>
      <c r="V68" s="68"/>
      <c r="W68" s="68"/>
      <c r="X68" s="68"/>
      <c r="Y68" s="68"/>
      <c r="Z68" s="68"/>
      <c r="AA68" s="68"/>
    </row>
    <row r="69" spans="10:27" x14ac:dyDescent="0.2">
      <c r="J69" s="53"/>
      <c r="M69" s="188"/>
      <c r="P69" s="53"/>
      <c r="Q69" s="53"/>
      <c r="R69" s="53"/>
      <c r="S69" s="53"/>
      <c r="T69" s="53"/>
      <c r="U69" s="53"/>
      <c r="V69" s="68"/>
      <c r="W69" s="68"/>
      <c r="X69" s="68"/>
      <c r="Y69" s="68"/>
      <c r="Z69" s="68"/>
      <c r="AA69" s="68"/>
    </row>
    <row r="70" spans="10:27" x14ac:dyDescent="0.2">
      <c r="J70" s="53"/>
      <c r="M70" s="188"/>
      <c r="P70" s="53"/>
      <c r="Q70" s="53"/>
      <c r="R70" s="53"/>
      <c r="S70" s="53"/>
      <c r="T70" s="53"/>
      <c r="U70" s="53"/>
    </row>
    <row r="71" spans="10:27" x14ac:dyDescent="0.2">
      <c r="J71" s="53"/>
      <c r="M71" s="188"/>
      <c r="P71" s="53"/>
      <c r="Q71" s="53"/>
      <c r="R71" s="53"/>
      <c r="S71" s="53"/>
      <c r="T71" s="53"/>
      <c r="U71" s="53"/>
    </row>
    <row r="72" spans="10:27" x14ac:dyDescent="0.2">
      <c r="J72" s="53"/>
      <c r="M72" s="188"/>
      <c r="P72" s="53"/>
      <c r="Q72" s="53"/>
      <c r="R72" s="53"/>
      <c r="S72" s="53"/>
      <c r="T72" s="53"/>
      <c r="U72" s="53"/>
    </row>
    <row r="73" spans="10:27" x14ac:dyDescent="0.2">
      <c r="J73" s="53"/>
      <c r="M73" s="188"/>
      <c r="P73" s="53"/>
      <c r="Q73" s="53"/>
      <c r="R73" s="53"/>
      <c r="S73" s="53"/>
      <c r="T73" s="53"/>
      <c r="U73" s="53"/>
    </row>
    <row r="74" spans="10:27" x14ac:dyDescent="0.2">
      <c r="J74" s="53"/>
      <c r="M74" s="188"/>
      <c r="P74" s="53"/>
      <c r="Q74" s="53"/>
      <c r="R74" s="53"/>
      <c r="S74" s="53"/>
      <c r="T74" s="53"/>
      <c r="U74" s="53"/>
    </row>
    <row r="75" spans="10:27" x14ac:dyDescent="0.2">
      <c r="J75" s="53"/>
      <c r="M75" s="188"/>
      <c r="P75" s="53"/>
      <c r="Q75" s="53"/>
      <c r="R75" s="53"/>
      <c r="S75" s="53"/>
      <c r="T75" s="53"/>
      <c r="U75" s="53"/>
    </row>
    <row r="76" spans="10:27" x14ac:dyDescent="0.2">
      <c r="J76" s="53"/>
      <c r="M76" s="188"/>
      <c r="P76" s="53"/>
      <c r="Q76" s="53"/>
      <c r="R76" s="53"/>
      <c r="S76" s="53"/>
      <c r="T76" s="53"/>
      <c r="U76" s="53"/>
    </row>
    <row r="77" spans="10:27" x14ac:dyDescent="0.2">
      <c r="J77" s="53"/>
      <c r="M77" s="188"/>
      <c r="P77" s="53"/>
      <c r="Q77" s="53"/>
      <c r="R77" s="53"/>
      <c r="S77" s="53"/>
      <c r="T77" s="53"/>
      <c r="U77" s="53"/>
    </row>
    <row r="78" spans="10:27" x14ac:dyDescent="0.2">
      <c r="J78" s="53"/>
      <c r="P78" s="53"/>
      <c r="Q78" s="53"/>
      <c r="R78" s="53"/>
      <c r="S78" s="53"/>
      <c r="T78" s="53"/>
      <c r="U78" s="53"/>
    </row>
    <row r="79" spans="10:27" x14ac:dyDescent="0.2">
      <c r="J79" s="68"/>
      <c r="P79" s="68"/>
      <c r="Q79" s="68"/>
      <c r="R79" s="68"/>
      <c r="S79" s="68"/>
    </row>
    <row r="80" spans="10:27" x14ac:dyDescent="0.2">
      <c r="J80" s="68"/>
      <c r="P80" s="68"/>
      <c r="Q80" s="68"/>
      <c r="R80" s="68"/>
      <c r="S80" s="68"/>
    </row>
    <row r="81" spans="10:19" x14ac:dyDescent="0.2">
      <c r="J81" s="68"/>
      <c r="P81" s="68"/>
      <c r="Q81" s="68"/>
      <c r="R81" s="68"/>
      <c r="S81" s="68"/>
    </row>
    <row r="82" spans="10:19" x14ac:dyDescent="0.2">
      <c r="J82" s="68"/>
      <c r="P82" s="68"/>
      <c r="Q82" s="68"/>
      <c r="R82" s="68"/>
      <c r="S82" s="68"/>
    </row>
    <row r="83" spans="10:19" x14ac:dyDescent="0.2">
      <c r="J83" s="68"/>
      <c r="P83" s="68"/>
      <c r="Q83" s="68"/>
      <c r="R83" s="68"/>
      <c r="S83" s="68"/>
    </row>
    <row r="84" spans="10:19" x14ac:dyDescent="0.2">
      <c r="J84" s="68"/>
      <c r="P84" s="68"/>
      <c r="Q84" s="68"/>
      <c r="R84" s="68"/>
      <c r="S84" s="68"/>
    </row>
    <row r="85" spans="10:19" x14ac:dyDescent="0.2">
      <c r="J85" s="68"/>
      <c r="P85" s="68"/>
      <c r="Q85" s="68"/>
      <c r="R85" s="68"/>
    </row>
    <row r="86" spans="10:19" x14ac:dyDescent="0.2">
      <c r="J86" s="68"/>
      <c r="P86" s="68"/>
      <c r="Q86" s="68"/>
      <c r="R86" s="68"/>
    </row>
    <row r="87" spans="10:19" x14ac:dyDescent="0.2">
      <c r="J87" s="68"/>
      <c r="P87" s="68"/>
      <c r="Q87" s="68"/>
      <c r="R87" s="68"/>
    </row>
    <row r="88" spans="10:19" x14ac:dyDescent="0.2">
      <c r="J88" s="68"/>
      <c r="P88" s="68"/>
      <c r="Q88" s="68"/>
      <c r="R88" s="68"/>
    </row>
    <row r="89" spans="10:19" x14ac:dyDescent="0.2">
      <c r="J89" s="68"/>
      <c r="P89" s="68"/>
      <c r="Q89" s="68"/>
      <c r="R89" s="68"/>
    </row>
    <row r="90" spans="10:19" x14ac:dyDescent="0.2">
      <c r="J90" s="68"/>
      <c r="P90" s="68"/>
      <c r="Q90" s="68"/>
      <c r="R90" s="68"/>
    </row>
    <row r="91" spans="10:19" x14ac:dyDescent="0.2">
      <c r="J91" s="68"/>
      <c r="P91" s="68"/>
      <c r="Q91" s="68"/>
      <c r="R91" s="68"/>
    </row>
    <row r="92" spans="10:19" x14ac:dyDescent="0.2">
      <c r="J92" s="68"/>
      <c r="P92" s="68"/>
      <c r="Q92" s="68"/>
      <c r="R92" s="68"/>
    </row>
    <row r="93" spans="10:19" x14ac:dyDescent="0.2">
      <c r="J93" s="68"/>
      <c r="P93" s="68"/>
      <c r="Q93" s="68"/>
      <c r="R93" s="68"/>
    </row>
    <row r="94" spans="10:19" x14ac:dyDescent="0.2">
      <c r="J94" s="68"/>
      <c r="P94" s="68"/>
      <c r="Q94" s="68"/>
      <c r="R94" s="68"/>
    </row>
    <row r="95" spans="10:19" x14ac:dyDescent="0.2">
      <c r="J95" s="68"/>
      <c r="P95" s="68"/>
      <c r="Q95" s="68"/>
      <c r="R95" s="68"/>
    </row>
    <row r="96" spans="10:19" x14ac:dyDescent="0.2">
      <c r="J96" s="68"/>
      <c r="P96" s="68"/>
      <c r="Q96" s="68"/>
      <c r="R96" s="68"/>
    </row>
    <row r="97" spans="10:18" x14ac:dyDescent="0.2">
      <c r="J97" s="68"/>
      <c r="P97" s="68"/>
      <c r="Q97" s="68"/>
      <c r="R97" s="68"/>
    </row>
    <row r="98" spans="10:18" x14ac:dyDescent="0.2">
      <c r="J98" s="68"/>
      <c r="P98" s="68"/>
      <c r="Q98" s="68"/>
      <c r="R98" s="68"/>
    </row>
    <row r="99" spans="10:18" x14ac:dyDescent="0.2">
      <c r="J99" s="68"/>
      <c r="P99" s="68"/>
      <c r="Q99" s="68"/>
      <c r="R99" s="68"/>
    </row>
    <row r="100" spans="10:18" x14ac:dyDescent="0.2">
      <c r="J100" s="68"/>
      <c r="P100" s="68"/>
      <c r="Q100" s="68"/>
      <c r="R100" s="68"/>
    </row>
    <row r="101" spans="10:18" x14ac:dyDescent="0.2">
      <c r="J101" s="68"/>
      <c r="P101" s="68"/>
      <c r="Q101" s="68"/>
      <c r="R101" s="68"/>
    </row>
    <row r="102" spans="10:18" x14ac:dyDescent="0.2">
      <c r="J102" s="68"/>
      <c r="P102" s="68"/>
      <c r="Q102" s="68"/>
      <c r="R102" s="68"/>
    </row>
    <row r="103" spans="10:18" x14ac:dyDescent="0.2">
      <c r="J103" s="68"/>
      <c r="P103" s="68"/>
      <c r="Q103" s="68"/>
      <c r="R103" s="68"/>
    </row>
    <row r="104" spans="10:18" x14ac:dyDescent="0.2">
      <c r="J104" s="68"/>
      <c r="P104" s="68"/>
      <c r="Q104" s="68"/>
      <c r="R104" s="68"/>
    </row>
    <row r="105" spans="10:18" x14ac:dyDescent="0.2">
      <c r="J105" s="68"/>
      <c r="P105" s="68"/>
      <c r="Q105" s="68"/>
      <c r="R105" s="68"/>
    </row>
    <row r="106" spans="10:18" x14ac:dyDescent="0.2">
      <c r="J106" s="68"/>
      <c r="P106" s="68"/>
      <c r="Q106" s="68"/>
      <c r="R106" s="68"/>
    </row>
    <row r="107" spans="10:18" x14ac:dyDescent="0.2">
      <c r="J107" s="68"/>
      <c r="P107" s="68"/>
      <c r="Q107" s="68"/>
      <c r="R107" s="68"/>
    </row>
    <row r="108" spans="10:18" x14ac:dyDescent="0.2">
      <c r="J108" s="68"/>
      <c r="P108" s="68"/>
      <c r="Q108" s="68"/>
      <c r="R108" s="68"/>
    </row>
    <row r="109" spans="10:18" x14ac:dyDescent="0.2">
      <c r="J109" s="68"/>
      <c r="P109" s="68"/>
      <c r="Q109" s="68"/>
      <c r="R109" s="68"/>
    </row>
    <row r="110" spans="10:18" x14ac:dyDescent="0.2">
      <c r="J110" s="68"/>
      <c r="P110" s="68"/>
      <c r="Q110" s="68"/>
      <c r="R110" s="68"/>
    </row>
    <row r="111" spans="10:18" x14ac:dyDescent="0.2">
      <c r="J111" s="68"/>
      <c r="P111" s="68"/>
      <c r="Q111" s="68"/>
      <c r="R111" s="68"/>
    </row>
    <row r="112" spans="10:18" x14ac:dyDescent="0.2">
      <c r="J112" s="68"/>
      <c r="P112" s="68"/>
      <c r="Q112" s="68"/>
      <c r="R112" s="68"/>
    </row>
    <row r="113" spans="10:18" x14ac:dyDescent="0.2">
      <c r="J113" s="68"/>
      <c r="P113" s="68"/>
      <c r="Q113" s="68"/>
      <c r="R113" s="68"/>
    </row>
    <row r="114" spans="10:18" x14ac:dyDescent="0.2">
      <c r="J114" s="68"/>
      <c r="P114" s="68"/>
      <c r="Q114" s="68"/>
      <c r="R114" s="68"/>
    </row>
    <row r="115" spans="10:18" x14ac:dyDescent="0.2">
      <c r="J115" s="68"/>
      <c r="P115" s="68"/>
      <c r="Q115" s="68"/>
      <c r="R115" s="68"/>
    </row>
    <row r="116" spans="10:18" x14ac:dyDescent="0.2">
      <c r="J116" s="68"/>
      <c r="P116" s="68"/>
      <c r="Q116" s="68"/>
      <c r="R116" s="68"/>
    </row>
    <row r="117" spans="10:18" x14ac:dyDescent="0.2">
      <c r="J117" s="68"/>
      <c r="P117" s="68"/>
      <c r="Q117" s="68"/>
      <c r="R117" s="68"/>
    </row>
    <row r="118" spans="10:18" x14ac:dyDescent="0.2">
      <c r="J118" s="68"/>
      <c r="P118" s="68"/>
      <c r="Q118" s="68"/>
      <c r="R118" s="68"/>
    </row>
    <row r="119" spans="10:18" x14ac:dyDescent="0.2">
      <c r="J119" s="68"/>
      <c r="P119" s="68"/>
      <c r="Q119" s="68"/>
      <c r="R119" s="68"/>
    </row>
    <row r="120" spans="10:18" x14ac:dyDescent="0.2">
      <c r="J120" s="68"/>
      <c r="P120" s="68"/>
      <c r="Q120" s="68"/>
      <c r="R120" s="68"/>
    </row>
    <row r="121" spans="10:18" x14ac:dyDescent="0.2">
      <c r="J121" s="68"/>
      <c r="P121" s="68"/>
      <c r="Q121" s="68"/>
      <c r="R121" s="68"/>
    </row>
    <row r="122" spans="10:18" x14ac:dyDescent="0.2">
      <c r="J122" s="68"/>
      <c r="P122" s="68"/>
      <c r="Q122" s="68"/>
      <c r="R122" s="68"/>
    </row>
    <row r="123" spans="10:18" x14ac:dyDescent="0.2">
      <c r="J123" s="68"/>
      <c r="P123" s="68"/>
      <c r="Q123" s="68"/>
      <c r="R123" s="68"/>
    </row>
    <row r="124" spans="10:18" x14ac:dyDescent="0.2">
      <c r="J124" s="68"/>
      <c r="P124" s="68"/>
      <c r="Q124" s="68"/>
      <c r="R124" s="68"/>
    </row>
    <row r="125" spans="10:18" x14ac:dyDescent="0.2">
      <c r="J125" s="68"/>
      <c r="P125" s="68"/>
      <c r="Q125" s="68"/>
      <c r="R125" s="68"/>
    </row>
    <row r="126" spans="10:18" x14ac:dyDescent="0.2">
      <c r="J126" s="68"/>
      <c r="P126" s="68"/>
      <c r="Q126" s="68"/>
      <c r="R126" s="68"/>
    </row>
    <row r="127" spans="10:18" x14ac:dyDescent="0.2">
      <c r="J127" s="68"/>
      <c r="P127" s="68"/>
      <c r="Q127" s="68"/>
      <c r="R127" s="68"/>
    </row>
    <row r="128" spans="10:18" x14ac:dyDescent="0.2">
      <c r="J128" s="68"/>
      <c r="P128" s="68"/>
      <c r="Q128" s="68"/>
      <c r="R128" s="68"/>
    </row>
    <row r="129" spans="10:18" x14ac:dyDescent="0.2">
      <c r="J129" s="68"/>
      <c r="P129" s="68"/>
      <c r="Q129" s="68"/>
      <c r="R129" s="68"/>
    </row>
    <row r="130" spans="10:18" x14ac:dyDescent="0.2">
      <c r="J130" s="68"/>
      <c r="P130" s="68"/>
      <c r="Q130" s="68"/>
      <c r="R130" s="68"/>
    </row>
    <row r="131" spans="10:18" x14ac:dyDescent="0.2">
      <c r="J131" s="68"/>
      <c r="P131" s="68"/>
      <c r="Q131" s="68"/>
      <c r="R131" s="68"/>
    </row>
    <row r="132" spans="10:18" x14ac:dyDescent="0.2">
      <c r="J132" s="68"/>
      <c r="P132" s="68"/>
      <c r="Q132" s="68"/>
      <c r="R132" s="68"/>
    </row>
    <row r="133" spans="10:18" x14ac:dyDescent="0.2">
      <c r="J133" s="68"/>
      <c r="P133" s="68"/>
      <c r="Q133" s="68"/>
      <c r="R133" s="68"/>
    </row>
    <row r="134" spans="10:18" x14ac:dyDescent="0.2">
      <c r="J134" s="68"/>
      <c r="P134" s="68"/>
      <c r="Q134" s="68"/>
      <c r="R134" s="68"/>
    </row>
    <row r="135" spans="10:18" x14ac:dyDescent="0.2">
      <c r="J135" s="68"/>
      <c r="P135" s="68"/>
      <c r="Q135" s="68"/>
      <c r="R135" s="68"/>
    </row>
    <row r="136" spans="10:18" x14ac:dyDescent="0.2">
      <c r="J136" s="68"/>
      <c r="P136" s="68"/>
      <c r="Q136" s="68"/>
      <c r="R136" s="68"/>
    </row>
    <row r="137" spans="10:18" x14ac:dyDescent="0.2">
      <c r="J137" s="68"/>
      <c r="P137" s="68"/>
      <c r="Q137" s="68"/>
      <c r="R137" s="68"/>
    </row>
    <row r="138" spans="10:18" x14ac:dyDescent="0.2">
      <c r="J138" s="68"/>
      <c r="P138" s="68"/>
      <c r="Q138" s="68"/>
      <c r="R138" s="68"/>
    </row>
    <row r="139" spans="10:18" x14ac:dyDescent="0.2">
      <c r="J139" s="68"/>
      <c r="P139" s="68"/>
      <c r="Q139" s="68"/>
      <c r="R139" s="68"/>
    </row>
    <row r="140" spans="10:18" x14ac:dyDescent="0.2">
      <c r="J140" s="68"/>
      <c r="P140" s="68"/>
      <c r="Q140" s="68"/>
      <c r="R140" s="68"/>
    </row>
    <row r="141" spans="10:18" x14ac:dyDescent="0.2">
      <c r="J141" s="68"/>
      <c r="P141" s="68"/>
      <c r="Q141" s="68"/>
      <c r="R141" s="68"/>
    </row>
    <row r="142" spans="10:18" x14ac:dyDescent="0.2">
      <c r="J142" s="68"/>
      <c r="P142" s="68"/>
      <c r="Q142" s="68"/>
      <c r="R142" s="68"/>
    </row>
    <row r="143" spans="10:18" x14ac:dyDescent="0.2">
      <c r="J143" s="68"/>
      <c r="P143" s="68"/>
      <c r="Q143" s="68"/>
      <c r="R143" s="68"/>
    </row>
    <row r="144" spans="10:18" x14ac:dyDescent="0.2">
      <c r="J144" s="68"/>
      <c r="P144" s="68"/>
      <c r="Q144" s="68"/>
      <c r="R144" s="68"/>
    </row>
    <row r="145" spans="10:18" x14ac:dyDescent="0.2">
      <c r="J145" s="68"/>
      <c r="P145" s="68"/>
      <c r="Q145" s="68"/>
      <c r="R145" s="68"/>
    </row>
    <row r="146" spans="10:18" x14ac:dyDescent="0.2">
      <c r="J146" s="68"/>
      <c r="P146" s="68"/>
      <c r="Q146" s="68"/>
      <c r="R146" s="68"/>
    </row>
    <row r="147" spans="10:18" x14ac:dyDescent="0.2">
      <c r="J147" s="68"/>
      <c r="P147" s="68"/>
      <c r="Q147" s="68"/>
      <c r="R147" s="68"/>
    </row>
    <row r="148" spans="10:18" x14ac:dyDescent="0.2">
      <c r="J148" s="68"/>
      <c r="P148" s="68"/>
      <c r="Q148" s="68"/>
      <c r="R148" s="68"/>
    </row>
    <row r="149" spans="10:18" x14ac:dyDescent="0.2">
      <c r="J149" s="68"/>
      <c r="P149" s="68"/>
      <c r="Q149" s="68"/>
      <c r="R149" s="68"/>
    </row>
    <row r="150" spans="10:18" x14ac:dyDescent="0.2">
      <c r="J150" s="68"/>
      <c r="P150" s="68"/>
      <c r="Q150" s="68"/>
      <c r="R150" s="68"/>
    </row>
    <row r="151" spans="10:18" x14ac:dyDescent="0.2">
      <c r="J151" s="68"/>
      <c r="P151" s="68"/>
      <c r="Q151" s="68"/>
      <c r="R151" s="68"/>
    </row>
    <row r="152" spans="10:18" x14ac:dyDescent="0.2">
      <c r="J152" s="68"/>
      <c r="P152" s="68"/>
      <c r="Q152" s="68"/>
      <c r="R152" s="68"/>
    </row>
    <row r="153" spans="10:18" x14ac:dyDescent="0.2">
      <c r="J153" s="68"/>
      <c r="P153" s="68"/>
      <c r="Q153" s="68"/>
    </row>
    <row r="154" spans="10:18" x14ac:dyDescent="0.2">
      <c r="J154" s="68"/>
      <c r="P154" s="68"/>
      <c r="Q154" s="68"/>
    </row>
    <row r="155" spans="10:18" x14ac:dyDescent="0.2">
      <c r="J155" s="68"/>
      <c r="P155" s="68"/>
      <c r="Q155" s="68"/>
    </row>
    <row r="156" spans="10:18" x14ac:dyDescent="0.2">
      <c r="J156" s="68"/>
      <c r="P156" s="68"/>
      <c r="Q156" s="68"/>
    </row>
    <row r="157" spans="10:18" x14ac:dyDescent="0.2">
      <c r="J157" s="68"/>
      <c r="P157" s="68"/>
      <c r="Q157" s="68"/>
    </row>
    <row r="158" spans="10:18" x14ac:dyDescent="0.2">
      <c r="J158" s="68"/>
      <c r="P158" s="68"/>
      <c r="Q158" s="68"/>
    </row>
    <row r="159" spans="10:18" x14ac:dyDescent="0.2">
      <c r="J159" s="68"/>
      <c r="P159" s="68"/>
      <c r="Q159" s="68"/>
    </row>
    <row r="160" spans="10:18" x14ac:dyDescent="0.2">
      <c r="J160" s="68"/>
      <c r="P160" s="68"/>
      <c r="Q160" s="68"/>
    </row>
    <row r="161" spans="10:17" x14ac:dyDescent="0.2">
      <c r="J161" s="68"/>
      <c r="P161" s="68"/>
      <c r="Q161" s="68"/>
    </row>
    <row r="162" spans="10:17" x14ac:dyDescent="0.2">
      <c r="J162" s="68"/>
      <c r="P162" s="68"/>
      <c r="Q162" s="68"/>
    </row>
    <row r="163" spans="10:17" x14ac:dyDescent="0.2">
      <c r="J163" s="68"/>
      <c r="P163" s="68"/>
      <c r="Q163" s="68"/>
    </row>
    <row r="164" spans="10:17" x14ac:dyDescent="0.2">
      <c r="J164" s="68"/>
      <c r="P164" s="68"/>
      <c r="Q164" s="68"/>
    </row>
    <row r="165" spans="10:17" x14ac:dyDescent="0.2">
      <c r="J165" s="68"/>
      <c r="P165" s="68"/>
      <c r="Q165" s="68"/>
    </row>
    <row r="166" spans="10:17" x14ac:dyDescent="0.2">
      <c r="J166" s="68"/>
      <c r="P166" s="68"/>
      <c r="Q166" s="68"/>
    </row>
    <row r="167" spans="10:17" x14ac:dyDescent="0.2">
      <c r="J167" s="68"/>
      <c r="P167" s="68"/>
      <c r="Q167" s="68"/>
    </row>
    <row r="168" spans="10:17" x14ac:dyDescent="0.2">
      <c r="J168" s="68"/>
      <c r="P168" s="68"/>
      <c r="Q168" s="68"/>
    </row>
    <row r="169" spans="10:17" x14ac:dyDescent="0.2">
      <c r="J169" s="68"/>
      <c r="P169" s="68"/>
      <c r="Q169" s="68"/>
    </row>
    <row r="170" spans="10:17" x14ac:dyDescent="0.2">
      <c r="J170" s="68"/>
      <c r="P170" s="68"/>
      <c r="Q170" s="68"/>
    </row>
    <row r="171" spans="10:17" x14ac:dyDescent="0.2">
      <c r="J171" s="68"/>
      <c r="P171" s="68"/>
      <c r="Q171" s="68"/>
    </row>
    <row r="172" spans="10:17" x14ac:dyDescent="0.2">
      <c r="J172" s="68"/>
      <c r="P172" s="68"/>
      <c r="Q172" s="68"/>
    </row>
    <row r="173" spans="10:17" x14ac:dyDescent="0.2">
      <c r="J173" s="68"/>
      <c r="P173" s="68"/>
      <c r="Q173" s="68"/>
    </row>
    <row r="174" spans="10:17" x14ac:dyDescent="0.2">
      <c r="J174" s="68"/>
      <c r="P174" s="68"/>
      <c r="Q174" s="68"/>
    </row>
    <row r="175" spans="10:17" x14ac:dyDescent="0.2">
      <c r="J175" s="68"/>
      <c r="P175" s="68"/>
      <c r="Q175" s="68"/>
    </row>
    <row r="176" spans="10:17" x14ac:dyDescent="0.2">
      <c r="J176" s="68"/>
      <c r="P176" s="68"/>
      <c r="Q176" s="68"/>
    </row>
    <row r="177" spans="10:17" x14ac:dyDescent="0.2">
      <c r="J177" s="68"/>
      <c r="P177" s="68"/>
      <c r="Q177" s="68"/>
    </row>
    <row r="178" spans="10:17" x14ac:dyDescent="0.2">
      <c r="J178" s="68"/>
      <c r="P178" s="68"/>
      <c r="Q178" s="68"/>
    </row>
    <row r="179" spans="10:17" x14ac:dyDescent="0.2">
      <c r="J179" s="68"/>
      <c r="P179" s="68"/>
      <c r="Q179" s="68"/>
    </row>
    <row r="180" spans="10:17" x14ac:dyDescent="0.2">
      <c r="J180" s="68"/>
      <c r="P180" s="68"/>
      <c r="Q180" s="68"/>
    </row>
    <row r="181" spans="10:17" x14ac:dyDescent="0.2">
      <c r="J181" s="68"/>
      <c r="P181" s="68"/>
      <c r="Q181" s="68"/>
    </row>
    <row r="182" spans="10:17" x14ac:dyDescent="0.2">
      <c r="J182" s="68"/>
      <c r="P182" s="68"/>
      <c r="Q182" s="68"/>
    </row>
    <row r="183" spans="10:17" x14ac:dyDescent="0.2">
      <c r="J183" s="68"/>
      <c r="P183" s="68"/>
      <c r="Q183" s="68"/>
    </row>
    <row r="184" spans="10:17" x14ac:dyDescent="0.2">
      <c r="J184" s="68"/>
      <c r="P184" s="68"/>
      <c r="Q184" s="68"/>
    </row>
    <row r="185" spans="10:17" x14ac:dyDescent="0.2">
      <c r="J185" s="68"/>
      <c r="P185" s="68"/>
      <c r="Q185" s="68"/>
    </row>
    <row r="186" spans="10:17" x14ac:dyDescent="0.2">
      <c r="J186" s="68"/>
      <c r="P186" s="68"/>
      <c r="Q186" s="68"/>
    </row>
    <row r="187" spans="10:17" x14ac:dyDescent="0.2">
      <c r="J187" s="68"/>
      <c r="P187" s="68"/>
      <c r="Q187" s="68"/>
    </row>
    <row r="188" spans="10:17" x14ac:dyDescent="0.2">
      <c r="J188" s="68"/>
      <c r="P188" s="68"/>
      <c r="Q188" s="68"/>
    </row>
    <row r="189" spans="10:17" x14ac:dyDescent="0.2">
      <c r="J189" s="68"/>
      <c r="P189" s="68"/>
      <c r="Q189" s="68"/>
    </row>
    <row r="190" spans="10:17" x14ac:dyDescent="0.2">
      <c r="J190" s="68"/>
      <c r="P190" s="68"/>
      <c r="Q190" s="68"/>
    </row>
    <row r="191" spans="10:17" x14ac:dyDescent="0.2">
      <c r="J191" s="68"/>
      <c r="P191" s="68"/>
      <c r="Q191" s="68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1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1048576"/>
  <sheetViews>
    <sheetView showGridLines="0" topLeftCell="B1"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425781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L1" s="14"/>
      <c r="M1" s="14" t="s">
        <v>3</v>
      </c>
      <c r="N1" s="14" t="s">
        <v>38</v>
      </c>
      <c r="O1" s="68"/>
      <c r="P1" s="68"/>
      <c r="Q1" s="68"/>
      <c r="R1" s="68"/>
      <c r="S1" s="68"/>
      <c r="T1" s="68"/>
      <c r="U1" s="68"/>
      <c r="V1" s="68"/>
    </row>
    <row r="2" spans="1:22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L2" s="14"/>
      <c r="M2" s="14"/>
      <c r="N2" s="14"/>
      <c r="O2" s="68"/>
      <c r="P2" s="68"/>
      <c r="Q2" s="68"/>
      <c r="R2" s="69"/>
      <c r="S2" s="69"/>
      <c r="T2" s="68"/>
      <c r="U2" s="68"/>
      <c r="V2" s="68"/>
    </row>
    <row r="3" spans="1:22" x14ac:dyDescent="0.2">
      <c r="A3" s="8"/>
      <c r="B3" s="24"/>
      <c r="C3" s="24"/>
      <c r="D3" s="147"/>
      <c r="E3" s="147"/>
      <c r="F3" s="24"/>
      <c r="G3" s="147"/>
      <c r="H3" s="147"/>
      <c r="I3" s="25"/>
      <c r="J3" s="96"/>
      <c r="L3" s="71" t="s">
        <v>23</v>
      </c>
      <c r="M3" s="189">
        <v>12.573543319980685</v>
      </c>
      <c r="N3" s="189">
        <v>14.278702984534263</v>
      </c>
      <c r="R3" s="3"/>
      <c r="S3" s="152"/>
      <c r="T3" s="151"/>
      <c r="U3" s="151"/>
      <c r="V3" s="68"/>
    </row>
    <row r="4" spans="1:22" x14ac:dyDescent="0.2">
      <c r="A4" s="8"/>
      <c r="B4" s="24"/>
      <c r="C4" s="24"/>
      <c r="D4" s="147"/>
      <c r="E4" s="147"/>
      <c r="F4" s="24"/>
      <c r="G4" s="147"/>
      <c r="H4" s="147"/>
      <c r="I4" s="25"/>
      <c r="J4" s="96"/>
      <c r="L4" s="71" t="s">
        <v>24</v>
      </c>
      <c r="M4" s="189">
        <v>18.551257603741323</v>
      </c>
      <c r="N4" s="189">
        <v>16.827828483904227</v>
      </c>
      <c r="R4" s="3"/>
      <c r="S4" s="152"/>
      <c r="T4" s="151"/>
      <c r="U4" s="151"/>
      <c r="V4" s="68"/>
    </row>
    <row r="5" spans="1:22" x14ac:dyDescent="0.2">
      <c r="A5" s="8"/>
      <c r="B5" s="24"/>
      <c r="C5" s="24"/>
      <c r="D5" s="147"/>
      <c r="E5" s="147"/>
      <c r="F5" s="24"/>
      <c r="G5" s="147"/>
      <c r="H5" s="147"/>
      <c r="I5" s="25"/>
      <c r="J5" s="69"/>
      <c r="L5" s="71" t="s">
        <v>25</v>
      </c>
      <c r="M5" s="189">
        <v>9.1783050971739435</v>
      </c>
      <c r="N5" s="189">
        <v>4.0772579102896556</v>
      </c>
      <c r="R5" s="3"/>
      <c r="S5" s="152"/>
      <c r="T5" s="151"/>
      <c r="U5" s="151"/>
      <c r="V5" s="68"/>
    </row>
    <row r="6" spans="1:22" x14ac:dyDescent="0.2">
      <c r="A6" s="8"/>
      <c r="B6" s="24"/>
      <c r="C6" s="24"/>
      <c r="D6" s="147"/>
      <c r="E6" s="147"/>
      <c r="F6" s="24"/>
      <c r="G6" s="147"/>
      <c r="H6" s="147"/>
      <c r="I6" s="25"/>
      <c r="J6" s="69"/>
      <c r="L6" s="71" t="s">
        <v>29</v>
      </c>
      <c r="M6" s="189">
        <v>-18.271754720141743</v>
      </c>
      <c r="N6" s="189">
        <v>-20.670065163869122</v>
      </c>
      <c r="R6" s="3"/>
      <c r="S6" s="152"/>
      <c r="T6" s="151"/>
      <c r="U6" s="151"/>
      <c r="V6" s="68"/>
    </row>
    <row r="7" spans="1:22" x14ac:dyDescent="0.2">
      <c r="A7" s="8"/>
      <c r="B7" s="24"/>
      <c r="C7" s="24"/>
      <c r="D7" s="147"/>
      <c r="E7" s="147"/>
      <c r="F7" s="24"/>
      <c r="G7" s="147"/>
      <c r="H7" s="147"/>
      <c r="I7" s="25"/>
      <c r="J7" s="69"/>
      <c r="L7" s="71" t="s">
        <v>28</v>
      </c>
      <c r="M7" s="189">
        <v>-26.867030737737828</v>
      </c>
      <c r="N7" s="189">
        <v>-28.63845121050965</v>
      </c>
      <c r="R7" s="3"/>
      <c r="S7" s="152"/>
      <c r="T7" s="151"/>
      <c r="U7" s="151"/>
      <c r="V7" s="68"/>
    </row>
    <row r="8" spans="1:22" x14ac:dyDescent="0.2">
      <c r="A8" s="8"/>
      <c r="B8" s="24"/>
      <c r="C8" s="24"/>
      <c r="D8" s="147"/>
      <c r="E8" s="147"/>
      <c r="F8" s="24"/>
      <c r="G8" s="147"/>
      <c r="H8" s="147"/>
      <c r="I8" s="25"/>
      <c r="J8" s="69"/>
      <c r="L8" s="71" t="s">
        <v>26</v>
      </c>
      <c r="M8" s="189">
        <v>-29.098636378184274</v>
      </c>
      <c r="N8" s="189">
        <v>-29.766423453612834</v>
      </c>
      <c r="R8" s="3"/>
      <c r="S8" s="152"/>
      <c r="T8" s="151"/>
      <c r="U8" s="151"/>
      <c r="V8" s="68"/>
    </row>
    <row r="9" spans="1:22" ht="12.75" customHeight="1" x14ac:dyDescent="0.2">
      <c r="A9" s="8"/>
      <c r="B9" s="24"/>
      <c r="C9" s="205" t="s">
        <v>127</v>
      </c>
      <c r="D9" s="205"/>
      <c r="E9" s="205"/>
      <c r="F9" s="205"/>
      <c r="G9" s="205"/>
      <c r="H9" s="205"/>
      <c r="I9" s="100"/>
      <c r="J9" s="69"/>
      <c r="L9" s="71" t="s">
        <v>27</v>
      </c>
      <c r="M9" s="189">
        <v>-30.138107941386416</v>
      </c>
      <c r="N9" s="189">
        <v>-30.558196411950298</v>
      </c>
      <c r="R9" s="3"/>
      <c r="S9" s="152"/>
      <c r="T9" s="151"/>
      <c r="U9" s="151"/>
      <c r="V9" s="68"/>
    </row>
    <row r="10" spans="1:22" x14ac:dyDescent="0.2">
      <c r="A10" s="8"/>
      <c r="B10" s="24"/>
      <c r="C10" s="205"/>
      <c r="D10" s="205"/>
      <c r="E10" s="205"/>
      <c r="F10" s="205"/>
      <c r="G10" s="205"/>
      <c r="H10" s="205"/>
      <c r="I10" s="84"/>
      <c r="J10" s="69"/>
      <c r="L10" s="71" t="s">
        <v>30</v>
      </c>
      <c r="M10" s="189">
        <v>-31.738231165812103</v>
      </c>
      <c r="N10" s="189">
        <v>-31.509958618150989</v>
      </c>
      <c r="O10" s="6"/>
      <c r="R10" s="3"/>
      <c r="S10" s="152"/>
      <c r="T10" s="151"/>
      <c r="U10" s="151"/>
      <c r="V10" s="68"/>
    </row>
    <row r="11" spans="1:22" x14ac:dyDescent="0.2">
      <c r="A11" s="8"/>
      <c r="B11" s="24"/>
      <c r="C11" s="24"/>
      <c r="D11" s="147"/>
      <c r="E11" s="147"/>
      <c r="F11" s="24"/>
      <c r="G11" s="147"/>
      <c r="H11" s="147"/>
      <c r="I11" s="84"/>
      <c r="J11" s="69"/>
      <c r="K11" s="71">
        <v>2020</v>
      </c>
      <c r="L11" s="71" t="s">
        <v>31</v>
      </c>
      <c r="M11" s="189">
        <v>-28.748409008033725</v>
      </c>
      <c r="N11" s="189">
        <v>-28.704422831338473</v>
      </c>
      <c r="O11" s="6"/>
      <c r="R11" s="3"/>
      <c r="S11" s="152"/>
      <c r="T11" s="151"/>
      <c r="U11" s="151"/>
      <c r="V11" s="68"/>
    </row>
    <row r="12" spans="1:22" ht="22.5" customHeight="1" x14ac:dyDescent="0.2">
      <c r="A12" s="8"/>
      <c r="B12" s="6"/>
      <c r="C12" s="202" t="s">
        <v>47</v>
      </c>
      <c r="D12" s="202"/>
      <c r="E12" s="200" t="s">
        <v>107</v>
      </c>
      <c r="F12" s="213" t="s">
        <v>38</v>
      </c>
      <c r="G12" s="213"/>
      <c r="H12" s="206" t="s">
        <v>108</v>
      </c>
      <c r="I12" s="84"/>
      <c r="J12" s="69"/>
      <c r="L12" s="71" t="s">
        <v>32</v>
      </c>
      <c r="M12" s="189">
        <v>-26.632688720894325</v>
      </c>
      <c r="N12" s="189">
        <v>-26.335728985364383</v>
      </c>
      <c r="O12" s="6"/>
      <c r="R12" s="3"/>
      <c r="S12" s="152"/>
      <c r="T12" s="151"/>
      <c r="U12" s="151"/>
      <c r="V12" s="68"/>
    </row>
    <row r="13" spans="1:22" ht="22.5" customHeight="1" x14ac:dyDescent="0.2">
      <c r="A13" s="8"/>
      <c r="B13" s="6"/>
      <c r="C13" s="42" t="s">
        <v>132</v>
      </c>
      <c r="D13" s="148" t="s">
        <v>133</v>
      </c>
      <c r="E13" s="201"/>
      <c r="F13" s="42" t="s">
        <v>132</v>
      </c>
      <c r="G13" s="148" t="s">
        <v>133</v>
      </c>
      <c r="H13" s="211"/>
      <c r="I13" s="101"/>
      <c r="J13" s="69"/>
      <c r="L13" s="71" t="s">
        <v>33</v>
      </c>
      <c r="M13" s="189">
        <v>-24.312439859915315</v>
      </c>
      <c r="N13" s="189">
        <v>-24.529288443982423</v>
      </c>
      <c r="O13" s="155"/>
      <c r="P13" s="156"/>
      <c r="R13" s="3"/>
      <c r="S13" s="152"/>
      <c r="T13" s="151"/>
      <c r="U13" s="151"/>
      <c r="V13" s="68"/>
    </row>
    <row r="14" spans="1:22" x14ac:dyDescent="0.2">
      <c r="A14" s="8"/>
      <c r="B14" s="6" t="s">
        <v>4</v>
      </c>
      <c r="C14" s="74">
        <v>12.573543319980685</v>
      </c>
      <c r="D14" s="74">
        <v>-18.948008162912867</v>
      </c>
      <c r="E14" s="74">
        <v>-31.52155148289355</v>
      </c>
      <c r="F14" s="74">
        <v>14.278702984534263</v>
      </c>
      <c r="G14" s="74">
        <v>-15.81554192479353</v>
      </c>
      <c r="H14" s="74">
        <v>-30.094244909327792</v>
      </c>
      <c r="I14" s="101"/>
      <c r="J14" s="69"/>
      <c r="L14" s="71" t="s">
        <v>34</v>
      </c>
      <c r="M14" s="189">
        <v>-22.555277720797264</v>
      </c>
      <c r="N14" s="189">
        <v>-22.785109065482999</v>
      </c>
      <c r="O14" s="6"/>
      <c r="P14" s="156"/>
      <c r="R14" s="3"/>
      <c r="S14" s="152"/>
      <c r="T14" s="151"/>
      <c r="U14" s="151"/>
      <c r="V14" s="68"/>
    </row>
    <row r="15" spans="1:22" x14ac:dyDescent="0.2">
      <c r="A15" s="8"/>
      <c r="B15" s="6" t="s">
        <v>5</v>
      </c>
      <c r="C15" s="74">
        <v>18.551257603741323</v>
      </c>
      <c r="D15" s="74">
        <v>-6.1591547253512129</v>
      </c>
      <c r="E15" s="74">
        <v>-24.710412329092534</v>
      </c>
      <c r="F15" s="74">
        <v>16.827828483904227</v>
      </c>
      <c r="G15" s="74">
        <v>-4.9083390090892243</v>
      </c>
      <c r="H15" s="74">
        <v>-21.736167492993452</v>
      </c>
      <c r="I15" s="101"/>
      <c r="J15" s="69"/>
      <c r="K15" s="71">
        <v>2021</v>
      </c>
      <c r="L15" s="71" t="s">
        <v>23</v>
      </c>
      <c r="M15" s="189">
        <v>-18.948008162912867</v>
      </c>
      <c r="N15" s="189">
        <v>-15.81554192479353</v>
      </c>
      <c r="O15" s="6"/>
      <c r="P15" s="156"/>
      <c r="R15" s="3"/>
      <c r="S15" s="152"/>
      <c r="T15" s="151"/>
      <c r="U15" s="151"/>
      <c r="V15" s="68"/>
    </row>
    <row r="16" spans="1:22" x14ac:dyDescent="0.2">
      <c r="A16" s="8"/>
      <c r="B16" s="6" t="s">
        <v>63</v>
      </c>
      <c r="C16" s="74">
        <v>9.1783050971739435</v>
      </c>
      <c r="D16" s="74">
        <v>3.6131812929102836</v>
      </c>
      <c r="E16" s="74">
        <v>-5.5651238042636599</v>
      </c>
      <c r="F16" s="74">
        <v>4.0772579102896556</v>
      </c>
      <c r="G16" s="74">
        <v>8.6493731139799301</v>
      </c>
      <c r="H16" s="74">
        <v>4.5721152036902746</v>
      </c>
      <c r="I16" s="101"/>
      <c r="J16" s="69"/>
      <c r="L16" s="71" t="s">
        <v>24</v>
      </c>
      <c r="M16" s="189">
        <v>-6.1591547253512129</v>
      </c>
      <c r="N16" s="189">
        <v>-4.9083390090892243</v>
      </c>
      <c r="O16" s="6"/>
      <c r="P16" s="156"/>
      <c r="R16" s="3"/>
      <c r="S16" s="152"/>
      <c r="T16" s="151"/>
      <c r="U16" s="151"/>
      <c r="V16" s="68"/>
    </row>
    <row r="17" spans="1:22" x14ac:dyDescent="0.2">
      <c r="A17" s="8"/>
      <c r="B17" s="6" t="s">
        <v>7</v>
      </c>
      <c r="C17" s="74">
        <v>-18.271754720141743</v>
      </c>
      <c r="D17" s="74">
        <v>30.604845419892989</v>
      </c>
      <c r="E17" s="74">
        <v>48.876600140034732</v>
      </c>
      <c r="F17" s="74">
        <v>-20.670065163869122</v>
      </c>
      <c r="G17" s="74">
        <v>38.418049167145504</v>
      </c>
      <c r="H17" s="74">
        <v>59.088114331014623</v>
      </c>
      <c r="I17" s="101"/>
      <c r="J17" s="69"/>
      <c r="L17" s="71" t="s">
        <v>25</v>
      </c>
      <c r="M17" s="189">
        <v>3.6131812929102836</v>
      </c>
      <c r="N17" s="189">
        <v>8.6493731139799301</v>
      </c>
      <c r="O17" s="6"/>
      <c r="P17" s="156"/>
      <c r="R17" s="3"/>
      <c r="S17" s="152"/>
      <c r="T17" s="151"/>
      <c r="U17" s="151"/>
      <c r="V17" s="68"/>
    </row>
    <row r="18" spans="1:22" x14ac:dyDescent="0.2">
      <c r="A18" s="8"/>
      <c r="B18" s="6" t="s">
        <v>8</v>
      </c>
      <c r="C18" s="74">
        <v>-26.867030737737828</v>
      </c>
      <c r="D18" s="74">
        <v>39.750894799301342</v>
      </c>
      <c r="E18" s="74">
        <v>66.61792553703917</v>
      </c>
      <c r="F18" s="74">
        <v>-28.63845121050965</v>
      </c>
      <c r="G18" s="74">
        <v>45.188300357364383</v>
      </c>
      <c r="H18" s="74">
        <v>73.826751567874027</v>
      </c>
      <c r="I18" s="105"/>
      <c r="J18" s="69"/>
      <c r="L18" s="71" t="s">
        <v>29</v>
      </c>
      <c r="M18" s="189">
        <v>30.604845419892989</v>
      </c>
      <c r="N18" s="189">
        <v>38.418049167145504</v>
      </c>
      <c r="P18" s="156"/>
      <c r="R18" s="3"/>
      <c r="S18" s="152"/>
      <c r="T18" s="151"/>
      <c r="U18" s="151"/>
      <c r="V18" s="68"/>
    </row>
    <row r="19" spans="1:22" x14ac:dyDescent="0.2">
      <c r="A19" s="8"/>
      <c r="B19" s="6" t="s">
        <v>9</v>
      </c>
      <c r="C19" s="74">
        <v>-29.098636378184274</v>
      </c>
      <c r="D19" s="74">
        <v>48.872718692909785</v>
      </c>
      <c r="E19" s="74">
        <v>77.971355071094052</v>
      </c>
      <c r="F19" s="74">
        <v>-29.766423453612834</v>
      </c>
      <c r="G19" s="74">
        <v>51.880628427395045</v>
      </c>
      <c r="H19" s="74">
        <v>81.647051881007883</v>
      </c>
      <c r="I19" s="105"/>
      <c r="J19" s="69"/>
      <c r="L19" s="71" t="s">
        <v>28</v>
      </c>
      <c r="M19" s="189">
        <v>39.750894799301342</v>
      </c>
      <c r="N19" s="189">
        <v>45.188300357364383</v>
      </c>
      <c r="P19" s="156"/>
      <c r="R19" s="3"/>
      <c r="S19" s="152"/>
      <c r="T19" s="151"/>
      <c r="U19" s="151"/>
      <c r="V19" s="68"/>
    </row>
    <row r="20" spans="1:22" x14ac:dyDescent="0.2">
      <c r="A20" s="8"/>
      <c r="B20" s="6" t="s">
        <v>10</v>
      </c>
      <c r="C20" s="74">
        <v>-30.138107941386416</v>
      </c>
      <c r="D20" s="74">
        <v>51.407015078630081</v>
      </c>
      <c r="E20" s="74">
        <v>81.54512302001649</v>
      </c>
      <c r="F20" s="74">
        <v>-30.558196411950298</v>
      </c>
      <c r="G20" s="74">
        <v>54.292236075258501</v>
      </c>
      <c r="H20" s="74">
        <v>84.850432487208792</v>
      </c>
      <c r="I20" s="105"/>
      <c r="J20" s="69"/>
      <c r="L20" s="71" t="s">
        <v>26</v>
      </c>
      <c r="M20" s="189">
        <v>48.872718692909785</v>
      </c>
      <c r="N20" s="189">
        <v>51.880628427395045</v>
      </c>
      <c r="P20" s="156"/>
      <c r="R20" s="3"/>
      <c r="S20" s="152"/>
      <c r="T20" s="151"/>
      <c r="U20" s="151"/>
      <c r="V20" s="68"/>
    </row>
    <row r="21" spans="1:22" x14ac:dyDescent="0.2">
      <c r="A21" s="8"/>
      <c r="B21" s="6" t="s">
        <v>11</v>
      </c>
      <c r="C21" s="74">
        <v>-31.738231165812103</v>
      </c>
      <c r="D21" s="74">
        <v>54.725380904490173</v>
      </c>
      <c r="E21" s="74">
        <v>86.463612070302275</v>
      </c>
      <c r="F21" s="74">
        <v>-31.509958618150989</v>
      </c>
      <c r="G21" s="74">
        <v>57.048435262961348</v>
      </c>
      <c r="H21" s="74">
        <v>88.558393881112337</v>
      </c>
      <c r="I21" s="105"/>
      <c r="J21" s="69"/>
      <c r="L21" s="71" t="s">
        <v>27</v>
      </c>
      <c r="M21" s="189">
        <v>51.407015078630081</v>
      </c>
      <c r="N21" s="189">
        <v>54.292236075258501</v>
      </c>
      <c r="P21" s="156"/>
      <c r="R21" s="3"/>
      <c r="S21" s="152"/>
      <c r="T21" s="151"/>
      <c r="U21" s="151"/>
      <c r="V21" s="68"/>
    </row>
    <row r="22" spans="1:22" x14ac:dyDescent="0.2">
      <c r="A22" s="8"/>
      <c r="B22" s="6" t="s">
        <v>12</v>
      </c>
      <c r="C22" s="74">
        <v>-28.748409008033725</v>
      </c>
      <c r="D22" s="74">
        <v>52.740628483112673</v>
      </c>
      <c r="E22" s="74">
        <v>81.489037491146405</v>
      </c>
      <c r="F22" s="74">
        <v>-28.704422831338473</v>
      </c>
      <c r="G22" s="74">
        <v>54.3370472579455</v>
      </c>
      <c r="H22" s="74">
        <v>83.041470089283976</v>
      </c>
      <c r="I22" s="105"/>
      <c r="J22" s="69"/>
      <c r="L22" s="71" t="s">
        <v>30</v>
      </c>
      <c r="M22" s="189">
        <v>54.725380904490173</v>
      </c>
      <c r="N22" s="189">
        <v>57.048435262961348</v>
      </c>
      <c r="P22" s="156"/>
      <c r="R22" s="3"/>
      <c r="S22" s="152"/>
      <c r="T22" s="151"/>
      <c r="U22" s="151"/>
      <c r="V22" s="68"/>
    </row>
    <row r="23" spans="1:22" x14ac:dyDescent="0.2">
      <c r="A23" s="8"/>
      <c r="B23" s="6" t="s">
        <v>13</v>
      </c>
      <c r="C23" s="74">
        <v>-26.632688720894325</v>
      </c>
      <c r="D23" s="74">
        <v>49.484925319205139</v>
      </c>
      <c r="E23" s="74">
        <v>76.117614040099468</v>
      </c>
      <c r="F23" s="74">
        <v>-26.335728985364383</v>
      </c>
      <c r="G23" s="74">
        <v>50.290804231453109</v>
      </c>
      <c r="H23" s="74">
        <v>76.626533216817492</v>
      </c>
      <c r="I23" s="105"/>
      <c r="J23" s="69"/>
      <c r="L23" s="71" t="s">
        <v>31</v>
      </c>
      <c r="M23" s="189">
        <v>52.740628483112673</v>
      </c>
      <c r="N23" s="189">
        <v>54.3370472579455</v>
      </c>
      <c r="P23" s="156"/>
      <c r="R23" s="3"/>
      <c r="S23" s="152"/>
      <c r="T23" s="151"/>
      <c r="U23" s="151"/>
      <c r="V23" s="68"/>
    </row>
    <row r="24" spans="1:22" x14ac:dyDescent="0.2">
      <c r="A24" s="8"/>
      <c r="B24" s="6" t="s">
        <v>14</v>
      </c>
      <c r="C24" s="74">
        <v>-24.312439859915315</v>
      </c>
      <c r="D24" s="74">
        <v>45.334190804875973</v>
      </c>
      <c r="E24" s="74">
        <v>69.646630664791289</v>
      </c>
      <c r="F24" s="74">
        <v>-24.529288443982423</v>
      </c>
      <c r="G24" s="74">
        <v>46.455271719353419</v>
      </c>
      <c r="H24" s="74">
        <v>70.984560163335843</v>
      </c>
      <c r="I24" s="105"/>
      <c r="J24" s="69"/>
      <c r="L24" s="71" t="s">
        <v>32</v>
      </c>
      <c r="M24" s="189">
        <v>49.484925319205139</v>
      </c>
      <c r="N24" s="189">
        <v>50.290804231453109</v>
      </c>
      <c r="P24" s="156"/>
      <c r="R24" s="3"/>
      <c r="S24" s="152"/>
      <c r="T24" s="151"/>
      <c r="U24" s="151"/>
      <c r="V24" s="68"/>
    </row>
    <row r="25" spans="1:22" x14ac:dyDescent="0.2">
      <c r="A25" s="6"/>
      <c r="B25" s="6" t="s">
        <v>21</v>
      </c>
      <c r="C25" s="75">
        <v>-22.555277720797264</v>
      </c>
      <c r="D25" s="75">
        <v>42.655990480634884</v>
      </c>
      <c r="E25" s="75">
        <v>65.211268201432148</v>
      </c>
      <c r="F25" s="75">
        <v>-22.785109065482999</v>
      </c>
      <c r="G25" s="75">
        <v>42.974188769764133</v>
      </c>
      <c r="H25" s="75">
        <v>65.759297835247139</v>
      </c>
      <c r="I25" s="105"/>
      <c r="J25" s="69"/>
      <c r="L25" s="71" t="s">
        <v>33</v>
      </c>
      <c r="M25" s="189">
        <v>45.334190804875973</v>
      </c>
      <c r="N25" s="189">
        <v>46.455271719353419</v>
      </c>
      <c r="P25" s="156"/>
      <c r="R25" s="3"/>
      <c r="S25" s="152"/>
      <c r="T25" s="151"/>
      <c r="U25" s="151"/>
      <c r="V25" s="68"/>
    </row>
    <row r="26" spans="1:22" x14ac:dyDescent="0.2">
      <c r="A26" s="8"/>
      <c r="B26" s="6"/>
      <c r="C26" s="6"/>
      <c r="D26" s="6"/>
      <c r="E26" s="6"/>
      <c r="F26" s="6"/>
      <c r="G26" s="6"/>
      <c r="H26" s="6"/>
      <c r="I26" s="105"/>
      <c r="J26" s="69"/>
      <c r="L26" s="71" t="s">
        <v>34</v>
      </c>
      <c r="M26" s="189">
        <v>42.655990480634884</v>
      </c>
      <c r="N26" s="189">
        <v>42.974188769764133</v>
      </c>
      <c r="P26" s="156"/>
      <c r="R26" s="3"/>
      <c r="S26" s="152"/>
      <c r="T26" s="151"/>
      <c r="U26" s="151"/>
      <c r="V26" s="68"/>
    </row>
    <row r="27" spans="1:22" ht="12.75" customHeight="1" x14ac:dyDescent="0.2">
      <c r="A27" s="8"/>
      <c r="B27" s="200" t="s">
        <v>93</v>
      </c>
      <c r="C27" s="200"/>
      <c r="D27" s="200"/>
      <c r="E27" s="200"/>
      <c r="F27" s="200"/>
      <c r="G27" s="200"/>
      <c r="H27" s="200"/>
      <c r="I27" s="105"/>
      <c r="J27" s="69"/>
      <c r="M27" s="189"/>
      <c r="N27" s="189"/>
      <c r="O27" s="68"/>
      <c r="P27" s="102"/>
      <c r="Q27" s="68"/>
      <c r="R27" s="68"/>
      <c r="S27" s="68"/>
      <c r="T27" s="68"/>
      <c r="U27" s="68"/>
      <c r="V27" s="68"/>
    </row>
    <row r="28" spans="1:22" x14ac:dyDescent="0.2">
      <c r="A28" s="8"/>
      <c r="B28" s="200" t="s">
        <v>94</v>
      </c>
      <c r="C28" s="200"/>
      <c r="D28" s="200"/>
      <c r="E28" s="200"/>
      <c r="F28" s="200"/>
      <c r="G28" s="200"/>
      <c r="H28" s="200"/>
      <c r="I28" s="105"/>
      <c r="J28" s="69"/>
      <c r="M28" s="189"/>
      <c r="N28" s="189"/>
      <c r="O28" s="68"/>
      <c r="P28" s="102"/>
      <c r="Q28" s="68"/>
      <c r="R28" s="68"/>
      <c r="S28" s="68"/>
      <c r="T28" s="68"/>
      <c r="U28" s="68"/>
      <c r="V28" s="68"/>
    </row>
    <row r="29" spans="1:22" ht="24.75" customHeight="1" x14ac:dyDescent="0.2">
      <c r="A29" s="8"/>
      <c r="B29" s="6"/>
      <c r="C29" s="6"/>
      <c r="D29" s="6"/>
      <c r="E29" s="6"/>
      <c r="F29" s="6"/>
      <c r="G29" s="6"/>
      <c r="H29" s="6"/>
      <c r="I29" s="105"/>
      <c r="J29" s="69"/>
      <c r="M29" s="189"/>
      <c r="N29" s="189"/>
      <c r="O29" s="68"/>
      <c r="P29" s="102"/>
      <c r="Q29" s="68"/>
      <c r="R29" s="68"/>
      <c r="S29" s="68"/>
      <c r="T29" s="68"/>
      <c r="U29" s="68"/>
      <c r="V29" s="68"/>
    </row>
    <row r="30" spans="1:22" ht="21.75" customHeight="1" x14ac:dyDescent="0.2">
      <c r="A30" s="8"/>
      <c r="B30" s="6"/>
      <c r="C30" s="6"/>
      <c r="D30" s="6"/>
      <c r="E30" s="6"/>
      <c r="F30" s="6"/>
      <c r="G30" s="6"/>
      <c r="H30" s="6"/>
      <c r="I30" s="105"/>
      <c r="J30" s="69"/>
      <c r="M30" s="189"/>
      <c r="N30" s="189"/>
      <c r="O30" s="68"/>
      <c r="P30" s="102"/>
      <c r="Q30" s="68"/>
      <c r="R30" s="68"/>
      <c r="S30" s="68"/>
      <c r="T30" s="68"/>
      <c r="U30" s="68"/>
      <c r="V30" s="68"/>
    </row>
    <row r="31" spans="1:22" x14ac:dyDescent="0.2">
      <c r="A31" s="8"/>
      <c r="B31" s="6"/>
      <c r="C31" s="6"/>
      <c r="D31" s="6"/>
      <c r="E31" s="6"/>
      <c r="F31" s="6"/>
      <c r="G31" s="6"/>
      <c r="H31" s="6"/>
      <c r="I31" s="105"/>
      <c r="J31" s="69"/>
      <c r="M31" s="189"/>
      <c r="N31" s="189"/>
      <c r="O31" s="68"/>
      <c r="P31" s="102"/>
      <c r="Q31" s="68"/>
      <c r="R31" s="68"/>
      <c r="S31" s="68"/>
      <c r="T31" s="68"/>
      <c r="U31" s="68"/>
      <c r="V31" s="68"/>
    </row>
    <row r="32" spans="1:22" x14ac:dyDescent="0.2">
      <c r="A32" s="8"/>
      <c r="B32" s="6"/>
      <c r="C32" s="6"/>
      <c r="D32" s="6"/>
      <c r="E32" s="6"/>
      <c r="F32" s="6"/>
      <c r="G32" s="6"/>
      <c r="H32" s="6"/>
      <c r="I32" s="105"/>
      <c r="J32" s="69"/>
      <c r="M32" s="189"/>
      <c r="N32" s="189"/>
      <c r="O32" s="68"/>
      <c r="P32" s="102"/>
      <c r="Q32" s="68"/>
      <c r="R32" s="68"/>
      <c r="S32" s="68"/>
      <c r="T32" s="68"/>
      <c r="U32" s="68"/>
      <c r="V32" s="68"/>
    </row>
    <row r="33" spans="1:22" x14ac:dyDescent="0.2">
      <c r="A33" s="8"/>
      <c r="B33" s="6"/>
      <c r="C33" s="6"/>
      <c r="D33" s="6"/>
      <c r="E33" s="6"/>
      <c r="F33" s="6"/>
      <c r="G33" s="6"/>
      <c r="H33" s="6"/>
      <c r="I33" s="105"/>
      <c r="J33" s="69"/>
      <c r="M33" s="189"/>
      <c r="N33" s="189"/>
      <c r="O33" s="68"/>
      <c r="P33" s="102"/>
      <c r="Q33" s="68"/>
      <c r="R33" s="68"/>
      <c r="S33" s="68"/>
      <c r="T33" s="68"/>
      <c r="U33" s="68"/>
      <c r="V33" s="68"/>
    </row>
    <row r="34" spans="1:22" x14ac:dyDescent="0.2">
      <c r="A34" s="8"/>
      <c r="B34" s="6"/>
      <c r="C34" s="6"/>
      <c r="D34" s="6"/>
      <c r="E34" s="6"/>
      <c r="F34" s="6"/>
      <c r="G34" s="6"/>
      <c r="H34" s="6"/>
      <c r="I34" s="105"/>
      <c r="J34" s="69"/>
      <c r="M34" s="189"/>
      <c r="N34" s="189"/>
      <c r="O34" s="68"/>
      <c r="P34" s="102"/>
      <c r="Q34" s="68"/>
      <c r="R34" s="68"/>
      <c r="S34" s="68"/>
      <c r="T34" s="68"/>
      <c r="U34" s="68"/>
      <c r="V34" s="68"/>
    </row>
    <row r="35" spans="1:22" x14ac:dyDescent="0.2">
      <c r="A35" s="8"/>
      <c r="B35" s="6"/>
      <c r="C35" s="6"/>
      <c r="D35" s="6"/>
      <c r="E35" s="6"/>
      <c r="F35" s="6"/>
      <c r="G35" s="6"/>
      <c r="H35" s="6"/>
      <c r="I35" s="105"/>
      <c r="J35" s="69"/>
      <c r="M35" s="189"/>
      <c r="N35" s="189"/>
      <c r="O35" s="68"/>
      <c r="P35" s="102"/>
      <c r="Q35" s="68"/>
      <c r="R35" s="68"/>
      <c r="S35" s="68"/>
      <c r="T35" s="68"/>
      <c r="U35" s="68"/>
      <c r="V35" s="68"/>
    </row>
    <row r="36" spans="1:22" x14ac:dyDescent="0.2">
      <c r="A36" s="8"/>
      <c r="B36" s="6"/>
      <c r="C36" s="6"/>
      <c r="D36" s="6"/>
      <c r="E36" s="6"/>
      <c r="F36" s="6"/>
      <c r="G36" s="6"/>
      <c r="H36" s="6"/>
      <c r="I36" s="105"/>
      <c r="J36" s="69"/>
      <c r="M36" s="189"/>
      <c r="N36" s="189"/>
      <c r="O36" s="68"/>
      <c r="P36" s="102"/>
      <c r="Q36" s="68"/>
      <c r="R36" s="68"/>
      <c r="S36" s="68"/>
      <c r="T36" s="68"/>
      <c r="U36" s="68"/>
      <c r="V36" s="68"/>
    </row>
    <row r="37" spans="1:22" x14ac:dyDescent="0.2">
      <c r="A37" s="8"/>
      <c r="B37" s="6"/>
      <c r="C37" s="6"/>
      <c r="D37" s="6"/>
      <c r="E37" s="6"/>
      <c r="F37" s="6"/>
      <c r="G37" s="6"/>
      <c r="H37" s="6"/>
      <c r="I37" s="105"/>
      <c r="J37" s="69"/>
      <c r="M37" s="189"/>
      <c r="N37" s="189"/>
      <c r="O37" s="68"/>
      <c r="P37" s="102"/>
      <c r="Q37" s="68"/>
      <c r="R37" s="68"/>
      <c r="S37" s="68"/>
      <c r="T37" s="68"/>
      <c r="U37" s="68"/>
      <c r="V37" s="68"/>
    </row>
    <row r="38" spans="1:22" x14ac:dyDescent="0.2">
      <c r="A38" s="8"/>
      <c r="B38" s="6"/>
      <c r="C38" s="6"/>
      <c r="D38" s="6"/>
      <c r="E38" s="6"/>
      <c r="F38" s="6"/>
      <c r="G38" s="6"/>
      <c r="H38" s="6"/>
      <c r="I38" s="105"/>
      <c r="J38" s="69"/>
      <c r="M38" s="189"/>
      <c r="N38" s="189"/>
      <c r="O38" s="68"/>
      <c r="P38" s="102"/>
      <c r="Q38" s="68"/>
      <c r="R38" s="68"/>
      <c r="S38" s="68"/>
      <c r="T38" s="68"/>
      <c r="U38" s="68"/>
      <c r="V38" s="68"/>
    </row>
    <row r="39" spans="1:22" x14ac:dyDescent="0.2">
      <c r="A39" s="8"/>
      <c r="B39" s="6"/>
      <c r="C39" s="6"/>
      <c r="D39" s="6"/>
      <c r="E39" s="6"/>
      <c r="F39" s="6"/>
      <c r="G39" s="6"/>
      <c r="H39" s="6"/>
      <c r="I39" s="105"/>
      <c r="J39" s="69"/>
      <c r="M39" s="189"/>
      <c r="N39" s="189"/>
      <c r="O39" s="68"/>
      <c r="P39" s="102"/>
      <c r="Q39" s="68"/>
      <c r="R39" s="68"/>
      <c r="S39" s="68"/>
      <c r="T39" s="68"/>
      <c r="U39" s="68"/>
      <c r="V39" s="68"/>
    </row>
    <row r="40" spans="1:22" x14ac:dyDescent="0.2">
      <c r="A40" s="8"/>
      <c r="B40" s="6"/>
      <c r="C40" s="6"/>
      <c r="D40" s="6"/>
      <c r="E40" s="6"/>
      <c r="F40" s="6"/>
      <c r="G40" s="6"/>
      <c r="H40" s="6"/>
      <c r="I40" s="105"/>
      <c r="J40" s="69"/>
      <c r="M40" s="189"/>
      <c r="N40" s="189"/>
      <c r="O40" s="68"/>
      <c r="P40" s="102"/>
      <c r="Q40" s="68"/>
      <c r="R40" s="68"/>
      <c r="S40" s="68"/>
      <c r="T40" s="68"/>
      <c r="U40" s="68"/>
      <c r="V40" s="68"/>
    </row>
    <row r="41" spans="1:22" x14ac:dyDescent="0.2">
      <c r="A41" s="8"/>
      <c r="B41" s="6"/>
      <c r="C41" s="6"/>
      <c r="D41" s="6"/>
      <c r="E41" s="6"/>
      <c r="F41" s="6"/>
      <c r="G41" s="6"/>
      <c r="H41" s="6"/>
      <c r="I41" s="105"/>
      <c r="J41" s="69"/>
      <c r="M41" s="189"/>
      <c r="N41" s="189"/>
      <c r="O41" s="68"/>
      <c r="P41" s="102"/>
      <c r="Q41" s="68"/>
      <c r="R41" s="68"/>
      <c r="S41" s="68"/>
      <c r="T41" s="68"/>
      <c r="U41" s="68"/>
      <c r="V41" s="68"/>
    </row>
    <row r="42" spans="1:22" s="6" customFormat="1" x14ac:dyDescent="0.2">
      <c r="A42" s="8"/>
      <c r="I42" s="9"/>
      <c r="J42" s="69"/>
      <c r="K42" s="14"/>
      <c r="L42" s="71"/>
      <c r="M42" s="189"/>
      <c r="N42" s="189"/>
      <c r="O42" s="69"/>
      <c r="P42" s="111"/>
      <c r="Q42" s="69"/>
      <c r="R42" s="69"/>
      <c r="S42" s="69"/>
      <c r="T42" s="69"/>
      <c r="U42" s="69"/>
      <c r="V42" s="69"/>
    </row>
    <row r="43" spans="1:22" x14ac:dyDescent="0.2">
      <c r="A43" s="15" t="s">
        <v>134</v>
      </c>
      <c r="B43" s="6"/>
      <c r="C43" s="6"/>
      <c r="D43" s="6"/>
      <c r="E43" s="6"/>
      <c r="F43" s="6"/>
      <c r="G43" s="6"/>
      <c r="H43" s="6"/>
      <c r="I43" s="9"/>
      <c r="J43" s="68"/>
      <c r="M43" s="189"/>
      <c r="N43" s="189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17" t="s">
        <v>62</v>
      </c>
      <c r="B44" s="7"/>
      <c r="C44" s="7"/>
      <c r="D44" s="7"/>
      <c r="E44" s="7"/>
      <c r="F44" s="7"/>
      <c r="G44" s="7"/>
      <c r="H44" s="7"/>
      <c r="I44" s="11"/>
      <c r="J44" s="68"/>
      <c r="M44" s="189"/>
      <c r="N44" s="189"/>
      <c r="O44" s="68"/>
      <c r="P44" s="68"/>
      <c r="Q44" s="68"/>
      <c r="R44" s="68"/>
      <c r="S44" s="68"/>
      <c r="T44" s="68"/>
      <c r="U44" s="68"/>
      <c r="V44" s="68"/>
    </row>
    <row r="45" spans="1:22" x14ac:dyDescent="0.2">
      <c r="J45" s="68"/>
      <c r="M45" s="189"/>
      <c r="N45" s="189"/>
      <c r="O45" s="68"/>
      <c r="P45" s="68"/>
      <c r="Q45" s="68"/>
      <c r="R45" s="68"/>
      <c r="S45" s="68"/>
      <c r="T45" s="68"/>
      <c r="U45" s="68"/>
      <c r="V45" s="68"/>
    </row>
    <row r="46" spans="1:22" x14ac:dyDescent="0.2">
      <c r="J46" s="68"/>
      <c r="M46" s="189"/>
      <c r="N46" s="189"/>
      <c r="O46" s="68"/>
      <c r="P46" s="68"/>
      <c r="Q46" s="68"/>
      <c r="R46" s="68"/>
      <c r="S46" s="68"/>
      <c r="T46" s="68"/>
      <c r="U46" s="68"/>
      <c r="V46" s="68"/>
    </row>
    <row r="47" spans="1:22" x14ac:dyDescent="0.2">
      <c r="J47" s="68"/>
      <c r="M47" s="189"/>
      <c r="N47" s="189"/>
      <c r="O47" s="68"/>
      <c r="P47" s="68"/>
      <c r="Q47" s="68"/>
      <c r="R47" s="68"/>
      <c r="S47" s="68"/>
      <c r="T47" s="68"/>
      <c r="U47" s="68"/>
      <c r="V47" s="68"/>
    </row>
    <row r="48" spans="1:22" x14ac:dyDescent="0.2">
      <c r="J48" s="68"/>
      <c r="M48" s="189"/>
      <c r="N48" s="189"/>
      <c r="O48" s="68"/>
      <c r="P48" s="68"/>
      <c r="Q48" s="68"/>
      <c r="R48" s="68"/>
      <c r="S48" s="68"/>
      <c r="T48" s="68"/>
      <c r="U48" s="68"/>
      <c r="V48" s="68"/>
    </row>
    <row r="49" spans="10:22" x14ac:dyDescent="0.2">
      <c r="J49" s="68"/>
      <c r="M49" s="189"/>
      <c r="N49" s="189"/>
      <c r="O49" s="68"/>
      <c r="P49" s="68"/>
      <c r="Q49" s="68"/>
      <c r="R49" s="68"/>
      <c r="S49" s="68"/>
      <c r="T49" s="68"/>
      <c r="U49" s="68"/>
      <c r="V49" s="68"/>
    </row>
    <row r="50" spans="10:22" x14ac:dyDescent="0.2">
      <c r="J50" s="68"/>
      <c r="M50" s="189"/>
      <c r="N50" s="189"/>
      <c r="O50" s="68"/>
      <c r="P50" s="68"/>
      <c r="Q50" s="68"/>
      <c r="R50" s="68"/>
      <c r="S50" s="68"/>
      <c r="T50" s="68"/>
      <c r="U50" s="68"/>
      <c r="V50" s="68"/>
    </row>
    <row r="51" spans="10:22" x14ac:dyDescent="0.2">
      <c r="J51" s="68"/>
      <c r="O51" s="68"/>
      <c r="P51" s="68"/>
      <c r="Q51" s="68"/>
      <c r="R51" s="68"/>
      <c r="S51" s="68"/>
      <c r="T51" s="68"/>
      <c r="U51" s="68"/>
      <c r="V51" s="68"/>
    </row>
    <row r="52" spans="10:22" x14ac:dyDescent="0.2">
      <c r="J52" s="68"/>
      <c r="O52" s="68"/>
      <c r="P52" s="68"/>
      <c r="Q52" s="68"/>
      <c r="R52" s="68"/>
      <c r="S52" s="68"/>
      <c r="T52" s="68"/>
      <c r="U52" s="68"/>
      <c r="V52" s="68"/>
    </row>
    <row r="53" spans="10:22" x14ac:dyDescent="0.2">
      <c r="J53" s="68"/>
      <c r="O53" s="68"/>
      <c r="P53" s="68"/>
      <c r="Q53" s="68"/>
      <c r="R53" s="68"/>
      <c r="S53" s="68"/>
      <c r="T53" s="68"/>
      <c r="U53" s="68"/>
      <c r="V53" s="68"/>
    </row>
    <row r="54" spans="10:22" x14ac:dyDescent="0.2">
      <c r="J54" s="68"/>
      <c r="O54" s="68"/>
      <c r="P54" s="68"/>
      <c r="Q54" s="68"/>
      <c r="R54" s="68"/>
      <c r="S54" s="68"/>
      <c r="T54" s="68"/>
      <c r="U54" s="68"/>
      <c r="V54" s="68"/>
    </row>
    <row r="55" spans="10:22" x14ac:dyDescent="0.2">
      <c r="J55" s="68"/>
      <c r="O55" s="68"/>
      <c r="P55" s="68"/>
      <c r="Q55" s="68"/>
      <c r="R55" s="68"/>
      <c r="S55" s="68"/>
      <c r="T55" s="68"/>
      <c r="U55" s="68"/>
      <c r="V55" s="68"/>
    </row>
    <row r="56" spans="10:22" x14ac:dyDescent="0.2">
      <c r="J56" s="68"/>
      <c r="O56" s="68"/>
      <c r="P56" s="68"/>
      <c r="Q56" s="68"/>
      <c r="R56" s="68"/>
      <c r="S56" s="68"/>
      <c r="T56" s="68"/>
      <c r="U56" s="68"/>
      <c r="V56" s="68"/>
    </row>
    <row r="57" spans="10:22" x14ac:dyDescent="0.2">
      <c r="J57" s="68"/>
      <c r="O57" s="68"/>
      <c r="P57" s="68"/>
      <c r="Q57" s="68"/>
      <c r="R57" s="68"/>
      <c r="S57" s="68"/>
      <c r="T57" s="68"/>
      <c r="U57" s="68"/>
      <c r="V57" s="68"/>
    </row>
    <row r="58" spans="10:22" x14ac:dyDescent="0.2">
      <c r="J58" s="68"/>
      <c r="N58" s="189"/>
      <c r="O58" s="68"/>
      <c r="P58" s="68"/>
      <c r="Q58" s="68"/>
      <c r="R58" s="68"/>
      <c r="S58" s="68"/>
      <c r="T58" s="68"/>
      <c r="U58" s="68"/>
      <c r="V58" s="68"/>
    </row>
    <row r="59" spans="10:22" x14ac:dyDescent="0.2">
      <c r="J59" s="68"/>
      <c r="N59" s="189"/>
      <c r="O59" s="68"/>
      <c r="P59" s="68"/>
      <c r="Q59" s="68"/>
      <c r="R59" s="68"/>
      <c r="S59" s="68"/>
      <c r="T59" s="68"/>
      <c r="U59" s="68"/>
      <c r="V59" s="68"/>
    </row>
    <row r="60" spans="10:22" x14ac:dyDescent="0.2">
      <c r="J60" s="68"/>
      <c r="N60" s="189"/>
      <c r="O60" s="68"/>
      <c r="P60" s="68"/>
      <c r="Q60" s="68"/>
      <c r="R60" s="68"/>
      <c r="S60" s="68"/>
      <c r="T60" s="68"/>
      <c r="U60" s="68"/>
      <c r="V60" s="68"/>
    </row>
    <row r="61" spans="10:22" x14ac:dyDescent="0.2">
      <c r="J61" s="68"/>
      <c r="N61" s="189"/>
      <c r="O61" s="68"/>
      <c r="P61" s="68"/>
      <c r="Q61" s="68"/>
      <c r="R61" s="68"/>
      <c r="S61" s="68"/>
      <c r="T61" s="68"/>
      <c r="U61" s="68"/>
      <c r="V61" s="68"/>
    </row>
    <row r="62" spans="10:22" x14ac:dyDescent="0.2">
      <c r="J62" s="68"/>
      <c r="N62" s="189"/>
      <c r="O62" s="68"/>
      <c r="P62" s="68"/>
      <c r="Q62" s="68"/>
      <c r="R62" s="68"/>
      <c r="S62" s="68"/>
      <c r="T62" s="68"/>
      <c r="U62" s="68"/>
      <c r="V62" s="68"/>
    </row>
    <row r="63" spans="10:22" x14ac:dyDescent="0.2">
      <c r="J63" s="68"/>
      <c r="N63" s="189"/>
      <c r="O63" s="68"/>
      <c r="P63" s="68"/>
      <c r="Q63" s="68"/>
      <c r="R63" s="68"/>
      <c r="S63" s="68"/>
      <c r="T63" s="68"/>
      <c r="U63" s="68"/>
      <c r="V63" s="68"/>
    </row>
    <row r="64" spans="10:22" x14ac:dyDescent="0.2">
      <c r="J64" s="68"/>
      <c r="N64" s="189"/>
      <c r="O64" s="68"/>
      <c r="P64" s="68"/>
      <c r="Q64" s="68"/>
      <c r="R64" s="68"/>
      <c r="S64" s="68"/>
      <c r="T64" s="68"/>
      <c r="U64" s="68"/>
      <c r="V64" s="68"/>
    </row>
    <row r="65" spans="10:22" x14ac:dyDescent="0.2">
      <c r="J65" s="68"/>
      <c r="N65" s="189"/>
      <c r="O65" s="68"/>
      <c r="P65" s="68"/>
      <c r="Q65" s="68"/>
      <c r="R65" s="68"/>
      <c r="S65" s="68"/>
      <c r="T65" s="68"/>
      <c r="U65" s="68"/>
      <c r="V65" s="68"/>
    </row>
    <row r="66" spans="10:22" x14ac:dyDescent="0.2">
      <c r="J66" s="68"/>
      <c r="N66" s="189"/>
      <c r="O66" s="68"/>
      <c r="P66" s="68"/>
      <c r="Q66" s="68"/>
      <c r="R66" s="68"/>
      <c r="S66" s="68"/>
      <c r="T66" s="68"/>
      <c r="U66" s="68"/>
      <c r="V66" s="68"/>
    </row>
    <row r="67" spans="10:22" x14ac:dyDescent="0.2">
      <c r="J67" s="68"/>
      <c r="N67" s="189"/>
      <c r="O67" s="68"/>
      <c r="P67" s="68"/>
      <c r="Q67" s="68"/>
      <c r="R67" s="68"/>
      <c r="S67" s="68"/>
      <c r="T67" s="68"/>
      <c r="U67" s="68"/>
      <c r="V67" s="68"/>
    </row>
    <row r="68" spans="10:22" x14ac:dyDescent="0.2">
      <c r="J68" s="68"/>
      <c r="N68" s="189"/>
      <c r="O68" s="68"/>
      <c r="P68" s="68"/>
      <c r="Q68" s="68"/>
      <c r="R68" s="68"/>
      <c r="S68" s="68"/>
      <c r="T68" s="68"/>
      <c r="U68" s="68"/>
      <c r="V68" s="68"/>
    </row>
    <row r="69" spans="10:22" x14ac:dyDescent="0.2">
      <c r="J69" s="68"/>
      <c r="N69" s="189"/>
      <c r="O69" s="68"/>
      <c r="P69" s="68"/>
      <c r="Q69" s="68"/>
      <c r="R69" s="68"/>
      <c r="S69" s="68"/>
      <c r="T69" s="68"/>
      <c r="U69" s="68"/>
      <c r="V69" s="68"/>
    </row>
    <row r="70" spans="10:22" x14ac:dyDescent="0.2">
      <c r="J70" s="68"/>
      <c r="N70" s="189"/>
      <c r="O70" s="68"/>
      <c r="P70" s="68"/>
      <c r="Q70" s="68"/>
      <c r="R70" s="68"/>
      <c r="S70" s="68"/>
      <c r="T70" s="68"/>
      <c r="U70" s="68"/>
      <c r="V70" s="68"/>
    </row>
    <row r="71" spans="10:22" x14ac:dyDescent="0.2">
      <c r="J71" s="68"/>
      <c r="N71" s="189"/>
      <c r="O71" s="68"/>
      <c r="P71" s="68"/>
      <c r="Q71" s="68"/>
      <c r="R71" s="68"/>
      <c r="S71" s="68"/>
      <c r="T71" s="68"/>
      <c r="U71" s="68"/>
      <c r="V71" s="68"/>
    </row>
    <row r="72" spans="10:22" x14ac:dyDescent="0.2">
      <c r="J72" s="68"/>
      <c r="M72" s="189"/>
      <c r="N72" s="189"/>
      <c r="O72" s="68"/>
      <c r="P72" s="68"/>
      <c r="Q72" s="68"/>
      <c r="R72" s="68"/>
      <c r="S72" s="68"/>
      <c r="T72" s="68"/>
      <c r="U72" s="68"/>
      <c r="V72" s="68"/>
    </row>
    <row r="73" spans="10:22" x14ac:dyDescent="0.2">
      <c r="J73" s="68"/>
      <c r="M73" s="189"/>
      <c r="N73" s="189"/>
      <c r="O73" s="68"/>
      <c r="P73" s="68"/>
      <c r="Q73" s="68"/>
      <c r="R73" s="68"/>
      <c r="S73" s="68"/>
      <c r="T73" s="68"/>
      <c r="U73" s="68"/>
      <c r="V73" s="68"/>
    </row>
    <row r="74" spans="10:22" x14ac:dyDescent="0.2">
      <c r="J74" s="68"/>
      <c r="M74" s="189"/>
      <c r="N74" s="189"/>
      <c r="O74" s="68"/>
      <c r="P74" s="68"/>
      <c r="Q74" s="68"/>
      <c r="R74" s="68"/>
      <c r="S74" s="68"/>
      <c r="T74" s="68"/>
      <c r="U74" s="68"/>
      <c r="V74" s="68"/>
    </row>
    <row r="75" spans="10:22" x14ac:dyDescent="0.2">
      <c r="J75" s="68"/>
      <c r="M75" s="189"/>
      <c r="N75" s="189"/>
      <c r="O75" s="68"/>
      <c r="P75" s="68"/>
      <c r="Q75" s="68"/>
      <c r="R75" s="68"/>
      <c r="S75" s="68"/>
      <c r="T75" s="68"/>
      <c r="U75" s="68"/>
      <c r="V75" s="68"/>
    </row>
    <row r="76" spans="10:22" x14ac:dyDescent="0.2">
      <c r="J76" s="68"/>
      <c r="O76" s="68"/>
      <c r="P76" s="68"/>
      <c r="Q76" s="68"/>
      <c r="R76" s="68"/>
      <c r="S76" s="68"/>
      <c r="T76" s="68"/>
      <c r="U76" s="68"/>
      <c r="V76" s="68"/>
    </row>
    <row r="77" spans="10:22" x14ac:dyDescent="0.2">
      <c r="J77" s="68"/>
      <c r="O77" s="68"/>
      <c r="P77" s="68"/>
      <c r="Q77" s="68"/>
      <c r="R77" s="68"/>
      <c r="S77" s="68"/>
      <c r="T77" s="68"/>
      <c r="U77" s="68"/>
      <c r="V77" s="68"/>
    </row>
    <row r="78" spans="10:22" x14ac:dyDescent="0.2">
      <c r="J78" s="68"/>
      <c r="O78" s="68"/>
      <c r="P78" s="68"/>
      <c r="Q78" s="68"/>
      <c r="R78" s="68"/>
      <c r="S78" s="68"/>
      <c r="T78" s="68"/>
      <c r="U78" s="68"/>
      <c r="V78" s="68"/>
    </row>
    <row r="79" spans="10:22" x14ac:dyDescent="0.2">
      <c r="J79" s="68"/>
      <c r="O79" s="68"/>
      <c r="P79" s="68"/>
      <c r="Q79" s="68"/>
      <c r="R79" s="68"/>
      <c r="S79" s="68"/>
      <c r="T79" s="68"/>
      <c r="U79" s="68"/>
      <c r="V79" s="68"/>
    </row>
    <row r="80" spans="10:22" x14ac:dyDescent="0.2">
      <c r="J80" s="68"/>
      <c r="O80" s="68"/>
      <c r="P80" s="68"/>
      <c r="Q80" s="68"/>
      <c r="R80" s="68"/>
      <c r="S80" s="68"/>
      <c r="T80" s="68"/>
      <c r="U80" s="68"/>
      <c r="V80" s="68"/>
    </row>
    <row r="81" spans="10:22" x14ac:dyDescent="0.2">
      <c r="J81" s="68"/>
      <c r="O81" s="68"/>
      <c r="P81" s="68"/>
      <c r="Q81" s="68"/>
      <c r="R81" s="68"/>
      <c r="S81" s="68"/>
      <c r="T81" s="68"/>
      <c r="U81" s="68"/>
      <c r="V81" s="68"/>
    </row>
    <row r="82" spans="10:22" x14ac:dyDescent="0.2">
      <c r="J82" s="68"/>
      <c r="O82" s="68"/>
      <c r="P82" s="68"/>
      <c r="Q82" s="68"/>
      <c r="R82" s="68"/>
      <c r="S82" s="68"/>
      <c r="T82" s="68"/>
      <c r="U82" s="68"/>
      <c r="V82" s="68"/>
    </row>
    <row r="83" spans="10:22" x14ac:dyDescent="0.2">
      <c r="J83" s="68"/>
      <c r="O83" s="68"/>
      <c r="P83" s="68"/>
      <c r="Q83" s="68"/>
      <c r="R83" s="68"/>
      <c r="S83" s="68"/>
      <c r="T83" s="68"/>
      <c r="U83" s="68"/>
      <c r="V83" s="68"/>
    </row>
    <row r="84" spans="10:22" x14ac:dyDescent="0.2">
      <c r="J84" s="68"/>
      <c r="O84" s="68"/>
      <c r="P84" s="68"/>
      <c r="Q84" s="68"/>
      <c r="R84" s="68"/>
      <c r="S84" s="68"/>
      <c r="T84" s="68"/>
      <c r="U84" s="68"/>
      <c r="V84" s="68"/>
    </row>
    <row r="85" spans="10:22" x14ac:dyDescent="0.2">
      <c r="J85" s="68"/>
      <c r="O85" s="68"/>
      <c r="P85" s="68"/>
      <c r="Q85" s="68"/>
      <c r="R85" s="68"/>
      <c r="S85" s="68"/>
      <c r="T85" s="68"/>
      <c r="U85" s="68"/>
      <c r="V85" s="68"/>
    </row>
    <row r="86" spans="10:22" x14ac:dyDescent="0.2">
      <c r="J86" s="68"/>
      <c r="O86" s="68"/>
      <c r="P86" s="68"/>
      <c r="Q86" s="68"/>
      <c r="R86" s="68"/>
      <c r="S86" s="68"/>
      <c r="T86" s="68"/>
      <c r="U86" s="68"/>
      <c r="V86" s="68"/>
    </row>
    <row r="87" spans="10:22" x14ac:dyDescent="0.2">
      <c r="J87" s="68"/>
      <c r="O87" s="68"/>
      <c r="P87" s="68"/>
      <c r="Q87" s="68"/>
      <c r="R87" s="68"/>
      <c r="S87" s="68"/>
      <c r="T87" s="68"/>
      <c r="U87" s="68"/>
      <c r="V87" s="68"/>
    </row>
    <row r="88" spans="10:22" x14ac:dyDescent="0.2">
      <c r="J88" s="68"/>
      <c r="O88" s="68"/>
      <c r="P88" s="68"/>
      <c r="Q88" s="68"/>
      <c r="R88" s="68"/>
      <c r="S88" s="68"/>
      <c r="T88" s="68"/>
      <c r="U88" s="68"/>
      <c r="V88" s="68"/>
    </row>
    <row r="89" spans="10:22" x14ac:dyDescent="0.2">
      <c r="J89" s="68"/>
      <c r="O89" s="68"/>
      <c r="P89" s="68"/>
      <c r="Q89" s="68"/>
      <c r="R89" s="68"/>
      <c r="S89" s="68"/>
      <c r="T89" s="68"/>
      <c r="U89" s="68"/>
      <c r="V89" s="68"/>
    </row>
    <row r="90" spans="10:22" x14ac:dyDescent="0.2">
      <c r="J90" s="68"/>
      <c r="O90" s="68"/>
      <c r="P90" s="68"/>
      <c r="Q90" s="68"/>
      <c r="R90" s="68"/>
      <c r="S90" s="68"/>
      <c r="T90" s="68"/>
      <c r="U90" s="68"/>
      <c r="V90" s="68"/>
    </row>
    <row r="91" spans="10:22" x14ac:dyDescent="0.2">
      <c r="J91" s="68"/>
      <c r="O91" s="68"/>
      <c r="P91" s="68"/>
      <c r="Q91" s="68"/>
      <c r="R91" s="68"/>
      <c r="S91" s="68"/>
      <c r="T91" s="68"/>
      <c r="U91" s="68"/>
      <c r="V91" s="68"/>
    </row>
    <row r="92" spans="10:22" x14ac:dyDescent="0.2">
      <c r="J92" s="68"/>
      <c r="O92" s="68"/>
      <c r="P92" s="68"/>
      <c r="Q92" s="68"/>
      <c r="R92" s="68"/>
      <c r="S92" s="68"/>
      <c r="T92" s="68"/>
      <c r="U92" s="68"/>
      <c r="V92" s="68"/>
    </row>
    <row r="93" spans="10:22" x14ac:dyDescent="0.2">
      <c r="J93" s="68"/>
      <c r="O93" s="68"/>
      <c r="P93" s="68"/>
      <c r="Q93" s="68"/>
      <c r="R93" s="68"/>
      <c r="S93" s="68"/>
      <c r="T93" s="68"/>
      <c r="U93" s="68"/>
      <c r="V93" s="68"/>
    </row>
    <row r="94" spans="10:22" x14ac:dyDescent="0.2">
      <c r="J94" s="68"/>
      <c r="O94" s="68"/>
      <c r="P94" s="68"/>
      <c r="Q94" s="68"/>
      <c r="R94" s="68"/>
      <c r="S94" s="68"/>
      <c r="T94" s="68"/>
      <c r="U94" s="68"/>
      <c r="V94" s="68"/>
    </row>
    <row r="95" spans="10:22" x14ac:dyDescent="0.2">
      <c r="J95" s="68"/>
      <c r="O95" s="68"/>
      <c r="P95" s="68"/>
      <c r="Q95" s="68"/>
      <c r="R95" s="68"/>
      <c r="S95" s="68"/>
      <c r="T95" s="68"/>
      <c r="U95" s="68"/>
      <c r="V95" s="68"/>
    </row>
    <row r="96" spans="10:22" x14ac:dyDescent="0.2">
      <c r="J96" s="68"/>
      <c r="O96" s="68"/>
      <c r="P96" s="68"/>
      <c r="Q96" s="68"/>
      <c r="R96" s="68"/>
      <c r="S96" s="68"/>
      <c r="T96" s="68"/>
      <c r="U96" s="68"/>
      <c r="V96" s="68"/>
    </row>
    <row r="97" spans="10:22" x14ac:dyDescent="0.2">
      <c r="J97" s="68"/>
      <c r="O97" s="68"/>
      <c r="P97" s="68"/>
      <c r="Q97" s="68"/>
      <c r="R97" s="68"/>
      <c r="S97" s="68"/>
      <c r="T97" s="68"/>
      <c r="U97" s="68"/>
      <c r="V97" s="68"/>
    </row>
    <row r="98" spans="10:22" x14ac:dyDescent="0.2">
      <c r="J98" s="68"/>
      <c r="O98" s="68"/>
      <c r="P98" s="68"/>
      <c r="Q98" s="68"/>
      <c r="R98" s="68"/>
      <c r="S98" s="68"/>
      <c r="T98" s="68"/>
      <c r="U98" s="68"/>
      <c r="V98" s="68"/>
    </row>
    <row r="99" spans="10:22" x14ac:dyDescent="0.2">
      <c r="J99" s="68"/>
      <c r="O99" s="68"/>
      <c r="P99" s="68"/>
      <c r="Q99" s="68"/>
      <c r="R99" s="68"/>
      <c r="S99" s="68"/>
      <c r="T99" s="68"/>
      <c r="U99" s="68"/>
      <c r="V99" s="68"/>
    </row>
    <row r="100" spans="10:22" x14ac:dyDescent="0.2">
      <c r="J100" s="68"/>
      <c r="O100" s="68"/>
      <c r="P100" s="68"/>
      <c r="Q100" s="68"/>
      <c r="R100" s="68"/>
      <c r="S100" s="68"/>
      <c r="T100" s="68"/>
      <c r="U100" s="68"/>
      <c r="V100" s="68"/>
    </row>
    <row r="101" spans="10:22" x14ac:dyDescent="0.2">
      <c r="J101" s="68"/>
      <c r="O101" s="68"/>
      <c r="P101" s="68"/>
      <c r="Q101" s="68"/>
      <c r="R101" s="68"/>
      <c r="S101" s="68"/>
      <c r="T101" s="68"/>
      <c r="U101" s="68"/>
      <c r="V101" s="68"/>
    </row>
    <row r="102" spans="10:22" x14ac:dyDescent="0.2">
      <c r="J102" s="68"/>
      <c r="O102" s="68"/>
      <c r="P102" s="68"/>
      <c r="Q102" s="68"/>
      <c r="R102" s="68"/>
      <c r="S102" s="68"/>
      <c r="T102" s="68"/>
      <c r="U102" s="68"/>
      <c r="V102" s="68"/>
    </row>
    <row r="103" spans="10:22" x14ac:dyDescent="0.2">
      <c r="J103" s="68"/>
      <c r="O103" s="68"/>
      <c r="P103" s="68"/>
      <c r="Q103" s="68"/>
      <c r="R103" s="68"/>
      <c r="S103" s="68"/>
      <c r="T103" s="68"/>
      <c r="U103" s="68"/>
      <c r="V103" s="68"/>
    </row>
    <row r="104" spans="10:22" x14ac:dyDescent="0.2">
      <c r="J104" s="68"/>
      <c r="O104" s="68"/>
      <c r="P104" s="68"/>
      <c r="Q104" s="68"/>
      <c r="R104" s="68"/>
      <c r="S104" s="68"/>
      <c r="T104" s="68"/>
      <c r="U104" s="68"/>
      <c r="V104" s="68"/>
    </row>
    <row r="105" spans="10:22" x14ac:dyDescent="0.2">
      <c r="J105" s="68"/>
      <c r="O105" s="68"/>
      <c r="P105" s="68"/>
      <c r="Q105" s="68"/>
      <c r="R105" s="68"/>
      <c r="S105" s="68"/>
      <c r="T105" s="68"/>
      <c r="U105" s="68"/>
      <c r="V105" s="68"/>
    </row>
    <row r="106" spans="10:22" x14ac:dyDescent="0.2">
      <c r="J106" s="68"/>
      <c r="O106" s="68"/>
      <c r="P106" s="68"/>
      <c r="Q106" s="68"/>
      <c r="R106" s="68"/>
      <c r="S106" s="68"/>
      <c r="T106" s="68"/>
      <c r="U106" s="68"/>
      <c r="V106" s="68"/>
    </row>
    <row r="107" spans="10:22" x14ac:dyDescent="0.2">
      <c r="J107" s="68"/>
      <c r="O107" s="68"/>
      <c r="P107" s="68"/>
      <c r="Q107" s="68"/>
      <c r="R107" s="68"/>
      <c r="S107" s="68"/>
      <c r="T107" s="68"/>
      <c r="U107" s="68"/>
      <c r="V107" s="68"/>
    </row>
    <row r="108" spans="10:22" x14ac:dyDescent="0.2">
      <c r="J108" s="68"/>
      <c r="O108" s="68"/>
      <c r="P108" s="68"/>
      <c r="Q108" s="68"/>
      <c r="R108" s="68"/>
      <c r="S108" s="68"/>
      <c r="T108" s="68"/>
      <c r="U108" s="68"/>
      <c r="V108" s="68"/>
    </row>
    <row r="109" spans="10:22" x14ac:dyDescent="0.2">
      <c r="J109" s="68"/>
      <c r="O109" s="68"/>
      <c r="P109" s="68"/>
      <c r="Q109" s="68"/>
      <c r="R109" s="68"/>
      <c r="S109" s="68"/>
      <c r="T109" s="68"/>
      <c r="U109" s="68"/>
      <c r="V109" s="68"/>
    </row>
    <row r="110" spans="10:22" x14ac:dyDescent="0.2">
      <c r="J110" s="68"/>
      <c r="O110" s="68"/>
      <c r="P110" s="68"/>
      <c r="Q110" s="68"/>
      <c r="R110" s="68"/>
      <c r="S110" s="68"/>
      <c r="T110" s="68"/>
      <c r="U110" s="68"/>
      <c r="V110" s="68"/>
    </row>
    <row r="111" spans="10:22" x14ac:dyDescent="0.2">
      <c r="J111" s="68"/>
      <c r="O111" s="68"/>
      <c r="P111" s="68"/>
      <c r="Q111" s="68"/>
      <c r="R111" s="68"/>
      <c r="S111" s="68"/>
      <c r="T111" s="68"/>
      <c r="U111" s="68"/>
      <c r="V111" s="68"/>
    </row>
    <row r="112" spans="10:22" x14ac:dyDescent="0.2">
      <c r="J112" s="68"/>
      <c r="O112" s="68"/>
      <c r="P112" s="68"/>
      <c r="Q112" s="68"/>
      <c r="R112" s="68"/>
      <c r="S112" s="68"/>
      <c r="T112" s="68"/>
      <c r="U112" s="68"/>
      <c r="V112" s="68"/>
    </row>
    <row r="113" spans="10:22" x14ac:dyDescent="0.2">
      <c r="J113" s="68"/>
      <c r="O113" s="68"/>
      <c r="P113" s="68"/>
      <c r="Q113" s="68"/>
      <c r="R113" s="68"/>
      <c r="S113" s="68"/>
      <c r="T113" s="68"/>
      <c r="U113" s="68"/>
      <c r="V113" s="68"/>
    </row>
    <row r="114" spans="10:22" x14ac:dyDescent="0.2">
      <c r="J114" s="68"/>
      <c r="O114" s="68"/>
      <c r="P114" s="68"/>
      <c r="Q114" s="68"/>
      <c r="R114" s="68"/>
      <c r="S114" s="68"/>
      <c r="T114" s="68"/>
      <c r="U114" s="68"/>
      <c r="V114" s="68"/>
    </row>
    <row r="115" spans="10:22" x14ac:dyDescent="0.2">
      <c r="J115" s="68"/>
      <c r="O115" s="68"/>
      <c r="P115" s="68"/>
      <c r="Q115" s="68"/>
      <c r="R115" s="68"/>
      <c r="S115" s="68"/>
      <c r="T115" s="68"/>
      <c r="U115" s="68"/>
      <c r="V115" s="68"/>
    </row>
    <row r="116" spans="10:22" x14ac:dyDescent="0.2">
      <c r="J116" s="68"/>
      <c r="O116" s="68"/>
      <c r="P116" s="68"/>
      <c r="Q116" s="68"/>
      <c r="R116" s="68"/>
      <c r="S116" s="68"/>
      <c r="T116" s="68"/>
      <c r="U116" s="68"/>
      <c r="V116" s="68"/>
    </row>
    <row r="117" spans="10:22" x14ac:dyDescent="0.2">
      <c r="J117" s="68"/>
      <c r="O117" s="68"/>
      <c r="P117" s="68"/>
      <c r="Q117" s="68"/>
      <c r="R117" s="68"/>
      <c r="S117" s="68"/>
      <c r="T117" s="68"/>
      <c r="U117" s="68"/>
      <c r="V117" s="68"/>
    </row>
    <row r="118" spans="10:22" x14ac:dyDescent="0.2">
      <c r="J118" s="68"/>
      <c r="O118" s="68"/>
      <c r="P118" s="68"/>
      <c r="Q118" s="68"/>
      <c r="R118" s="68"/>
      <c r="S118" s="68"/>
      <c r="T118" s="68"/>
      <c r="U118" s="68"/>
      <c r="V118" s="68"/>
    </row>
    <row r="119" spans="10:22" x14ac:dyDescent="0.2">
      <c r="J119" s="68"/>
      <c r="O119" s="68"/>
      <c r="P119" s="68"/>
      <c r="Q119" s="68"/>
      <c r="R119" s="68"/>
      <c r="S119" s="68"/>
      <c r="T119" s="68"/>
      <c r="U119" s="68"/>
      <c r="V119" s="68"/>
    </row>
    <row r="120" spans="10:22" x14ac:dyDescent="0.2">
      <c r="J120" s="68"/>
      <c r="O120" s="68"/>
      <c r="P120" s="68"/>
      <c r="Q120" s="68"/>
      <c r="R120" s="68"/>
      <c r="S120" s="68"/>
      <c r="T120" s="68"/>
      <c r="U120" s="68"/>
      <c r="V120" s="68"/>
    </row>
    <row r="121" spans="10:22" x14ac:dyDescent="0.2">
      <c r="J121" s="68"/>
      <c r="O121" s="68"/>
      <c r="P121" s="68"/>
      <c r="Q121" s="68"/>
      <c r="R121" s="68"/>
      <c r="S121" s="68"/>
      <c r="T121" s="68"/>
      <c r="U121" s="68"/>
      <c r="V121" s="68"/>
    </row>
    <row r="122" spans="10:22" x14ac:dyDescent="0.2">
      <c r="J122" s="68"/>
      <c r="O122" s="68"/>
      <c r="P122" s="68"/>
      <c r="Q122" s="68"/>
      <c r="R122" s="68"/>
      <c r="S122" s="68"/>
      <c r="T122" s="68"/>
      <c r="U122" s="68"/>
      <c r="V122" s="68"/>
    </row>
    <row r="123" spans="10:22" x14ac:dyDescent="0.2">
      <c r="J123" s="68"/>
      <c r="O123" s="68"/>
      <c r="P123" s="68"/>
      <c r="Q123" s="68"/>
      <c r="R123" s="68"/>
      <c r="S123" s="68"/>
      <c r="T123" s="68"/>
      <c r="U123" s="68"/>
      <c r="V123" s="68"/>
    </row>
    <row r="124" spans="10:22" x14ac:dyDescent="0.2">
      <c r="J124" s="68"/>
      <c r="O124" s="68"/>
      <c r="P124" s="68"/>
      <c r="Q124" s="68"/>
      <c r="R124" s="68"/>
      <c r="S124" s="68"/>
      <c r="T124" s="68"/>
      <c r="U124" s="68"/>
      <c r="V124" s="68"/>
    </row>
    <row r="125" spans="10:22" x14ac:dyDescent="0.2">
      <c r="J125" s="68"/>
      <c r="O125" s="68"/>
      <c r="P125" s="68"/>
      <c r="Q125" s="68"/>
      <c r="R125" s="68"/>
      <c r="S125" s="68"/>
      <c r="T125" s="68"/>
      <c r="U125" s="68"/>
      <c r="V125" s="68"/>
    </row>
    <row r="126" spans="10:22" x14ac:dyDescent="0.2">
      <c r="J126" s="68"/>
      <c r="O126" s="68"/>
      <c r="P126" s="68"/>
      <c r="Q126" s="68"/>
      <c r="R126" s="68"/>
      <c r="S126" s="68"/>
      <c r="T126" s="68"/>
      <c r="U126" s="68"/>
      <c r="V126" s="68"/>
    </row>
    <row r="127" spans="10:22" x14ac:dyDescent="0.2">
      <c r="J127" s="68"/>
      <c r="O127" s="68"/>
      <c r="P127" s="68"/>
      <c r="Q127" s="68"/>
      <c r="R127" s="68"/>
      <c r="S127" s="68"/>
      <c r="T127" s="68"/>
      <c r="U127" s="68"/>
      <c r="V127" s="68"/>
    </row>
    <row r="128" spans="10:22" x14ac:dyDescent="0.2">
      <c r="J128" s="68"/>
      <c r="O128" s="68"/>
      <c r="P128" s="68"/>
      <c r="Q128" s="68"/>
      <c r="R128" s="68"/>
      <c r="S128" s="68"/>
      <c r="T128" s="68"/>
      <c r="U128" s="68"/>
      <c r="V128" s="68"/>
    </row>
    <row r="129" spans="10:22" x14ac:dyDescent="0.2">
      <c r="J129" s="68"/>
      <c r="O129" s="68"/>
      <c r="P129" s="68"/>
      <c r="Q129" s="68"/>
      <c r="R129" s="68"/>
      <c r="S129" s="68"/>
      <c r="T129" s="68"/>
      <c r="U129" s="68"/>
      <c r="V129" s="68"/>
    </row>
    <row r="130" spans="10:22" x14ac:dyDescent="0.2">
      <c r="J130" s="68"/>
      <c r="O130" s="68"/>
      <c r="P130" s="68"/>
      <c r="Q130" s="68"/>
      <c r="R130" s="68"/>
      <c r="S130" s="68"/>
      <c r="T130" s="68"/>
      <c r="U130" s="68"/>
      <c r="V130" s="68"/>
    </row>
    <row r="131" spans="10:22" x14ac:dyDescent="0.2">
      <c r="J131" s="68"/>
      <c r="O131" s="68"/>
      <c r="P131" s="68"/>
      <c r="Q131" s="68"/>
      <c r="R131" s="68"/>
      <c r="S131" s="68"/>
      <c r="T131" s="68"/>
      <c r="U131" s="68"/>
      <c r="V131" s="68"/>
    </row>
    <row r="132" spans="10:22" x14ac:dyDescent="0.2">
      <c r="J132" s="68"/>
      <c r="O132" s="68"/>
      <c r="P132" s="68"/>
      <c r="Q132" s="68"/>
      <c r="R132" s="68"/>
      <c r="S132" s="68"/>
      <c r="T132" s="68"/>
      <c r="U132" s="68"/>
      <c r="V132" s="68"/>
    </row>
    <row r="133" spans="10:22" x14ac:dyDescent="0.2">
      <c r="J133" s="68"/>
      <c r="O133" s="68"/>
      <c r="P133" s="68"/>
      <c r="Q133" s="68"/>
      <c r="R133" s="68"/>
      <c r="S133" s="68"/>
      <c r="T133" s="68"/>
      <c r="U133" s="68"/>
      <c r="V133" s="68"/>
    </row>
    <row r="134" spans="10:22" x14ac:dyDescent="0.2">
      <c r="J134" s="68"/>
      <c r="O134" s="68"/>
      <c r="P134" s="68"/>
      <c r="Q134" s="68"/>
      <c r="R134" s="68"/>
      <c r="S134" s="68"/>
      <c r="T134" s="68"/>
      <c r="U134" s="68"/>
      <c r="V134" s="68"/>
    </row>
    <row r="135" spans="10:22" x14ac:dyDescent="0.2">
      <c r="J135" s="68"/>
      <c r="O135" s="68"/>
      <c r="P135" s="68"/>
      <c r="Q135" s="68"/>
      <c r="R135" s="68"/>
      <c r="S135" s="68"/>
      <c r="T135" s="68"/>
      <c r="U135" s="68"/>
      <c r="V135" s="68"/>
    </row>
    <row r="136" spans="10:22" x14ac:dyDescent="0.2">
      <c r="J136" s="68"/>
      <c r="O136" s="68"/>
      <c r="P136" s="68"/>
      <c r="Q136" s="68"/>
      <c r="R136" s="68"/>
      <c r="S136" s="68"/>
      <c r="T136" s="68"/>
      <c r="U136" s="68"/>
      <c r="V136" s="68"/>
    </row>
    <row r="137" spans="10:22" x14ac:dyDescent="0.2">
      <c r="J137" s="68"/>
      <c r="O137" s="68"/>
      <c r="P137" s="68"/>
      <c r="Q137" s="68"/>
      <c r="R137" s="68"/>
      <c r="S137" s="68"/>
      <c r="T137" s="68"/>
      <c r="U137" s="68"/>
      <c r="V137" s="68"/>
    </row>
    <row r="138" spans="10:22" x14ac:dyDescent="0.2">
      <c r="J138" s="68"/>
      <c r="O138" s="68"/>
      <c r="P138" s="68"/>
      <c r="Q138" s="68"/>
      <c r="R138" s="68"/>
      <c r="S138" s="68"/>
      <c r="T138" s="68"/>
      <c r="U138" s="68"/>
      <c r="V138" s="68"/>
    </row>
    <row r="139" spans="10:22" x14ac:dyDescent="0.2">
      <c r="J139" s="68"/>
      <c r="O139" s="68"/>
      <c r="P139" s="68"/>
      <c r="Q139" s="68"/>
      <c r="R139" s="68"/>
      <c r="S139" s="68"/>
      <c r="T139" s="68"/>
      <c r="U139" s="68"/>
      <c r="V139" s="68"/>
    </row>
    <row r="140" spans="10:22" x14ac:dyDescent="0.2">
      <c r="J140" s="68"/>
      <c r="O140" s="68"/>
      <c r="P140" s="68"/>
      <c r="Q140" s="68"/>
      <c r="R140" s="68"/>
      <c r="S140" s="68"/>
      <c r="T140" s="68"/>
      <c r="U140" s="68"/>
      <c r="V140" s="68"/>
    </row>
    <row r="141" spans="10:22" x14ac:dyDescent="0.2">
      <c r="J141" s="68"/>
      <c r="O141" s="68"/>
      <c r="P141" s="68"/>
      <c r="Q141" s="68"/>
      <c r="R141" s="68"/>
      <c r="S141" s="68"/>
      <c r="T141" s="68"/>
      <c r="U141" s="68"/>
      <c r="V141" s="68"/>
    </row>
    <row r="142" spans="10:22" x14ac:dyDescent="0.2">
      <c r="J142" s="68"/>
      <c r="O142" s="68"/>
      <c r="P142" s="68"/>
      <c r="Q142" s="68"/>
      <c r="R142" s="68"/>
      <c r="S142" s="68"/>
      <c r="T142" s="68"/>
      <c r="U142" s="68"/>
      <c r="V142" s="68"/>
    </row>
    <row r="143" spans="10:22" x14ac:dyDescent="0.2">
      <c r="J143" s="68"/>
      <c r="O143" s="68"/>
      <c r="P143" s="68"/>
      <c r="Q143" s="68"/>
      <c r="R143" s="68"/>
    </row>
    <row r="144" spans="10:22" x14ac:dyDescent="0.2">
      <c r="J144" s="68"/>
      <c r="O144" s="68"/>
      <c r="P144" s="68"/>
      <c r="Q144" s="68"/>
      <c r="R144" s="68"/>
    </row>
    <row r="145" spans="10:18" x14ac:dyDescent="0.2">
      <c r="J145" s="68"/>
      <c r="O145" s="68"/>
      <c r="P145" s="68"/>
      <c r="Q145" s="68"/>
      <c r="R145" s="68"/>
    </row>
    <row r="146" spans="10:18" x14ac:dyDescent="0.2">
      <c r="J146" s="68"/>
      <c r="O146" s="68"/>
      <c r="P146" s="68"/>
      <c r="Q146" s="68"/>
      <c r="R146" s="68"/>
    </row>
    <row r="1048576" spans="18:21" x14ac:dyDescent="0.2">
      <c r="R1048576" s="3"/>
      <c r="S1048576" s="152"/>
      <c r="T1048576" s="151"/>
      <c r="U1048576" s="151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1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048576"/>
  <sheetViews>
    <sheetView showGridLines="0" zoomScaleNormal="100" zoomScaleSheetLayoutView="100" workbookViewId="0">
      <selection activeCell="E20" sqref="E20"/>
    </sheetView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.140625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" width="10.85546875" style="71"/>
    <col min="17" max="16384" width="10.85546875" style="23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L1" s="14"/>
      <c r="M1" s="14" t="s">
        <v>3</v>
      </c>
      <c r="N1" s="14" t="s">
        <v>38</v>
      </c>
      <c r="O1" s="71" t="s">
        <v>65</v>
      </c>
      <c r="P1" s="71" t="s">
        <v>38</v>
      </c>
      <c r="Q1" s="68"/>
      <c r="R1" s="68"/>
      <c r="S1" s="68"/>
      <c r="T1" s="68"/>
      <c r="U1" s="68"/>
    </row>
    <row r="2" spans="1:24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L2" s="14"/>
      <c r="M2" s="14"/>
      <c r="N2" s="14"/>
      <c r="Q2" s="68"/>
      <c r="R2" s="68"/>
      <c r="S2" s="68"/>
      <c r="T2" s="68"/>
      <c r="U2" s="68"/>
    </row>
    <row r="3" spans="1:24" x14ac:dyDescent="0.2">
      <c r="A3" s="8"/>
      <c r="B3" s="147"/>
      <c r="C3" s="147"/>
      <c r="D3" s="147"/>
      <c r="E3" s="147"/>
      <c r="F3" s="147"/>
      <c r="G3" s="147"/>
      <c r="H3" s="147"/>
      <c r="I3" s="25"/>
      <c r="J3" s="96"/>
      <c r="L3" s="14"/>
      <c r="M3" s="14"/>
      <c r="N3" s="14"/>
      <c r="Q3" s="68"/>
      <c r="U3" s="6"/>
      <c r="V3" s="6"/>
    </row>
    <row r="4" spans="1:24" x14ac:dyDescent="0.2">
      <c r="A4" s="8"/>
      <c r="B4" s="24"/>
      <c r="C4" s="24"/>
      <c r="D4" s="24"/>
      <c r="E4" s="24"/>
      <c r="F4" s="24"/>
      <c r="G4" s="24"/>
      <c r="H4" s="24"/>
      <c r="I4" s="25"/>
      <c r="J4" s="96"/>
      <c r="K4" s="71">
        <v>2019</v>
      </c>
      <c r="L4" s="71" t="s">
        <v>23</v>
      </c>
      <c r="M4" s="190">
        <v>4453</v>
      </c>
      <c r="N4" s="190">
        <v>15965</v>
      </c>
      <c r="Q4" s="68"/>
      <c r="U4" s="168"/>
      <c r="V4" s="158"/>
      <c r="W4" s="157"/>
      <c r="X4" s="157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96"/>
      <c r="L5" s="71" t="s">
        <v>24</v>
      </c>
      <c r="M5" s="190">
        <v>5756</v>
      </c>
      <c r="N5" s="190">
        <v>18486</v>
      </c>
      <c r="Q5" s="68"/>
      <c r="U5" s="168"/>
      <c r="V5" s="158"/>
      <c r="W5" s="157"/>
      <c r="X5" s="157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90">
        <v>5843</v>
      </c>
      <c r="N6" s="190">
        <v>20184</v>
      </c>
      <c r="Q6" s="68"/>
      <c r="U6" s="168"/>
      <c r="V6" s="158"/>
      <c r="W6" s="157"/>
      <c r="X6" s="157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90">
        <v>5879</v>
      </c>
      <c r="N7" s="190">
        <v>19788</v>
      </c>
      <c r="Q7" s="68"/>
      <c r="U7" s="168"/>
      <c r="V7" s="158"/>
      <c r="W7" s="157"/>
      <c r="X7" s="157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90">
        <v>6800</v>
      </c>
      <c r="N8" s="190">
        <v>22298</v>
      </c>
      <c r="Q8" s="68"/>
      <c r="U8" s="168"/>
      <c r="V8" s="158"/>
      <c r="W8" s="157"/>
      <c r="X8" s="157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90">
        <v>5770</v>
      </c>
      <c r="N9" s="190">
        <v>19489</v>
      </c>
      <c r="Q9" s="68"/>
      <c r="U9" s="168"/>
      <c r="V9" s="158"/>
      <c r="W9" s="157"/>
      <c r="X9" s="157"/>
    </row>
    <row r="10" spans="1:24" ht="15.75" customHeight="1" x14ac:dyDescent="0.2">
      <c r="A10" s="8"/>
      <c r="B10" s="24"/>
      <c r="C10" s="196" t="s">
        <v>128</v>
      </c>
      <c r="D10" s="196"/>
      <c r="E10" s="196"/>
      <c r="F10" s="196"/>
      <c r="G10" s="196"/>
      <c r="H10" s="196"/>
      <c r="I10" s="100"/>
      <c r="J10" s="69"/>
      <c r="L10" s="71" t="s">
        <v>27</v>
      </c>
      <c r="M10" s="190">
        <v>6452</v>
      </c>
      <c r="N10" s="190">
        <v>22904</v>
      </c>
      <c r="Q10" s="68"/>
      <c r="U10" s="168"/>
      <c r="V10" s="158"/>
      <c r="W10" s="157"/>
      <c r="X10" s="157"/>
    </row>
    <row r="11" spans="1:24" x14ac:dyDescent="0.2">
      <c r="A11" s="8"/>
      <c r="B11" s="24"/>
      <c r="C11" s="196" t="s">
        <v>66</v>
      </c>
      <c r="D11" s="196"/>
      <c r="E11" s="196"/>
      <c r="F11" s="196"/>
      <c r="G11" s="196"/>
      <c r="H11" s="196"/>
      <c r="I11" s="84"/>
      <c r="J11" s="69"/>
      <c r="L11" s="71" t="s">
        <v>30</v>
      </c>
      <c r="M11" s="190">
        <v>6917</v>
      </c>
      <c r="N11" s="190">
        <v>23305</v>
      </c>
      <c r="O11" s="14"/>
      <c r="Q11" s="68"/>
      <c r="U11" s="168"/>
      <c r="V11" s="158"/>
      <c r="W11" s="157"/>
      <c r="X11" s="157"/>
    </row>
    <row r="12" spans="1:24" x14ac:dyDescent="0.2">
      <c r="A12" s="8"/>
      <c r="B12" s="24"/>
      <c r="C12" s="24"/>
      <c r="D12" s="24"/>
      <c r="E12" s="24"/>
      <c r="F12" s="24"/>
      <c r="G12" s="24"/>
      <c r="H12" s="24"/>
      <c r="I12" s="84"/>
      <c r="J12" s="69"/>
      <c r="L12" s="71" t="s">
        <v>31</v>
      </c>
      <c r="M12" s="190">
        <v>6519</v>
      </c>
      <c r="N12" s="190">
        <v>22673</v>
      </c>
      <c r="O12" s="14"/>
      <c r="Q12" s="68"/>
      <c r="U12" s="168"/>
      <c r="V12" s="158"/>
      <c r="W12" s="157"/>
      <c r="X12" s="157"/>
    </row>
    <row r="13" spans="1:24" ht="21.75" customHeight="1" x14ac:dyDescent="0.2">
      <c r="A13" s="8"/>
      <c r="B13" s="6"/>
      <c r="C13" s="202" t="str">
        <f>+'Comercio de vehículos'!C12</f>
        <v>Bogotá D.C</v>
      </c>
      <c r="D13" s="202"/>
      <c r="E13" s="200" t="s">
        <v>102</v>
      </c>
      <c r="F13" s="213" t="str">
        <f>+'Comercio de vehículos'!F12</f>
        <v>Colombia</v>
      </c>
      <c r="G13" s="213"/>
      <c r="H13" s="200" t="s">
        <v>100</v>
      </c>
      <c r="I13" s="84"/>
      <c r="J13" s="69"/>
      <c r="L13" s="71" t="s">
        <v>32</v>
      </c>
      <c r="M13" s="190">
        <v>7004</v>
      </c>
      <c r="N13" s="190">
        <v>23890</v>
      </c>
      <c r="O13" s="14"/>
      <c r="Q13" s="68"/>
      <c r="U13" s="168"/>
      <c r="V13" s="158"/>
      <c r="W13" s="157"/>
      <c r="X13" s="157"/>
    </row>
    <row r="14" spans="1:24" ht="21.75" customHeight="1" x14ac:dyDescent="0.2">
      <c r="A14" s="8"/>
      <c r="B14" s="6"/>
      <c r="C14" s="42">
        <v>2020</v>
      </c>
      <c r="D14" s="42">
        <v>2021</v>
      </c>
      <c r="E14" s="200"/>
      <c r="F14" s="42">
        <v>2020</v>
      </c>
      <c r="G14" s="42">
        <v>2021</v>
      </c>
      <c r="H14" s="200"/>
      <c r="I14" s="101"/>
      <c r="J14" s="69"/>
      <c r="L14" s="71" t="s">
        <v>33</v>
      </c>
      <c r="M14" s="190">
        <v>6635</v>
      </c>
      <c r="N14" s="190">
        <v>23989</v>
      </c>
      <c r="O14" s="187"/>
      <c r="P14" s="123"/>
      <c r="Q14" s="68"/>
      <c r="U14" s="168"/>
      <c r="V14" s="158"/>
      <c r="W14" s="157"/>
      <c r="X14" s="157"/>
    </row>
    <row r="15" spans="1:24" x14ac:dyDescent="0.2">
      <c r="A15" s="8"/>
      <c r="B15" s="6" t="s">
        <v>4</v>
      </c>
      <c r="C15" s="103">
        <v>4547</v>
      </c>
      <c r="D15" s="103">
        <v>2773</v>
      </c>
      <c r="E15" s="104">
        <v>-39.014734990103364</v>
      </c>
      <c r="F15" s="103">
        <v>18427</v>
      </c>
      <c r="G15" s="103">
        <v>14349</v>
      </c>
      <c r="H15" s="74">
        <v>-22.13056927334889</v>
      </c>
      <c r="I15" s="101"/>
      <c r="J15" s="69"/>
      <c r="L15" s="71" t="s">
        <v>34</v>
      </c>
      <c r="M15" s="190">
        <v>8421</v>
      </c>
      <c r="N15" s="190">
        <v>30713</v>
      </c>
      <c r="O15" s="191"/>
      <c r="P15" s="191"/>
      <c r="Q15" s="68"/>
      <c r="U15" s="168"/>
      <c r="V15" s="158"/>
      <c r="W15" s="157"/>
      <c r="X15" s="157"/>
    </row>
    <row r="16" spans="1:24" x14ac:dyDescent="0.2">
      <c r="A16" s="8"/>
      <c r="B16" s="6" t="s">
        <v>5</v>
      </c>
      <c r="C16" s="103">
        <v>5779</v>
      </c>
      <c r="D16" s="103">
        <v>4681</v>
      </c>
      <c r="E16" s="104">
        <v>-18.999826959681609</v>
      </c>
      <c r="F16" s="103">
        <v>20547</v>
      </c>
      <c r="G16" s="103">
        <v>19689</v>
      </c>
      <c r="H16" s="74">
        <v>-4.1757920864359814</v>
      </c>
      <c r="I16" s="101"/>
      <c r="J16" s="69"/>
      <c r="L16" s="71" t="s">
        <v>23</v>
      </c>
      <c r="M16" s="190">
        <v>4547</v>
      </c>
      <c r="N16" s="190">
        <v>18427</v>
      </c>
      <c r="O16" s="191">
        <f>+((M16/M4)-1)*100</f>
        <v>2.1109364473388625</v>
      </c>
      <c r="P16" s="191">
        <f>+((N16/N4)-1)*100</f>
        <v>15.421233949264025</v>
      </c>
      <c r="Q16" s="68"/>
      <c r="U16" s="168"/>
      <c r="V16" s="158"/>
      <c r="W16" s="157"/>
      <c r="X16" s="157"/>
    </row>
    <row r="17" spans="1:24" x14ac:dyDescent="0.2">
      <c r="A17" s="8"/>
      <c r="B17" s="6" t="s">
        <v>63</v>
      </c>
      <c r="C17" s="103">
        <v>3312</v>
      </c>
      <c r="D17" s="103">
        <v>5187</v>
      </c>
      <c r="E17" s="104">
        <v>56.612318840579711</v>
      </c>
      <c r="F17" s="103">
        <v>12290</v>
      </c>
      <c r="G17" s="103">
        <v>22933</v>
      </c>
      <c r="H17" s="74">
        <v>86.598860862489829</v>
      </c>
      <c r="I17" s="101"/>
      <c r="J17" s="69"/>
      <c r="L17" s="71" t="s">
        <v>24</v>
      </c>
      <c r="M17" s="190">
        <v>5779</v>
      </c>
      <c r="N17" s="190">
        <v>20547</v>
      </c>
      <c r="O17" s="191">
        <f t="shared" ref="O17:P17" si="0">+((M17/M5)-1)*100</f>
        <v>0.39958304378040488</v>
      </c>
      <c r="P17" s="191">
        <f t="shared" si="0"/>
        <v>11.148977604673815</v>
      </c>
      <c r="Q17" s="68"/>
      <c r="U17" s="168"/>
      <c r="V17" s="158"/>
      <c r="W17" s="157"/>
      <c r="X17" s="157"/>
    </row>
    <row r="18" spans="1:24" x14ac:dyDescent="0.2">
      <c r="A18" s="8"/>
      <c r="B18" s="6" t="s">
        <v>7</v>
      </c>
      <c r="C18" s="103">
        <v>59</v>
      </c>
      <c r="D18" s="103">
        <v>4169</v>
      </c>
      <c r="E18" s="104">
        <v>6966.1016949152536</v>
      </c>
      <c r="F18" s="103">
        <v>217</v>
      </c>
      <c r="G18" s="103">
        <v>19033</v>
      </c>
      <c r="H18" s="74">
        <v>8670.967741935483</v>
      </c>
      <c r="I18" s="101"/>
      <c r="J18" s="69"/>
      <c r="L18" s="71" t="s">
        <v>25</v>
      </c>
      <c r="M18" s="190">
        <v>3312</v>
      </c>
      <c r="N18" s="190">
        <v>12290</v>
      </c>
      <c r="O18" s="191">
        <f t="shared" ref="O18:P18" si="1">+((M18/M6)-1)*100</f>
        <v>-43.316789320554506</v>
      </c>
      <c r="P18" s="191">
        <f t="shared" si="1"/>
        <v>-39.110186286167256</v>
      </c>
      <c r="Q18" s="68"/>
      <c r="U18" s="168"/>
      <c r="V18" s="158"/>
      <c r="W18" s="157"/>
      <c r="X18" s="157"/>
    </row>
    <row r="19" spans="1:24" x14ac:dyDescent="0.2">
      <c r="A19" s="8"/>
      <c r="B19" s="6" t="s">
        <v>8</v>
      </c>
      <c r="C19" s="103">
        <v>2386</v>
      </c>
      <c r="D19" s="103">
        <v>3439</v>
      </c>
      <c r="E19" s="104">
        <v>44.132439228834876</v>
      </c>
      <c r="F19" s="103">
        <v>8933</v>
      </c>
      <c r="G19" s="103">
        <v>14716</v>
      </c>
      <c r="H19" s="74">
        <v>64.737490204858389</v>
      </c>
      <c r="I19" s="105"/>
      <c r="J19" s="69"/>
      <c r="L19" s="71" t="s">
        <v>29</v>
      </c>
      <c r="M19" s="190">
        <v>59</v>
      </c>
      <c r="N19" s="190">
        <v>217</v>
      </c>
      <c r="O19" s="191">
        <f t="shared" ref="O19:P19" si="2">+((M19/M7)-1)*100</f>
        <v>-98.996427963939453</v>
      </c>
      <c r="P19" s="191">
        <f t="shared" si="2"/>
        <v>-98.903375783303019</v>
      </c>
      <c r="Q19" s="68"/>
      <c r="U19" s="168"/>
      <c r="V19" s="158"/>
      <c r="W19" s="157"/>
      <c r="X19" s="157"/>
    </row>
    <row r="20" spans="1:24" x14ac:dyDescent="0.2">
      <c r="A20" s="8"/>
      <c r="B20" s="6" t="s">
        <v>9</v>
      </c>
      <c r="C20" s="103">
        <v>2905</v>
      </c>
      <c r="D20" s="103">
        <v>4786</v>
      </c>
      <c r="E20" s="104">
        <v>64.750430292598963</v>
      </c>
      <c r="F20" s="103">
        <v>11981</v>
      </c>
      <c r="G20" s="103">
        <v>20449</v>
      </c>
      <c r="H20" s="74">
        <v>70.678574409481683</v>
      </c>
      <c r="I20" s="105"/>
      <c r="J20" s="69"/>
      <c r="L20" s="71" t="s">
        <v>28</v>
      </c>
      <c r="M20" s="190">
        <v>2386</v>
      </c>
      <c r="N20" s="190">
        <v>8933</v>
      </c>
      <c r="O20" s="191">
        <f t="shared" ref="O20:P20" si="3">+((M20/M8)-1)*100</f>
        <v>-64.911764705882362</v>
      </c>
      <c r="P20" s="191">
        <f t="shared" si="3"/>
        <v>-59.938111041349003</v>
      </c>
      <c r="Q20" s="68"/>
      <c r="U20" s="168"/>
      <c r="V20" s="158"/>
      <c r="W20" s="157"/>
      <c r="X20" s="157"/>
    </row>
    <row r="21" spans="1:24" x14ac:dyDescent="0.2">
      <c r="A21" s="8"/>
      <c r="B21" s="6" t="s">
        <v>10</v>
      </c>
      <c r="C21" s="103">
        <v>3527</v>
      </c>
      <c r="D21" s="103">
        <v>5480</v>
      </c>
      <c r="E21" s="104">
        <v>55.372838106039126</v>
      </c>
      <c r="F21" s="103">
        <v>14481</v>
      </c>
      <c r="G21" s="103">
        <v>23130</v>
      </c>
      <c r="H21" s="74">
        <v>59.726538222498448</v>
      </c>
      <c r="I21" s="105"/>
      <c r="J21" s="69"/>
      <c r="L21" s="71" t="s">
        <v>26</v>
      </c>
      <c r="M21" s="190">
        <v>2905</v>
      </c>
      <c r="N21" s="190">
        <v>11981</v>
      </c>
      <c r="O21" s="191">
        <f t="shared" ref="O21:P21" si="4">+((M21/M9)-1)*100</f>
        <v>-49.653379549393421</v>
      </c>
      <c r="P21" s="191">
        <f t="shared" si="4"/>
        <v>-38.524295756580642</v>
      </c>
      <c r="Q21" s="68"/>
      <c r="U21" s="168"/>
      <c r="V21" s="158"/>
      <c r="W21" s="157"/>
      <c r="X21" s="157"/>
    </row>
    <row r="22" spans="1:24" x14ac:dyDescent="0.2">
      <c r="A22" s="8"/>
      <c r="B22" s="6" t="s">
        <v>11</v>
      </c>
      <c r="C22" s="103">
        <v>3163</v>
      </c>
      <c r="D22" s="103">
        <v>5224</v>
      </c>
      <c r="E22" s="104">
        <v>65.159658552007585</v>
      </c>
      <c r="F22" s="103">
        <v>13226</v>
      </c>
      <c r="G22" s="103">
        <v>21099</v>
      </c>
      <c r="H22" s="74">
        <v>59.526689853319212</v>
      </c>
      <c r="I22" s="105"/>
      <c r="J22" s="69"/>
      <c r="L22" s="71" t="s">
        <v>27</v>
      </c>
      <c r="M22" s="190">
        <v>3527</v>
      </c>
      <c r="N22" s="190">
        <v>14481</v>
      </c>
      <c r="O22" s="191">
        <f t="shared" ref="O22" si="5">+((M22/M10)-1)*100</f>
        <v>-45.334779913205203</v>
      </c>
      <c r="P22" s="191">
        <f t="shared" ref="P22" si="6">+((N22/N10)-1)*100</f>
        <v>-36.775235766678307</v>
      </c>
      <c r="Q22" s="68"/>
      <c r="U22" s="168"/>
      <c r="V22" s="158"/>
      <c r="W22" s="157"/>
      <c r="X22" s="157"/>
    </row>
    <row r="23" spans="1:24" x14ac:dyDescent="0.2">
      <c r="A23" s="8"/>
      <c r="B23" s="6" t="s">
        <v>12</v>
      </c>
      <c r="C23" s="103">
        <v>4678</v>
      </c>
      <c r="D23" s="103">
        <v>5046</v>
      </c>
      <c r="E23" s="104">
        <v>7.8666096622488135</v>
      </c>
      <c r="F23" s="103">
        <v>18437</v>
      </c>
      <c r="G23" s="103">
        <v>22834</v>
      </c>
      <c r="H23" s="74">
        <v>23.848782339860051</v>
      </c>
      <c r="I23" s="105"/>
      <c r="J23" s="69"/>
      <c r="L23" s="71" t="s">
        <v>30</v>
      </c>
      <c r="M23" s="190">
        <v>3163</v>
      </c>
      <c r="N23" s="190">
        <v>13226</v>
      </c>
      <c r="O23" s="191">
        <f t="shared" ref="O23" si="7">+((M23/M11)-1)*100</f>
        <v>-54.272083273095276</v>
      </c>
      <c r="P23" s="191">
        <f t="shared" ref="P23" si="8">+((N23/N11)-1)*100</f>
        <v>-43.248229993563612</v>
      </c>
      <c r="Q23" s="68"/>
      <c r="U23" s="168"/>
      <c r="V23" s="158"/>
      <c r="W23" s="157"/>
      <c r="X23" s="157"/>
    </row>
    <row r="24" spans="1:24" x14ac:dyDescent="0.2">
      <c r="A24" s="8"/>
      <c r="B24" s="6" t="s">
        <v>13</v>
      </c>
      <c r="C24" s="103">
        <v>5024</v>
      </c>
      <c r="D24" s="103">
        <v>5379</v>
      </c>
      <c r="E24" s="104">
        <v>7.0660828025477684</v>
      </c>
      <c r="F24" s="103">
        <v>20886</v>
      </c>
      <c r="G24" s="103">
        <v>23343</v>
      </c>
      <c r="H24" s="74">
        <v>11.763860959494398</v>
      </c>
      <c r="I24" s="105"/>
      <c r="J24" s="69"/>
      <c r="K24" s="71">
        <v>2020</v>
      </c>
      <c r="L24" s="71" t="s">
        <v>31</v>
      </c>
      <c r="M24" s="190">
        <v>4678</v>
      </c>
      <c r="N24" s="190">
        <v>18437</v>
      </c>
      <c r="O24" s="191">
        <f t="shared" ref="O24" si="9">+((M24/M12)-1)*100</f>
        <v>-28.240527688295746</v>
      </c>
      <c r="P24" s="191">
        <f t="shared" ref="P24" si="10">+((N24/N12)-1)*100</f>
        <v>-18.683015039915318</v>
      </c>
      <c r="Q24" s="68"/>
      <c r="U24" s="168"/>
      <c r="V24" s="158"/>
      <c r="W24" s="157"/>
      <c r="X24" s="157"/>
    </row>
    <row r="25" spans="1:24" x14ac:dyDescent="0.2">
      <c r="A25" s="8"/>
      <c r="B25" s="6" t="s">
        <v>14</v>
      </c>
      <c r="C25" s="103">
        <v>5412</v>
      </c>
      <c r="D25" s="103">
        <v>5311</v>
      </c>
      <c r="E25" s="104">
        <v>-1.8662232076866236</v>
      </c>
      <c r="F25" s="103">
        <v>22351</v>
      </c>
      <c r="G25" s="103">
        <v>23619</v>
      </c>
      <c r="H25" s="74">
        <v>5.6731242450002162</v>
      </c>
      <c r="I25" s="105"/>
      <c r="J25" s="69"/>
      <c r="L25" s="71" t="s">
        <v>32</v>
      </c>
      <c r="M25" s="190">
        <v>5024</v>
      </c>
      <c r="N25" s="190">
        <v>20886</v>
      </c>
      <c r="O25" s="191">
        <f t="shared" ref="O25" si="11">+((M25/M13)-1)*100</f>
        <v>-28.269560251284975</v>
      </c>
      <c r="P25" s="191">
        <f t="shared" ref="P25" si="12">+((N25/N13)-1)*100</f>
        <v>-12.57429886982001</v>
      </c>
      <c r="Q25" s="68"/>
      <c r="U25" s="168"/>
      <c r="V25" s="158"/>
      <c r="W25" s="157"/>
      <c r="X25" s="157"/>
    </row>
    <row r="26" spans="1:24" x14ac:dyDescent="0.2">
      <c r="A26" s="6"/>
      <c r="B26" s="6" t="s">
        <v>21</v>
      </c>
      <c r="C26" s="106">
        <v>6826</v>
      </c>
      <c r="D26" s="106">
        <v>5570</v>
      </c>
      <c r="E26" s="149">
        <v>-18.400234397890415</v>
      </c>
      <c r="F26" s="169">
        <v>26889</v>
      </c>
      <c r="G26" s="169">
        <v>25303</v>
      </c>
      <c r="H26" s="107">
        <v>-5.8983227342035764</v>
      </c>
      <c r="I26" s="105"/>
      <c r="J26" s="69"/>
      <c r="L26" s="71" t="s">
        <v>33</v>
      </c>
      <c r="M26" s="190">
        <v>5412</v>
      </c>
      <c r="N26" s="190">
        <v>22351</v>
      </c>
      <c r="O26" s="191">
        <f t="shared" ref="O26" si="13">+((M26/M14)-1)*100</f>
        <v>-18.432554634513941</v>
      </c>
      <c r="P26" s="191">
        <f t="shared" ref="P26" si="14">+((N26/N14)-1)*100</f>
        <v>-6.8281295593813791</v>
      </c>
      <c r="Q26" s="68"/>
      <c r="U26" s="168"/>
      <c r="V26" s="158"/>
      <c r="W26" s="157"/>
      <c r="X26" s="157"/>
    </row>
    <row r="27" spans="1:24" x14ac:dyDescent="0.2">
      <c r="A27" s="8"/>
      <c r="B27" s="108" t="s">
        <v>67</v>
      </c>
      <c r="C27" s="109">
        <v>47618</v>
      </c>
      <c r="D27" s="109">
        <v>57045</v>
      </c>
      <c r="E27" s="110"/>
      <c r="F27" s="109">
        <v>188665</v>
      </c>
      <c r="G27" s="109">
        <v>250497</v>
      </c>
      <c r="H27" s="110"/>
      <c r="I27" s="105"/>
      <c r="J27" s="69"/>
      <c r="L27" s="71" t="s">
        <v>34</v>
      </c>
      <c r="M27" s="190">
        <v>6826</v>
      </c>
      <c r="N27" s="190">
        <v>26889</v>
      </c>
      <c r="O27" s="191">
        <f t="shared" ref="O27" si="15">+((M27/M15)-1)*100</f>
        <v>-18.940743379646118</v>
      </c>
      <c r="P27" s="191">
        <f t="shared" ref="P27" si="16">+((N27/N15)-1)*100</f>
        <v>-12.450753752482658</v>
      </c>
      <c r="Q27" s="68"/>
      <c r="U27" s="168"/>
      <c r="V27" s="158"/>
      <c r="W27" s="157"/>
      <c r="X27" s="157"/>
    </row>
    <row r="28" spans="1:24" x14ac:dyDescent="0.2">
      <c r="A28" s="8"/>
      <c r="B28" s="6"/>
      <c r="C28" s="6"/>
      <c r="D28" s="6"/>
      <c r="E28" s="24"/>
      <c r="F28" s="6"/>
      <c r="G28" s="6"/>
      <c r="H28" s="6"/>
      <c r="I28" s="105"/>
      <c r="J28" s="69"/>
      <c r="K28" s="71">
        <v>2021</v>
      </c>
      <c r="L28" s="71" t="s">
        <v>23</v>
      </c>
      <c r="M28" s="190">
        <v>2773</v>
      </c>
      <c r="N28" s="190">
        <v>14349</v>
      </c>
      <c r="O28" s="191">
        <f t="shared" ref="O28:O33" si="17">+((M28/M16)-1)*100</f>
        <v>-39.014734990103364</v>
      </c>
      <c r="P28" s="191">
        <f t="shared" ref="P28" si="18">+((N28/N16)-1)*100</f>
        <v>-22.13056927334889</v>
      </c>
      <c r="Q28" s="68"/>
      <c r="U28" s="168"/>
      <c r="V28" s="158"/>
      <c r="W28" s="157"/>
      <c r="X28" s="157"/>
    </row>
    <row r="29" spans="1:24" x14ac:dyDescent="0.2">
      <c r="A29" s="8"/>
      <c r="B29" s="6"/>
      <c r="C29" s="6"/>
      <c r="D29" s="6"/>
      <c r="E29" s="24"/>
      <c r="F29" s="6"/>
      <c r="G29" s="6"/>
      <c r="H29" s="6"/>
      <c r="I29" s="105"/>
      <c r="J29" s="69"/>
      <c r="L29" s="71" t="s">
        <v>24</v>
      </c>
      <c r="M29" s="190">
        <v>4681</v>
      </c>
      <c r="N29" s="190">
        <v>19689</v>
      </c>
      <c r="O29" s="191">
        <f t="shared" si="17"/>
        <v>-18.999826959681609</v>
      </c>
      <c r="P29" s="191">
        <f t="shared" ref="P29" si="19">+((N29/N17)-1)*100</f>
        <v>-4.1757920864359814</v>
      </c>
      <c r="Q29" s="68"/>
      <c r="U29" s="168"/>
      <c r="V29" s="158"/>
      <c r="W29" s="157"/>
      <c r="X29" s="157"/>
    </row>
    <row r="30" spans="1:24" x14ac:dyDescent="0.2">
      <c r="A30" s="8"/>
      <c r="B30" s="6"/>
      <c r="C30" s="6"/>
      <c r="D30" s="6"/>
      <c r="E30" s="24"/>
      <c r="F30" s="6"/>
      <c r="G30" s="6"/>
      <c r="H30" s="6"/>
      <c r="I30" s="105"/>
      <c r="J30" s="69"/>
      <c r="L30" s="71" t="s">
        <v>25</v>
      </c>
      <c r="M30" s="190">
        <v>5187</v>
      </c>
      <c r="N30" s="190">
        <v>22933</v>
      </c>
      <c r="O30" s="191">
        <f t="shared" si="17"/>
        <v>56.612318840579711</v>
      </c>
      <c r="P30" s="191">
        <f t="shared" ref="P30" si="20">+((N30/N18)-1)*100</f>
        <v>86.598860862489829</v>
      </c>
      <c r="Q30" s="68"/>
      <c r="U30" s="168"/>
      <c r="V30" s="158"/>
      <c r="W30" s="157"/>
      <c r="X30" s="157"/>
    </row>
    <row r="31" spans="1:24" ht="15.75" customHeight="1" x14ac:dyDescent="0.2">
      <c r="A31" s="8"/>
      <c r="B31" s="200" t="s">
        <v>106</v>
      </c>
      <c r="C31" s="200"/>
      <c r="D31" s="200"/>
      <c r="E31" s="200"/>
      <c r="F31" s="200"/>
      <c r="G31" s="200"/>
      <c r="H31" s="200"/>
      <c r="I31" s="105"/>
      <c r="J31" s="69"/>
      <c r="L31" s="71" t="s">
        <v>29</v>
      </c>
      <c r="M31" s="190">
        <v>4169</v>
      </c>
      <c r="N31" s="190">
        <v>19033</v>
      </c>
      <c r="O31" s="191">
        <f t="shared" si="17"/>
        <v>6966.1016949152536</v>
      </c>
      <c r="P31" s="191">
        <f t="shared" ref="P31" si="21">+((N31/N19)-1)*100</f>
        <v>8670.967741935483</v>
      </c>
      <c r="Q31" s="68"/>
      <c r="U31" s="168"/>
      <c r="V31" s="158"/>
      <c r="W31" s="157"/>
      <c r="X31" s="157"/>
    </row>
    <row r="32" spans="1:24" x14ac:dyDescent="0.2">
      <c r="A32" s="8"/>
      <c r="B32" s="200"/>
      <c r="C32" s="200"/>
      <c r="D32" s="200"/>
      <c r="E32" s="200"/>
      <c r="F32" s="200"/>
      <c r="G32" s="200"/>
      <c r="H32" s="200"/>
      <c r="I32" s="105"/>
      <c r="J32" s="69"/>
      <c r="L32" s="71" t="s">
        <v>28</v>
      </c>
      <c r="M32" s="190">
        <v>3439</v>
      </c>
      <c r="N32" s="190">
        <v>14716</v>
      </c>
      <c r="O32" s="191">
        <f t="shared" si="17"/>
        <v>44.132439228834876</v>
      </c>
      <c r="P32" s="191">
        <f t="shared" ref="P32" si="22">+((N32/N20)-1)*100</f>
        <v>64.737490204858389</v>
      </c>
      <c r="Q32" s="68"/>
      <c r="U32" s="168"/>
      <c r="V32" s="158"/>
      <c r="W32" s="157"/>
      <c r="X32" s="157"/>
    </row>
    <row r="33" spans="1:24" ht="24.75" customHeight="1" x14ac:dyDescent="0.2">
      <c r="A33" s="8"/>
      <c r="B33" s="6"/>
      <c r="C33" s="6"/>
      <c r="D33" s="6"/>
      <c r="E33" s="6"/>
      <c r="F33" s="6"/>
      <c r="G33" s="6"/>
      <c r="H33" s="6"/>
      <c r="I33" s="105"/>
      <c r="J33" s="69"/>
      <c r="L33" s="71" t="s">
        <v>26</v>
      </c>
      <c r="M33" s="190">
        <v>4786</v>
      </c>
      <c r="N33" s="190">
        <v>20449</v>
      </c>
      <c r="O33" s="191">
        <f t="shared" si="17"/>
        <v>64.750430292598963</v>
      </c>
      <c r="P33" s="191">
        <f t="shared" ref="P33" si="23">+((N33/N21)-1)*100</f>
        <v>70.678574409481683</v>
      </c>
      <c r="Q33" s="68"/>
      <c r="U33" s="168"/>
      <c r="V33" s="158"/>
      <c r="W33" s="157"/>
      <c r="X33" s="157"/>
    </row>
    <row r="34" spans="1:24" ht="21.75" customHeight="1" x14ac:dyDescent="0.2">
      <c r="A34" s="8"/>
      <c r="B34" s="6"/>
      <c r="C34" s="6"/>
      <c r="D34" s="6"/>
      <c r="E34" s="6"/>
      <c r="F34" s="6"/>
      <c r="G34" s="6"/>
      <c r="H34" s="6"/>
      <c r="I34" s="105"/>
      <c r="J34" s="69"/>
      <c r="L34" s="71" t="s">
        <v>27</v>
      </c>
      <c r="M34" s="190">
        <v>5480</v>
      </c>
      <c r="N34" s="190">
        <v>23130</v>
      </c>
      <c r="O34" s="191">
        <f t="shared" ref="O34" si="24">+((M34/M22)-1)*100</f>
        <v>55.372838106039126</v>
      </c>
      <c r="P34" s="191">
        <f t="shared" ref="P34" si="25">+((N34/N22)-1)*100</f>
        <v>59.726538222498448</v>
      </c>
      <c r="Q34" s="68"/>
      <c r="U34" s="168"/>
      <c r="V34" s="158"/>
      <c r="W34" s="157"/>
      <c r="X34" s="157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105"/>
      <c r="J35" s="69"/>
      <c r="L35" s="71" t="s">
        <v>30</v>
      </c>
      <c r="M35" s="190">
        <v>5224</v>
      </c>
      <c r="N35" s="190">
        <v>21099</v>
      </c>
      <c r="O35" s="191">
        <f t="shared" ref="O35:O38" si="26">+((M35/M23)-1)*100</f>
        <v>65.159658552007585</v>
      </c>
      <c r="P35" s="191">
        <f t="shared" ref="P35:P38" si="27">+((N35/N23)-1)*100</f>
        <v>59.526689853319212</v>
      </c>
      <c r="Q35" s="68"/>
      <c r="U35" s="168"/>
      <c r="V35" s="158"/>
      <c r="W35" s="157"/>
      <c r="X35" s="157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105"/>
      <c r="J36" s="69"/>
      <c r="L36" s="71" t="s">
        <v>31</v>
      </c>
      <c r="M36" s="189">
        <v>5046</v>
      </c>
      <c r="N36" s="192">
        <v>22834</v>
      </c>
      <c r="O36" s="191">
        <f t="shared" si="26"/>
        <v>7.8666096622488135</v>
      </c>
      <c r="P36" s="191">
        <f t="shared" si="27"/>
        <v>23.848782339860051</v>
      </c>
      <c r="Q36" s="68"/>
      <c r="U36" s="168"/>
      <c r="V36" s="158"/>
      <c r="W36" s="157"/>
      <c r="X36" s="157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105"/>
      <c r="J37" s="69"/>
      <c r="L37" s="71" t="s">
        <v>32</v>
      </c>
      <c r="M37" s="189">
        <v>5379</v>
      </c>
      <c r="N37" s="192">
        <v>23343</v>
      </c>
      <c r="O37" s="191">
        <f t="shared" si="26"/>
        <v>7.0660828025477684</v>
      </c>
      <c r="P37" s="191">
        <f t="shared" si="27"/>
        <v>11.763860959494398</v>
      </c>
      <c r="Q37" s="68"/>
      <c r="U37" s="168"/>
      <c r="V37" s="158"/>
      <c r="W37" s="157"/>
      <c r="X37" s="157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105"/>
      <c r="J38" s="69"/>
      <c r="L38" s="71" t="s">
        <v>33</v>
      </c>
      <c r="M38" s="189">
        <v>5311</v>
      </c>
      <c r="N38" s="192">
        <v>23619</v>
      </c>
      <c r="O38" s="191">
        <f t="shared" si="26"/>
        <v>-1.8662232076866236</v>
      </c>
      <c r="P38" s="191">
        <f t="shared" si="27"/>
        <v>5.6731242450002162</v>
      </c>
      <c r="Q38" s="68"/>
      <c r="U38" s="168"/>
      <c r="V38" s="158"/>
      <c r="W38" s="157"/>
      <c r="X38" s="157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105"/>
      <c r="J39" s="69"/>
      <c r="L39" s="71" t="s">
        <v>34</v>
      </c>
      <c r="M39" s="189">
        <v>5570</v>
      </c>
      <c r="N39" s="192">
        <v>25303</v>
      </c>
      <c r="O39" s="191">
        <f t="shared" ref="O39" si="28">+((M39/M27)-1)*100</f>
        <v>-18.400234397890415</v>
      </c>
      <c r="P39" s="191">
        <f t="shared" ref="P39" si="29">+((N39/N27)-1)*100</f>
        <v>-5.8983227342035764</v>
      </c>
      <c r="Q39" s="68"/>
      <c r="U39" s="168"/>
      <c r="V39" s="158"/>
      <c r="W39" s="157"/>
      <c r="X39" s="157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105"/>
      <c r="J40" s="69"/>
      <c r="M40" s="189"/>
      <c r="N40" s="189"/>
      <c r="P40" s="123"/>
      <c r="Q40" s="68"/>
      <c r="R40" s="68"/>
      <c r="S40" s="68"/>
      <c r="T40" s="68"/>
      <c r="U40" s="68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105"/>
      <c r="J41" s="69"/>
      <c r="M41" s="189"/>
      <c r="N41" s="189"/>
      <c r="P41" s="123"/>
      <c r="Q41" s="68"/>
      <c r="R41" s="68"/>
      <c r="S41" s="68"/>
      <c r="T41" s="68"/>
      <c r="U41" s="68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105"/>
      <c r="J42" s="69"/>
      <c r="M42" s="189"/>
      <c r="N42" s="189"/>
      <c r="P42" s="123"/>
      <c r="Q42" s="68"/>
      <c r="R42" s="68"/>
      <c r="S42" s="68"/>
      <c r="T42" s="68"/>
      <c r="U42" s="68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105"/>
      <c r="J43" s="69"/>
      <c r="M43" s="189"/>
      <c r="N43" s="189"/>
      <c r="P43" s="123"/>
      <c r="Q43" s="68"/>
      <c r="R43" s="68"/>
      <c r="S43" s="68"/>
      <c r="T43" s="68"/>
      <c r="U43" s="68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105"/>
      <c r="J44" s="69"/>
      <c r="M44" s="189"/>
      <c r="N44" s="189"/>
      <c r="P44" s="123"/>
      <c r="Q44" s="68"/>
      <c r="R44" s="68"/>
      <c r="S44" s="68"/>
      <c r="T44" s="68"/>
      <c r="U44" s="68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105"/>
      <c r="J45" s="69"/>
      <c r="M45" s="189"/>
      <c r="N45" s="189"/>
      <c r="P45" s="123"/>
      <c r="Q45" s="68"/>
      <c r="R45" s="68"/>
      <c r="S45" s="68"/>
      <c r="T45" s="68"/>
      <c r="U45" s="68"/>
    </row>
    <row r="46" spans="1:24" s="6" customFormat="1" x14ac:dyDescent="0.2">
      <c r="A46" s="8"/>
      <c r="I46" s="9"/>
      <c r="J46" s="69"/>
      <c r="K46" s="14"/>
      <c r="L46" s="71"/>
      <c r="M46" s="189"/>
      <c r="N46" s="189"/>
      <c r="O46" s="14"/>
      <c r="P46" s="135"/>
      <c r="Q46" s="69"/>
      <c r="R46" s="69"/>
      <c r="S46" s="69"/>
      <c r="T46" s="69"/>
      <c r="U46" s="69"/>
    </row>
    <row r="47" spans="1:24" x14ac:dyDescent="0.2">
      <c r="A47" s="15" t="s">
        <v>135</v>
      </c>
      <c r="B47" s="6"/>
      <c r="C47" s="6"/>
      <c r="D47" s="6"/>
      <c r="E47" s="6"/>
      <c r="F47" s="6"/>
      <c r="G47" s="6"/>
      <c r="H47" s="6"/>
      <c r="I47" s="9"/>
      <c r="J47" s="68"/>
      <c r="M47" s="189"/>
      <c r="N47" s="189"/>
      <c r="Q47" s="68"/>
      <c r="R47" s="68"/>
      <c r="S47" s="68"/>
      <c r="T47" s="68"/>
      <c r="U47" s="68"/>
    </row>
    <row r="48" spans="1:24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89"/>
      <c r="N48" s="189"/>
      <c r="Q48" s="68"/>
      <c r="R48" s="68"/>
      <c r="S48" s="68"/>
      <c r="T48" s="68"/>
      <c r="U48" s="68"/>
    </row>
    <row r="49" spans="10:21" x14ac:dyDescent="0.2">
      <c r="J49" s="68"/>
      <c r="M49" s="189"/>
      <c r="N49" s="189"/>
      <c r="Q49" s="68"/>
      <c r="R49" s="68"/>
      <c r="S49" s="68"/>
      <c r="T49" s="68"/>
      <c r="U49" s="68"/>
    </row>
    <row r="50" spans="10:21" x14ac:dyDescent="0.2">
      <c r="J50" s="68"/>
      <c r="M50" s="189"/>
      <c r="N50" s="189"/>
      <c r="Q50" s="68"/>
      <c r="R50" s="68"/>
      <c r="S50" s="68"/>
      <c r="T50" s="68"/>
      <c r="U50" s="68"/>
    </row>
    <row r="51" spans="10:21" x14ac:dyDescent="0.2">
      <c r="J51" s="68"/>
      <c r="M51" s="189"/>
      <c r="N51" s="189"/>
      <c r="Q51" s="68"/>
      <c r="R51" s="68"/>
      <c r="S51" s="68"/>
      <c r="T51" s="68"/>
      <c r="U51" s="68"/>
    </row>
    <row r="52" spans="10:21" x14ac:dyDescent="0.2">
      <c r="J52" s="68"/>
      <c r="M52" s="189"/>
      <c r="N52" s="189"/>
      <c r="Q52" s="68"/>
      <c r="R52" s="68"/>
      <c r="S52" s="68"/>
      <c r="T52" s="68"/>
      <c r="U52" s="68"/>
    </row>
    <row r="53" spans="10:21" x14ac:dyDescent="0.2">
      <c r="J53" s="68"/>
      <c r="M53" s="189"/>
      <c r="N53" s="189"/>
      <c r="Q53" s="68"/>
      <c r="R53" s="68"/>
      <c r="S53" s="68"/>
      <c r="T53" s="68"/>
      <c r="U53" s="68"/>
    </row>
    <row r="54" spans="10:21" x14ac:dyDescent="0.2">
      <c r="J54" s="68"/>
      <c r="M54" s="189"/>
      <c r="N54" s="189"/>
      <c r="Q54" s="68"/>
      <c r="R54" s="68"/>
      <c r="S54" s="68"/>
      <c r="T54" s="68"/>
      <c r="U54" s="68"/>
    </row>
    <row r="55" spans="10:21" x14ac:dyDescent="0.2">
      <c r="J55" s="68"/>
      <c r="Q55" s="68"/>
      <c r="R55" s="68"/>
      <c r="S55" s="68"/>
      <c r="T55" s="68"/>
      <c r="U55" s="68"/>
    </row>
    <row r="56" spans="10:21" x14ac:dyDescent="0.2">
      <c r="J56" s="68"/>
      <c r="Q56" s="68"/>
      <c r="R56" s="68"/>
      <c r="S56" s="68"/>
      <c r="T56" s="68"/>
      <c r="U56" s="68"/>
    </row>
    <row r="57" spans="10:21" x14ac:dyDescent="0.2">
      <c r="J57" s="68"/>
      <c r="Q57" s="68"/>
      <c r="R57" s="68"/>
      <c r="S57" s="68"/>
      <c r="T57" s="68"/>
      <c r="U57" s="68"/>
    </row>
    <row r="58" spans="10:21" x14ac:dyDescent="0.2">
      <c r="J58" s="68"/>
      <c r="Q58" s="68"/>
      <c r="R58" s="68"/>
      <c r="S58" s="68"/>
      <c r="T58" s="68"/>
      <c r="U58" s="68"/>
    </row>
    <row r="59" spans="10:21" x14ac:dyDescent="0.2">
      <c r="J59" s="68"/>
      <c r="Q59" s="68"/>
      <c r="R59" s="68"/>
      <c r="S59" s="68"/>
      <c r="T59" s="68"/>
      <c r="U59" s="68"/>
    </row>
    <row r="60" spans="10:21" x14ac:dyDescent="0.2">
      <c r="J60" s="68"/>
      <c r="Q60" s="68"/>
      <c r="R60" s="68"/>
      <c r="S60" s="68"/>
      <c r="T60" s="68"/>
      <c r="U60" s="68"/>
    </row>
    <row r="61" spans="10:21" x14ac:dyDescent="0.2">
      <c r="J61" s="68"/>
      <c r="Q61" s="68"/>
      <c r="R61" s="68"/>
      <c r="S61" s="68"/>
      <c r="T61" s="68"/>
      <c r="U61" s="68"/>
    </row>
    <row r="62" spans="10:21" x14ac:dyDescent="0.2">
      <c r="J62" s="68"/>
      <c r="N62" s="189"/>
      <c r="Q62" s="68"/>
      <c r="R62" s="68"/>
      <c r="S62" s="68"/>
      <c r="T62" s="68"/>
      <c r="U62" s="68"/>
    </row>
    <row r="63" spans="10:21" x14ac:dyDescent="0.2">
      <c r="J63" s="68"/>
      <c r="N63" s="189"/>
      <c r="Q63" s="68"/>
      <c r="R63" s="68"/>
      <c r="S63" s="68"/>
      <c r="T63" s="68"/>
      <c r="U63" s="68"/>
    </row>
    <row r="64" spans="10:21" x14ac:dyDescent="0.2">
      <c r="J64" s="68"/>
      <c r="N64" s="189"/>
      <c r="Q64" s="68"/>
      <c r="R64" s="68"/>
      <c r="S64" s="68"/>
      <c r="T64" s="68"/>
      <c r="U64" s="68"/>
    </row>
    <row r="65" spans="10:21" x14ac:dyDescent="0.2">
      <c r="J65" s="68"/>
      <c r="N65" s="189"/>
      <c r="Q65" s="68"/>
      <c r="R65" s="68"/>
      <c r="S65" s="68"/>
      <c r="T65" s="68"/>
      <c r="U65" s="68"/>
    </row>
    <row r="66" spans="10:21" x14ac:dyDescent="0.2">
      <c r="J66" s="68"/>
      <c r="N66" s="189"/>
      <c r="Q66" s="68"/>
      <c r="R66" s="68"/>
      <c r="S66" s="68"/>
      <c r="T66" s="68"/>
      <c r="U66" s="68"/>
    </row>
    <row r="67" spans="10:21" x14ac:dyDescent="0.2">
      <c r="J67" s="68"/>
      <c r="N67" s="189"/>
      <c r="Q67" s="68"/>
      <c r="R67" s="68"/>
      <c r="S67" s="68"/>
      <c r="T67" s="68"/>
      <c r="U67" s="68"/>
    </row>
    <row r="68" spans="10:21" x14ac:dyDescent="0.2">
      <c r="J68" s="68"/>
      <c r="N68" s="189"/>
      <c r="Q68" s="68"/>
      <c r="R68" s="68"/>
      <c r="S68" s="68"/>
      <c r="T68" s="68"/>
      <c r="U68" s="68"/>
    </row>
    <row r="69" spans="10:21" x14ac:dyDescent="0.2">
      <c r="J69" s="68"/>
      <c r="N69" s="189"/>
      <c r="Q69" s="68"/>
      <c r="R69" s="68"/>
      <c r="S69" s="68"/>
      <c r="T69" s="68"/>
      <c r="U69" s="68"/>
    </row>
    <row r="70" spans="10:21" x14ac:dyDescent="0.2">
      <c r="J70" s="68"/>
      <c r="N70" s="189"/>
      <c r="Q70" s="68"/>
      <c r="R70" s="68"/>
      <c r="S70" s="68"/>
      <c r="T70" s="68"/>
      <c r="U70" s="68"/>
    </row>
    <row r="71" spans="10:21" x14ac:dyDescent="0.2">
      <c r="J71" s="68"/>
      <c r="N71" s="189"/>
      <c r="Q71" s="68"/>
      <c r="R71" s="68"/>
      <c r="S71" s="68"/>
      <c r="T71" s="68"/>
      <c r="U71" s="68"/>
    </row>
    <row r="72" spans="10:21" x14ac:dyDescent="0.2">
      <c r="J72" s="68"/>
      <c r="N72" s="189"/>
      <c r="Q72" s="68"/>
      <c r="R72" s="68"/>
      <c r="S72" s="68"/>
      <c r="T72" s="68"/>
      <c r="U72" s="68"/>
    </row>
    <row r="73" spans="10:21" x14ac:dyDescent="0.2">
      <c r="J73" s="68"/>
      <c r="N73" s="189"/>
      <c r="Q73" s="68"/>
      <c r="R73" s="68"/>
      <c r="S73" s="68"/>
      <c r="T73" s="68"/>
      <c r="U73" s="68"/>
    </row>
    <row r="74" spans="10:21" x14ac:dyDescent="0.2">
      <c r="J74" s="68"/>
      <c r="N74" s="189"/>
      <c r="Q74" s="68"/>
      <c r="R74" s="68"/>
      <c r="S74" s="68"/>
      <c r="T74" s="68"/>
      <c r="U74" s="68"/>
    </row>
    <row r="75" spans="10:21" x14ac:dyDescent="0.2">
      <c r="J75" s="68"/>
      <c r="N75" s="189"/>
      <c r="Q75" s="68"/>
      <c r="R75" s="68"/>
      <c r="S75" s="68"/>
      <c r="T75" s="68"/>
      <c r="U75" s="68"/>
    </row>
    <row r="76" spans="10:21" x14ac:dyDescent="0.2">
      <c r="J76" s="68"/>
      <c r="M76" s="189"/>
      <c r="N76" s="189"/>
      <c r="Q76" s="68"/>
      <c r="R76" s="68"/>
      <c r="S76" s="68"/>
      <c r="T76" s="68"/>
      <c r="U76" s="68"/>
    </row>
    <row r="77" spans="10:21" x14ac:dyDescent="0.2">
      <c r="J77" s="68"/>
      <c r="M77" s="189"/>
      <c r="N77" s="189"/>
      <c r="Q77" s="68"/>
      <c r="R77" s="68"/>
      <c r="S77" s="68"/>
      <c r="T77" s="68"/>
      <c r="U77" s="68"/>
    </row>
    <row r="78" spans="10:21" x14ac:dyDescent="0.2">
      <c r="J78" s="68"/>
      <c r="M78" s="189"/>
      <c r="N78" s="189"/>
      <c r="Q78" s="68"/>
      <c r="R78" s="68"/>
      <c r="S78" s="68"/>
      <c r="T78" s="68"/>
      <c r="U78" s="68"/>
    </row>
    <row r="79" spans="10:21" x14ac:dyDescent="0.2">
      <c r="J79" s="68"/>
      <c r="M79" s="189"/>
      <c r="N79" s="189"/>
      <c r="Q79" s="68"/>
      <c r="R79" s="68"/>
      <c r="S79" s="68"/>
      <c r="T79" s="68"/>
      <c r="U79" s="68"/>
    </row>
    <row r="80" spans="10:21" x14ac:dyDescent="0.2">
      <c r="J80" s="68"/>
      <c r="Q80" s="68"/>
      <c r="R80" s="68"/>
      <c r="S80" s="68"/>
      <c r="T80" s="68"/>
      <c r="U80" s="68"/>
    </row>
    <row r="81" spans="10:21" x14ac:dyDescent="0.2">
      <c r="J81" s="68"/>
      <c r="Q81" s="68"/>
      <c r="R81" s="68"/>
      <c r="S81" s="68"/>
      <c r="T81" s="68"/>
      <c r="U81" s="68"/>
    </row>
    <row r="82" spans="10:21" x14ac:dyDescent="0.2">
      <c r="J82" s="68"/>
      <c r="Q82" s="68"/>
      <c r="R82" s="68"/>
      <c r="S82" s="68"/>
      <c r="T82" s="68"/>
      <c r="U82" s="68"/>
    </row>
    <row r="83" spans="10:21" x14ac:dyDescent="0.2">
      <c r="J83" s="68"/>
      <c r="Q83" s="68"/>
      <c r="R83" s="68"/>
      <c r="S83" s="68"/>
      <c r="T83" s="68"/>
      <c r="U83" s="68"/>
    </row>
    <row r="84" spans="10:21" x14ac:dyDescent="0.2">
      <c r="J84" s="68"/>
      <c r="Q84" s="68"/>
      <c r="R84" s="68"/>
      <c r="S84" s="68"/>
      <c r="T84" s="68"/>
      <c r="U84" s="68"/>
    </row>
    <row r="85" spans="10:21" x14ac:dyDescent="0.2">
      <c r="J85" s="68"/>
      <c r="Q85" s="68"/>
      <c r="R85" s="68"/>
      <c r="S85" s="68"/>
      <c r="T85" s="68"/>
      <c r="U85" s="68"/>
    </row>
    <row r="86" spans="10:21" x14ac:dyDescent="0.2">
      <c r="J86" s="68"/>
      <c r="Q86" s="68"/>
      <c r="R86" s="68"/>
      <c r="S86" s="68"/>
      <c r="T86" s="68"/>
      <c r="U86" s="68"/>
    </row>
    <row r="87" spans="10:21" x14ac:dyDescent="0.2">
      <c r="J87" s="68"/>
      <c r="Q87" s="68"/>
      <c r="R87" s="68"/>
      <c r="S87" s="68"/>
      <c r="T87" s="68"/>
      <c r="U87" s="68"/>
    </row>
    <row r="88" spans="10:21" x14ac:dyDescent="0.2">
      <c r="J88" s="68"/>
      <c r="Q88" s="68"/>
      <c r="R88" s="68"/>
      <c r="S88" s="68"/>
      <c r="T88" s="68"/>
      <c r="U88" s="68"/>
    </row>
    <row r="89" spans="10:21" x14ac:dyDescent="0.2">
      <c r="J89" s="68"/>
      <c r="Q89" s="68"/>
      <c r="R89" s="68"/>
      <c r="S89" s="68"/>
      <c r="T89" s="68"/>
      <c r="U89" s="68"/>
    </row>
    <row r="90" spans="10:21" x14ac:dyDescent="0.2">
      <c r="J90" s="68"/>
      <c r="Q90" s="68"/>
      <c r="R90" s="68"/>
      <c r="S90" s="68"/>
      <c r="T90" s="68"/>
      <c r="U90" s="68"/>
    </row>
    <row r="91" spans="10:21" x14ac:dyDescent="0.2">
      <c r="J91" s="68"/>
      <c r="Q91" s="68"/>
      <c r="R91" s="68"/>
      <c r="S91" s="68"/>
      <c r="T91" s="68"/>
      <c r="U91" s="68"/>
    </row>
    <row r="92" spans="10:21" x14ac:dyDescent="0.2">
      <c r="J92" s="68"/>
      <c r="Q92" s="68"/>
      <c r="R92" s="68"/>
      <c r="S92" s="68"/>
      <c r="T92" s="68"/>
      <c r="U92" s="68"/>
    </row>
    <row r="93" spans="10:21" x14ac:dyDescent="0.2">
      <c r="J93" s="68"/>
      <c r="Q93" s="68"/>
      <c r="R93" s="68"/>
      <c r="S93" s="68"/>
      <c r="T93" s="68"/>
      <c r="U93" s="68"/>
    </row>
    <row r="94" spans="10:21" x14ac:dyDescent="0.2">
      <c r="J94" s="68"/>
      <c r="Q94" s="68"/>
      <c r="R94" s="68"/>
      <c r="S94" s="68"/>
      <c r="T94" s="68"/>
      <c r="U94" s="68"/>
    </row>
    <row r="95" spans="10:21" x14ac:dyDescent="0.2">
      <c r="J95" s="68"/>
      <c r="Q95" s="68"/>
      <c r="R95" s="68"/>
      <c r="S95" s="68"/>
      <c r="T95" s="68"/>
      <c r="U95" s="68"/>
    </row>
    <row r="96" spans="10:21" x14ac:dyDescent="0.2">
      <c r="J96" s="68"/>
      <c r="Q96" s="68"/>
      <c r="R96" s="68"/>
      <c r="S96" s="68"/>
      <c r="T96" s="68"/>
      <c r="U96" s="68"/>
    </row>
    <row r="97" spans="10:21" x14ac:dyDescent="0.2">
      <c r="J97" s="68"/>
      <c r="Q97" s="68"/>
      <c r="R97" s="68"/>
      <c r="S97" s="68"/>
      <c r="T97" s="68"/>
      <c r="U97" s="68"/>
    </row>
    <row r="98" spans="10:21" x14ac:dyDescent="0.2">
      <c r="J98" s="68"/>
      <c r="Q98" s="68"/>
      <c r="R98" s="68"/>
      <c r="S98" s="68"/>
      <c r="T98" s="68"/>
      <c r="U98" s="68"/>
    </row>
    <row r="99" spans="10:21" x14ac:dyDescent="0.2">
      <c r="J99" s="68"/>
      <c r="Q99" s="68"/>
      <c r="R99" s="68"/>
      <c r="S99" s="68"/>
      <c r="T99" s="68"/>
      <c r="U99" s="68"/>
    </row>
    <row r="100" spans="10:21" x14ac:dyDescent="0.2">
      <c r="J100" s="68"/>
      <c r="Q100" s="68"/>
      <c r="R100" s="68"/>
      <c r="S100" s="68"/>
      <c r="T100" s="68"/>
      <c r="U100" s="68"/>
    </row>
    <row r="101" spans="10:21" x14ac:dyDescent="0.2">
      <c r="J101" s="68"/>
      <c r="Q101" s="68"/>
      <c r="R101" s="68"/>
      <c r="S101" s="68"/>
      <c r="T101" s="68"/>
      <c r="U101" s="68"/>
    </row>
    <row r="102" spans="10:21" x14ac:dyDescent="0.2">
      <c r="J102" s="68"/>
      <c r="Q102" s="68"/>
      <c r="R102" s="68"/>
      <c r="S102" s="68"/>
      <c r="T102" s="68"/>
      <c r="U102" s="68"/>
    </row>
    <row r="103" spans="10:21" x14ac:dyDescent="0.2">
      <c r="J103" s="68"/>
      <c r="Q103" s="68"/>
      <c r="R103" s="68"/>
      <c r="S103" s="68"/>
      <c r="T103" s="68"/>
      <c r="U103" s="68"/>
    </row>
    <row r="104" spans="10:21" x14ac:dyDescent="0.2">
      <c r="J104" s="68"/>
      <c r="Q104" s="68"/>
      <c r="R104" s="68"/>
      <c r="S104" s="68"/>
      <c r="T104" s="68"/>
      <c r="U104" s="68"/>
    </row>
    <row r="105" spans="10:21" x14ac:dyDescent="0.2">
      <c r="J105" s="68"/>
      <c r="Q105" s="68"/>
      <c r="R105" s="68"/>
      <c r="S105" s="68"/>
      <c r="T105" s="68"/>
      <c r="U105" s="68"/>
    </row>
    <row r="106" spans="10:21" x14ac:dyDescent="0.2">
      <c r="J106" s="68"/>
      <c r="Q106" s="68"/>
      <c r="R106" s="68"/>
      <c r="S106" s="68"/>
      <c r="T106" s="68"/>
      <c r="U106" s="68"/>
    </row>
    <row r="107" spans="10:21" x14ac:dyDescent="0.2">
      <c r="J107" s="68"/>
      <c r="Q107" s="68"/>
      <c r="R107" s="68"/>
      <c r="S107" s="68"/>
      <c r="T107" s="68"/>
      <c r="U107" s="68"/>
    </row>
    <row r="108" spans="10:21" x14ac:dyDescent="0.2">
      <c r="J108" s="68"/>
      <c r="Q108" s="68"/>
      <c r="R108" s="68"/>
      <c r="S108" s="68"/>
      <c r="T108" s="68"/>
      <c r="U108" s="68"/>
    </row>
    <row r="109" spans="10:21" x14ac:dyDescent="0.2">
      <c r="J109" s="68"/>
      <c r="Q109" s="68"/>
      <c r="R109" s="68"/>
      <c r="S109" s="68"/>
      <c r="T109" s="68"/>
      <c r="U109" s="68"/>
    </row>
    <row r="110" spans="10:21" x14ac:dyDescent="0.2">
      <c r="J110" s="68"/>
      <c r="Q110" s="68"/>
      <c r="R110" s="68"/>
      <c r="S110" s="68"/>
      <c r="T110" s="68"/>
      <c r="U110" s="68"/>
    </row>
    <row r="111" spans="10:21" x14ac:dyDescent="0.2">
      <c r="J111" s="68"/>
      <c r="Q111" s="68"/>
      <c r="R111" s="68"/>
      <c r="S111" s="68"/>
      <c r="T111" s="68"/>
      <c r="U111" s="68"/>
    </row>
    <row r="112" spans="10:21" x14ac:dyDescent="0.2">
      <c r="J112" s="68"/>
      <c r="Q112" s="68"/>
      <c r="R112" s="68"/>
      <c r="S112" s="68"/>
      <c r="T112" s="68"/>
      <c r="U112" s="68"/>
    </row>
    <row r="113" spans="10:21" x14ac:dyDescent="0.2">
      <c r="J113" s="68"/>
      <c r="Q113" s="68"/>
      <c r="R113" s="68"/>
      <c r="S113" s="68"/>
      <c r="T113" s="68"/>
      <c r="U113" s="68"/>
    </row>
    <row r="114" spans="10:21" x14ac:dyDescent="0.2">
      <c r="J114" s="68"/>
      <c r="Q114" s="68"/>
      <c r="R114" s="68"/>
      <c r="S114" s="68"/>
      <c r="T114" s="68"/>
      <c r="U114" s="68"/>
    </row>
    <row r="115" spans="10:21" x14ac:dyDescent="0.2">
      <c r="J115" s="68"/>
      <c r="Q115" s="68"/>
      <c r="R115" s="68"/>
      <c r="S115" s="68"/>
      <c r="T115" s="68"/>
      <c r="U115" s="68"/>
    </row>
    <row r="116" spans="10:21" x14ac:dyDescent="0.2">
      <c r="J116" s="68"/>
      <c r="Q116" s="68"/>
      <c r="R116" s="68"/>
      <c r="S116" s="68"/>
      <c r="T116" s="68"/>
      <c r="U116" s="68"/>
    </row>
    <row r="117" spans="10:21" x14ac:dyDescent="0.2">
      <c r="J117" s="68"/>
      <c r="Q117" s="68"/>
      <c r="R117" s="68"/>
      <c r="S117" s="68"/>
      <c r="T117" s="68"/>
      <c r="U117" s="68"/>
    </row>
    <row r="118" spans="10:21" x14ac:dyDescent="0.2">
      <c r="J118" s="68"/>
      <c r="Q118" s="68"/>
      <c r="R118" s="68"/>
      <c r="S118" s="68"/>
      <c r="T118" s="68"/>
      <c r="U118" s="68"/>
    </row>
    <row r="119" spans="10:21" x14ac:dyDescent="0.2">
      <c r="J119" s="68"/>
      <c r="Q119" s="68"/>
      <c r="R119" s="68"/>
      <c r="S119" s="68"/>
      <c r="T119" s="68"/>
      <c r="U119" s="68"/>
    </row>
    <row r="120" spans="10:21" x14ac:dyDescent="0.2">
      <c r="J120" s="68"/>
      <c r="Q120" s="68"/>
      <c r="R120" s="68"/>
      <c r="S120" s="68"/>
      <c r="T120" s="68"/>
      <c r="U120" s="68"/>
    </row>
    <row r="121" spans="10:21" x14ac:dyDescent="0.2">
      <c r="J121" s="68"/>
      <c r="Q121" s="68"/>
      <c r="R121" s="68"/>
      <c r="S121" s="68"/>
      <c r="T121" s="68"/>
      <c r="U121" s="68"/>
    </row>
    <row r="122" spans="10:21" x14ac:dyDescent="0.2">
      <c r="J122" s="68"/>
      <c r="Q122" s="68"/>
      <c r="R122" s="68"/>
      <c r="S122" s="68"/>
      <c r="T122" s="68"/>
      <c r="U122" s="68"/>
    </row>
    <row r="123" spans="10:21" x14ac:dyDescent="0.2">
      <c r="J123" s="68"/>
      <c r="Q123" s="68"/>
      <c r="R123" s="68"/>
      <c r="S123" s="68"/>
      <c r="T123" s="68"/>
      <c r="U123" s="68"/>
    </row>
    <row r="124" spans="10:21" x14ac:dyDescent="0.2">
      <c r="J124" s="68"/>
      <c r="Q124" s="68"/>
      <c r="R124" s="68"/>
      <c r="S124" s="68"/>
      <c r="T124" s="68"/>
      <c r="U124" s="68"/>
    </row>
    <row r="125" spans="10:21" x14ac:dyDescent="0.2">
      <c r="J125" s="68"/>
      <c r="Q125" s="68"/>
      <c r="R125" s="68"/>
      <c r="S125" s="68"/>
      <c r="T125" s="68"/>
      <c r="U125" s="68"/>
    </row>
    <row r="126" spans="10:21" x14ac:dyDescent="0.2">
      <c r="J126" s="68"/>
      <c r="Q126" s="68"/>
      <c r="R126" s="68"/>
      <c r="S126" s="68"/>
      <c r="T126" s="68"/>
      <c r="U126" s="68"/>
    </row>
    <row r="127" spans="10:21" x14ac:dyDescent="0.2">
      <c r="J127" s="68"/>
      <c r="Q127" s="68"/>
      <c r="R127" s="68"/>
      <c r="S127" s="68"/>
      <c r="T127" s="68"/>
      <c r="U127" s="68"/>
    </row>
    <row r="128" spans="10:21" x14ac:dyDescent="0.2">
      <c r="J128" s="68"/>
      <c r="Q128" s="68"/>
      <c r="R128" s="68"/>
      <c r="S128" s="68"/>
      <c r="T128" s="68"/>
      <c r="U128" s="68"/>
    </row>
    <row r="129" spans="10:21" x14ac:dyDescent="0.2">
      <c r="J129" s="68"/>
      <c r="Q129" s="68"/>
      <c r="R129" s="68"/>
      <c r="S129" s="68"/>
      <c r="T129" s="68"/>
      <c r="U129" s="68"/>
    </row>
    <row r="130" spans="10:21" x14ac:dyDescent="0.2">
      <c r="J130" s="68"/>
      <c r="Q130" s="68"/>
      <c r="R130" s="68"/>
      <c r="S130" s="68"/>
      <c r="T130" s="68"/>
      <c r="U130" s="68"/>
    </row>
    <row r="131" spans="10:21" x14ac:dyDescent="0.2">
      <c r="J131" s="68"/>
      <c r="Q131" s="68"/>
      <c r="R131" s="68"/>
      <c r="S131" s="68"/>
      <c r="T131" s="68"/>
      <c r="U131" s="68"/>
    </row>
    <row r="132" spans="10:21" x14ac:dyDescent="0.2">
      <c r="J132" s="68"/>
      <c r="Q132" s="68"/>
      <c r="R132" s="68"/>
      <c r="S132" s="68"/>
      <c r="T132" s="68"/>
      <c r="U132" s="68"/>
    </row>
    <row r="133" spans="10:21" x14ac:dyDescent="0.2">
      <c r="J133" s="68"/>
      <c r="Q133" s="68"/>
      <c r="R133" s="68"/>
      <c r="S133" s="68"/>
      <c r="T133" s="68"/>
      <c r="U133" s="68"/>
    </row>
    <row r="134" spans="10:21" x14ac:dyDescent="0.2">
      <c r="J134" s="68"/>
      <c r="Q134" s="68"/>
      <c r="R134" s="68"/>
      <c r="S134" s="68"/>
      <c r="T134" s="68"/>
      <c r="U134" s="68"/>
    </row>
    <row r="135" spans="10:21" x14ac:dyDescent="0.2">
      <c r="J135" s="68"/>
      <c r="Q135" s="68"/>
      <c r="R135" s="68"/>
      <c r="S135" s="68"/>
      <c r="T135" s="68"/>
      <c r="U135" s="68"/>
    </row>
    <row r="136" spans="10:21" x14ac:dyDescent="0.2">
      <c r="J136" s="68"/>
      <c r="Q136" s="68"/>
      <c r="R136" s="68"/>
      <c r="S136" s="68"/>
      <c r="T136" s="68"/>
      <c r="U136" s="68"/>
    </row>
    <row r="137" spans="10:21" x14ac:dyDescent="0.2">
      <c r="J137" s="68"/>
      <c r="Q137" s="68"/>
      <c r="R137" s="68"/>
      <c r="S137" s="68"/>
      <c r="T137" s="68"/>
      <c r="U137" s="68"/>
    </row>
    <row r="138" spans="10:21" x14ac:dyDescent="0.2">
      <c r="J138" s="68"/>
      <c r="Q138" s="68"/>
      <c r="R138" s="68"/>
      <c r="S138" s="68"/>
      <c r="T138" s="68"/>
      <c r="U138" s="68"/>
    </row>
    <row r="139" spans="10:21" x14ac:dyDescent="0.2">
      <c r="J139" s="68"/>
      <c r="Q139" s="68"/>
      <c r="R139" s="68"/>
      <c r="S139" s="68"/>
      <c r="T139" s="68"/>
      <c r="U139" s="68"/>
    </row>
    <row r="140" spans="10:21" x14ac:dyDescent="0.2">
      <c r="J140" s="68"/>
      <c r="Q140" s="68"/>
      <c r="R140" s="68"/>
      <c r="S140" s="68"/>
      <c r="T140" s="68"/>
      <c r="U140" s="68"/>
    </row>
    <row r="141" spans="10:21" x14ac:dyDescent="0.2">
      <c r="J141" s="68"/>
      <c r="Q141" s="68"/>
      <c r="R141" s="68"/>
      <c r="S141" s="68"/>
      <c r="T141" s="68"/>
      <c r="U141" s="68"/>
    </row>
    <row r="142" spans="10:21" x14ac:dyDescent="0.2">
      <c r="J142" s="68"/>
      <c r="Q142" s="68"/>
      <c r="R142" s="68"/>
      <c r="S142" s="68"/>
      <c r="T142" s="68"/>
      <c r="U142" s="68"/>
    </row>
    <row r="143" spans="10:21" x14ac:dyDescent="0.2">
      <c r="J143" s="68"/>
      <c r="Q143" s="68"/>
      <c r="R143" s="68"/>
    </row>
    <row r="144" spans="10:21" x14ac:dyDescent="0.2">
      <c r="J144" s="68"/>
      <c r="Q144" s="68"/>
      <c r="R144" s="68"/>
    </row>
    <row r="145" spans="10:18" x14ac:dyDescent="0.2">
      <c r="J145" s="68"/>
      <c r="Q145" s="68"/>
      <c r="R145" s="68"/>
    </row>
    <row r="146" spans="10:18" x14ac:dyDescent="0.2">
      <c r="J146" s="68"/>
      <c r="Q146" s="68"/>
      <c r="R146" s="68"/>
    </row>
    <row r="147" spans="10:18" x14ac:dyDescent="0.2">
      <c r="J147" s="68"/>
      <c r="Q147" s="68"/>
      <c r="R147" s="68"/>
    </row>
    <row r="148" spans="10:18" x14ac:dyDescent="0.2">
      <c r="J148" s="68"/>
      <c r="Q148" s="68"/>
      <c r="R148" s="68"/>
    </row>
    <row r="149" spans="10:18" x14ac:dyDescent="0.2">
      <c r="J149" s="68"/>
      <c r="Q149" s="68"/>
      <c r="R149" s="68"/>
    </row>
    <row r="150" spans="10:18" x14ac:dyDescent="0.2">
      <c r="J150" s="68"/>
      <c r="Q150" s="68"/>
      <c r="R150" s="68"/>
    </row>
    <row r="1048576" spans="21:22" x14ac:dyDescent="0.2">
      <c r="U1048576" s="168"/>
      <c r="V1048576" s="158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Aziz Yildiz Spinel</cp:lastModifiedBy>
  <cp:lastPrinted>2016-03-17T13:12:10Z</cp:lastPrinted>
  <dcterms:created xsi:type="dcterms:W3CDTF">2010-10-05T21:06:03Z</dcterms:created>
  <dcterms:modified xsi:type="dcterms:W3CDTF">2022-02-21T23:42:02Z</dcterms:modified>
</cp:coreProperties>
</file>