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 unidad\1.ELABORACION\ABASTECIMIENTO\BASES\2022\Noviembre\Publicacion\"/>
    </mc:Choice>
  </mc:AlternateContent>
  <xr:revisionPtr revIDLastSave="0" documentId="13_ncr:1_{458B814D-9BFB-4BB9-9EA4-8F9F1DD05FD3}" xr6:coauthVersionLast="36" xr6:coauthVersionMax="47" xr10:uidLastSave="{00000000-0000-0000-0000-000000000000}"/>
  <bookViews>
    <workbookView xWindow="20370" yWindow="-120" windowWidth="29040" windowHeight="15720" tabRatio="445" activeTab="1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</workbook>
</file>

<file path=xl/calcChain.xml><?xml version="1.0" encoding="utf-8"?>
<calcChain xmlns="http://schemas.openxmlformats.org/spreadsheetml/2006/main">
  <c r="O37" i="24" l="1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</calcChain>
</file>

<file path=xl/sharedStrings.xml><?xml version="1.0" encoding="utf-8"?>
<sst xmlns="http://schemas.openxmlformats.org/spreadsheetml/2006/main" count="1087" uniqueCount="410">
  <si>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</si>
  <si>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</si>
  <si>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</si>
  <si>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</si>
  <si>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</si>
  <si>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</si>
  <si>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</si>
  <si>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</si>
  <si>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</si>
  <si>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</si>
  <si>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</si>
  <si>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</si>
  <si>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</si>
  <si>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</si>
  <si>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</si>
  <si>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</si>
  <si>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</si>
  <si>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</si>
  <si>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</si>
  <si>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</si>
  <si>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</si>
  <si>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</si>
  <si>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</si>
  <si>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</si>
  <si>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</si>
  <si>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</si>
  <si>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</si>
  <si>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</si>
  <si>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</si>
  <si>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</si>
  <si>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</si>
  <si>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</si>
  <si>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</si>
  <si>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</si>
  <si>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</si>
  <si>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</si>
  <si>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</si>
  <si>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</si>
  <si>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</si>
  <si>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</si>
  <si>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</si>
  <si>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</si>
  <si>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</si>
  <si>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</si>
  <si>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</si>
  <si>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</si>
  <si>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</si>
  <si>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</si>
  <si>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</si>
  <si>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</si>
  <si>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noviembre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</si>
  <si>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</si>
  <si>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</si>
  <si>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</si>
  <si>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</si>
  <si>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</si>
  <si>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</si>
  <si>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</si>
  <si>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</si>
  <si>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</si>
  <si>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</si>
  <si>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</si>
  <si>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</si>
  <si>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</si>
  <si>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</si>
  <si>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</si>
  <si>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</si>
  <si>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</si>
  <si>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</si>
  <si>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</si>
  <si>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</si>
  <si>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</si>
  <si>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</si>
  <si>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</si>
  <si>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</si>
  <si>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</si>
  <si>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</si>
  <si>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</si>
  <si>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</si>
  <si>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</si>
  <si>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</si>
  <si>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</si>
  <si>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</si>
  <si>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</si>
  <si>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</si>
  <si>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</si>
  <si>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</si>
  <si>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</si>
  <si>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</si>
  <si>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</si>
  <si>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</si>
  <si>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</si>
  <si>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</si>
  <si>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</si>
  <si>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</si>
  <si>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</si>
  <si>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</si>
  <si>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</si>
  <si>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</si>
  <si>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</si>
  <si>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</si>
  <si>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</si>
  <si>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</si>
  <si>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</si>
  <si>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</si>
  <si>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</si>
  <si>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</si>
  <si>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</si>
  <si>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</si>
  <si>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</si>
  <si>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</si>
  <si>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</si>
  <si>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</si>
  <si>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</si>
  <si>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</si>
  <si>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</si>
  <si>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</si>
  <si>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</si>
  <si>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</si>
  <si>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</si>
  <si>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</si>
  <si>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</si>
  <si>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</si>
  <si>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</si>
  <si>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</si>
  <si>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</si>
  <si>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</si>
  <si>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</si>
  <si>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</si>
  <si>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</si>
  <si>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</si>
  <si>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</si>
  <si>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</si>
  <si>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</si>
  <si>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</si>
  <si>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</si>
  <si>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</si>
  <si>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</si>
  <si>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</si>
  <si>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</si>
  <si>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</si>
  <si>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</si>
  <si>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</si>
  <si>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</si>
  <si>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</si>
  <si>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</si>
  <si>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</si>
  <si>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</si>
  <si>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</si>
  <si>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</si>
  <si>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</si>
  <si>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</si>
  <si>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</si>
  <si>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</si>
  <si>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</si>
  <si>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</si>
  <si>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</si>
  <si>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</si>
  <si>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2021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</si>
  <si>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</si>
  <si>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</si>
  <si>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</si>
  <si>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</si>
  <si>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</si>
  <si>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</si>
  <si>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</si>
  <si>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</si>
  <si>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</si>
  <si>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</si>
  <si>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</si>
  <si>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</si>
  <si>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</si>
  <si>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</si>
  <si>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</si>
  <si>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</si>
  <si>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</si>
  <si>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</si>
  <si>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</si>
  <si>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</si>
  <si>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</si>
  <si>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</si>
  <si>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</si>
  <si>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</si>
  <si>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</si>
  <si>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</si>
  <si>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</si>
  <si>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</si>
  <si>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</si>
  <si>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</si>
  <si>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</si>
  <si>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</si>
  <si>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</si>
  <si>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</si>
  <si>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</si>
  <si>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</si>
  <si>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</si>
  <si>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</si>
  <si>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</si>
  <si>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</si>
  <si>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</si>
  <si>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</si>
  <si>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</si>
  <si>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</si>
  <si>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</si>
  <si>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</si>
  <si>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</si>
  <si>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</si>
  <si>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</si>
  <si>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</si>
  <si>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</si>
  <si>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</si>
  <si>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</si>
  <si>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</si>
  <si>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</si>
  <si>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</si>
  <si>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</si>
  <si>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</si>
  <si>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</si>
  <si>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</si>
  <si>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</si>
  <si>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</si>
  <si>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</si>
  <si>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</si>
  <si>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</si>
  <si>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</si>
  <si>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</si>
  <si>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</si>
  <si>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</si>
  <si>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</si>
  <si>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</si>
  <si>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</si>
  <si>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</si>
  <si>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</si>
  <si>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</si>
  <si>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</si>
  <si>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</si>
  <si>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</si>
  <si>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</si>
  <si>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</si>
  <si>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</si>
  <si>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</si>
  <si>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</si>
  <si>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</si>
  <si>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</si>
  <si>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</si>
  <si>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</si>
  <si>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</si>
  <si>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</si>
  <si>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</si>
  <si>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</si>
  <si>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</si>
  <si>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</si>
  <si>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</si>
  <si>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</si>
  <si>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</si>
  <si>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</si>
  <si>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</si>
  <si>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</si>
  <si>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</si>
  <si>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</si>
  <si>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</si>
  <si>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</si>
  <si>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</si>
  <si>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</si>
  <si>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</si>
  <si>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</si>
  <si>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</si>
  <si>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</si>
  <si>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</si>
  <si>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</si>
  <si>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</si>
  <si>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</si>
  <si>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</si>
  <si>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</si>
  <si>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</si>
  <si>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</si>
  <si>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</si>
  <si>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</si>
  <si>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</si>
  <si>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</si>
  <si>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</si>
  <si>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</si>
  <si>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</si>
  <si>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</si>
  <si>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</si>
  <si>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</si>
  <si>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</si>
  <si>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</si>
  <si>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</si>
  <si>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</si>
  <si>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</si>
  <si>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</si>
  <si>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</si>
  <si>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</si>
  <si>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</si>
  <si>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</si>
  <si>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</si>
  <si>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</si>
  <si>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</si>
  <si>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</si>
  <si>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</si>
  <si>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</si>
  <si>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</si>
  <si>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</si>
  <si>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</si>
  <si>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</si>
  <si>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</si>
  <si>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</si>
  <si>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</si>
  <si>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</si>
  <si>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</si>
  <si>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</si>
  <si>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</si>
  <si>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</si>
  <si>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</si>
  <si>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</si>
  <si>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</si>
  <si>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</si>
  <si>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</si>
  <si>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</si>
  <si>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</si>
  <si>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</si>
  <si>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</si>
  <si>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</si>
  <si>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</si>
  <si>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</si>
  <si>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</si>
  <si>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</si>
  <si>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</si>
  <si>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</si>
  <si>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</si>
  <si>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</si>
  <si>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</si>
  <si>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</si>
  <si>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</si>
  <si>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</si>
  <si>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</si>
  <si>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</si>
  <si>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</si>
  <si>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</si>
  <si>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</si>
  <si>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% del total '22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</si>
  <si>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</si>
  <si>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</si>
  <si>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</si>
  <si>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</si>
  <si>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</si>
  <si>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</si>
  <si>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</si>
  <si>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</si>
  <si>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</si>
  <si>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</si>
  <si>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</si>
  <si>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</si>
  <si>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</si>
  <si>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</si>
  <si>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</si>
  <si>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</si>
  <si>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</si>
  <si>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</si>
  <si>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</si>
  <si>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</si>
  <si>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Elaboración: Carlos Andres Casas Peña, Profesional de la Dependecia.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</si>
  <si>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</si>
  <si>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</si>
  <si>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</si>
  <si>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</si>
  <si>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</si>
  <si>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</si>
  <si>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</si>
  <si>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Cambio   
'22/'21 (p.p)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</si>
  <si>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</si>
  <si>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</si>
  <si>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</si>
  <si>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</si>
  <si>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</si>
  <si>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</si>
  <si>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</si>
  <si>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</si>
  <si>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</si>
  <si>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r>
      <t>sep</t>
    </r>
    <r>
      <rPr>
        <b/>
        <sz val="10"/>
        <color theme="0"/>
        <rFont val="Arial"/>
        <family val="2"/>
      </rPr>
      <t>tiembre</t>
    </r>
  </si>
  <si>
    <r>
      <t>jun</t>
    </r>
    <r>
      <rPr>
        <b/>
        <sz val="10"/>
        <color theme="0"/>
        <rFont val="Arial"/>
        <family val="2"/>
      </rPr>
      <t>io</t>
    </r>
  </si>
  <si>
    <r>
      <t>jul</t>
    </r>
    <r>
      <rPr>
        <b/>
        <sz val="10"/>
        <color theme="0"/>
        <rFont val="Arial"/>
        <family val="2"/>
      </rPr>
      <t>io</t>
    </r>
  </si>
  <si>
    <r>
      <t>ago</t>
    </r>
    <r>
      <rPr>
        <b/>
        <sz val="10"/>
        <color theme="0"/>
        <rFont val="Arial"/>
        <family val="2"/>
      </rPr>
      <t>sto</t>
    </r>
  </si>
  <si>
    <r>
      <t>oct</t>
    </r>
    <r>
      <rPr>
        <b/>
        <sz val="10"/>
        <color theme="0"/>
        <rFont val="Arial"/>
        <family val="2"/>
      </rPr>
      <t>ubre</t>
    </r>
  </si>
  <si>
    <r>
      <t>nov</t>
    </r>
    <r>
      <rPr>
        <b/>
        <sz val="10"/>
        <color theme="0"/>
        <rFont val="Arial"/>
        <family val="2"/>
      </rPr>
      <t>iembre</t>
    </r>
  </si>
  <si>
    <t>toneladas métricas, noviembre 2022</t>
  </si>
  <si>
    <t>Año corrido a noviembre</t>
  </si>
  <si>
    <t>% Cambio '22/'21</t>
  </si>
  <si>
    <t>participación porcentual. Año corrido a noviembre 2022</t>
  </si>
  <si>
    <t>toneladas métricas,  noviembre 2022</t>
  </si>
  <si>
    <t/>
  </si>
  <si>
    <t>toneladas métricas, últimos seis meses noviembre 2022</t>
  </si>
  <si>
    <t>% del total
noviembre '22</t>
  </si>
  <si>
    <t>% cambio
'22/'21</t>
  </si>
  <si>
    <t>porcentaje, noviembre 2022</t>
  </si>
  <si>
    <t>Variacion mensual noviembre 2022</t>
  </si>
  <si>
    <t>Variación  mensual%  a noviembre 2022</t>
  </si>
  <si>
    <t>Variacion año corrido noviembre 2022</t>
  </si>
  <si>
    <t>Variación año corrido % a noviembre 2022</t>
  </si>
  <si>
    <t>Variacion anual noviembre 2022</t>
  </si>
  <si>
    <t>Variación anual % a noviembre 2022</t>
  </si>
  <si>
    <t>pesos/Kg, últimos seis meses hasta noviembre 2022</t>
  </si>
  <si>
    <t>% cambio
'21/'20</t>
  </si>
  <si>
    <t xml:space="preserve"> </t>
  </si>
  <si>
    <t>pesos/Kg, ultimos seis meses hasta noviembre 2022</t>
  </si>
  <si>
    <t>unidades, noviembre 2022</t>
  </si>
  <si>
    <t>Participación porcentual. Año corrido a noviembre 2022</t>
  </si>
  <si>
    <t>unidades y toneladas, noviembre 2022</t>
  </si>
  <si>
    <t>Fecha de publicación: Enero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</si>
</sst>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1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21" fillId="4" borderId="0" xfId="0" applyFont="1" applyFill="1" applyAlignment="1">
      <alignment horizontal="center" vertical="center"/>
    </xf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167" fontId="2" fillId="4" borderId="0" xfId="0" applyNumberFormat="1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49" fontId="2" fillId="4" borderId="0" xfId="0" applyNumberFormat="1" applyFont="1" applyFill="1"/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left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2" fontId="2" fillId="4" borderId="0" xfId="0" applyNumberFormat="1" applyFont="1" applyFill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5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6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5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7" fillId="4" borderId="9" xfId="25" applyFont="1" applyFill="1" applyBorder="1" applyAlignment="1">
      <alignment vertical="center"/>
    </xf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30" fillId="0" borderId="0" xfId="0" applyFont="1"/>
    <xf numFmtId="4" fontId="23" fillId="5" borderId="13" xfId="25" applyNumberFormat="1" applyFont="1" applyFill="1" applyBorder="1"/>
    <xf numFmtId="4" fontId="29" fillId="5" borderId="13" xfId="0" applyNumberFormat="1" applyFont="1" applyFill="1" applyBorder="1"/>
    <xf numFmtId="4" fontId="7" fillId="4" borderId="13" xfId="25" applyNumberFormat="1" applyFont="1" applyFill="1" applyBorder="1"/>
    <xf numFmtId="4" fontId="30" fillId="0" borderId="13" xfId="0" applyNumberFormat="1" applyFont="1" applyBorder="1"/>
    <xf numFmtId="0" fontId="31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horizontal="center" wrapText="1"/>
    </xf>
    <xf numFmtId="0" fontId="7" fillId="4" borderId="3" xfId="24" applyFont="1" applyFill="1" applyBorder="1"/>
    <xf numFmtId="4" fontId="29" fillId="5" borderId="17" xfId="0" applyNumberFormat="1" applyFont="1" applyFill="1" applyBorder="1"/>
    <xf numFmtId="0" fontId="2" fillId="4" borderId="3" xfId="24" applyFill="1" applyBorder="1"/>
    <xf numFmtId="4" fontId="30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0" fillId="0" borderId="0" xfId="0" quotePrefix="1" applyFont="1"/>
    <xf numFmtId="0" fontId="27" fillId="4" borderId="0" xfId="25" applyFont="1" applyFill="1" applyAlignment="1">
      <alignment vertical="top" wrapText="1"/>
    </xf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165" fontId="22" fillId="4" borderId="0" xfId="0" applyNumberFormat="1" applyFont="1" applyFill="1" applyAlignment="1">
      <alignment horizontal="left"/>
    </xf>
    <xf numFmtId="2" fontId="22" fillId="4" borderId="0" xfId="0" applyNumberFormat="1" applyFont="1" applyFill="1"/>
    <xf numFmtId="49" fontId="22" fillId="4" borderId="0" xfId="0" applyNumberFormat="1" applyFont="1" applyFill="1"/>
    <xf numFmtId="165" fontId="22" fillId="4" borderId="0" xfId="0" applyNumberFormat="1" applyFont="1" applyFill="1"/>
    <xf numFmtId="165" fontId="22" fillId="4" borderId="0" xfId="9" applyNumberFormat="1" applyFont="1" applyFill="1"/>
    <xf numFmtId="167" fontId="22" fillId="4" borderId="0" xfId="0" applyNumberFormat="1" applyFont="1" applyFill="1"/>
    <xf numFmtId="165" fontId="22" fillId="4" borderId="0" xfId="9" applyNumberFormat="1" applyFont="1" applyFill="1" applyBorder="1"/>
    <xf numFmtId="0" fontId="22" fillId="4" borderId="0" xfId="0" applyFont="1" applyFill="1" applyBorder="1"/>
    <xf numFmtId="169" fontId="22" fillId="4" borderId="0" xfId="9" applyNumberFormat="1" applyFont="1" applyFill="1" applyBorder="1" applyAlignment="1">
      <alignment horizontal="right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27" fillId="4" borderId="2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7" fillId="4" borderId="9" xfId="25" applyFont="1" applyFill="1" applyBorder="1" applyAlignment="1">
      <alignment horizontal="center" vertical="center"/>
    </xf>
    <xf numFmtId="0" fontId="27" fillId="4" borderId="9" xfId="25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0" fontId="10" fillId="4" borderId="0" xfId="0" applyFont="1" applyFill="1"/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Barranquilla</c:v>
                </c:pt>
                <c:pt idx="4">
                  <c:v>Bucaramanga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Sincelejo</c:v>
                </c:pt>
                <c:pt idx="14">
                  <c:v>Valledupar</c:v>
                </c:pt>
                <c:pt idx="15">
                  <c:v>Popayan</c:v>
                </c:pt>
                <c:pt idx="16">
                  <c:v>Manizales</c:v>
                </c:pt>
                <c:pt idx="17">
                  <c:v>Ibague</c:v>
                </c:pt>
                <c:pt idx="18">
                  <c:v>Santa Marta</c:v>
                </c:pt>
                <c:pt idx="19">
                  <c:v>Monteria</c:v>
                </c:pt>
                <c:pt idx="20">
                  <c:v>Ipiales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37.736529749008483</c:v>
                </c:pt>
                <c:pt idx="1">
                  <c:v>12.835047811314773</c:v>
                </c:pt>
                <c:pt idx="2">
                  <c:v>8.3707000259985573</c:v>
                </c:pt>
                <c:pt idx="3">
                  <c:v>7.8090881131710752</c:v>
                </c:pt>
                <c:pt idx="4">
                  <c:v>6.6684382358972751</c:v>
                </c:pt>
                <c:pt idx="5">
                  <c:v>5.4198083485770914</c:v>
                </c:pt>
                <c:pt idx="6">
                  <c:v>3.9991319838048129</c:v>
                </c:pt>
                <c:pt idx="7">
                  <c:v>2.1535175594341163</c:v>
                </c:pt>
                <c:pt idx="8">
                  <c:v>1.7295608791390058</c:v>
                </c:pt>
                <c:pt idx="9">
                  <c:v>1.6523423642855626</c:v>
                </c:pt>
                <c:pt idx="10">
                  <c:v>1.5969337741945189</c:v>
                </c:pt>
                <c:pt idx="11">
                  <c:v>1.5558836901470803</c:v>
                </c:pt>
                <c:pt idx="12">
                  <c:v>1.4983626453265901</c:v>
                </c:pt>
                <c:pt idx="13">
                  <c:v>1.0646217072665447</c:v>
                </c:pt>
                <c:pt idx="14">
                  <c:v>1.0579512550014312</c:v>
                </c:pt>
                <c:pt idx="15">
                  <c:v>1.0041770690106775</c:v>
                </c:pt>
                <c:pt idx="16">
                  <c:v>0.97457313171726778</c:v>
                </c:pt>
                <c:pt idx="17">
                  <c:v>0.79514009144183539</c:v>
                </c:pt>
                <c:pt idx="18">
                  <c:v>0.76369332865377326</c:v>
                </c:pt>
                <c:pt idx="19">
                  <c:v>0.70545830188665115</c:v>
                </c:pt>
                <c:pt idx="20">
                  <c:v>0.60903993472285278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2021</c:v>
                </c:pt>
                <c:pt idx="1">
                  <c:v>noviembre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18.659056754889413</c:v>
                </c:pt>
                <c:pt idx="1">
                  <c:v>3.5753704636871442</c:v>
                </c:pt>
                <c:pt idx="2">
                  <c:v>63.216029908336722</c:v>
                </c:pt>
                <c:pt idx="3">
                  <c:v>14.183735768717497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2022</c:v>
                </c:pt>
                <c:pt idx="1">
                  <c:v>noviembre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38.978216861568839</c:v>
                </c:pt>
                <c:pt idx="1">
                  <c:v>14.774248190725947</c:v>
                </c:pt>
                <c:pt idx="2">
                  <c:v>59.123763310305264</c:v>
                </c:pt>
                <c:pt idx="3">
                  <c:v>49.669687940735855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Santander</c:v>
                </c:pt>
                <c:pt idx="8">
                  <c:v>Caqueta</c:v>
                </c:pt>
                <c:pt idx="9">
                  <c:v>Tolima</c:v>
                </c:pt>
                <c:pt idx="10">
                  <c:v>Caldas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27.556988505251351</c:v>
                </c:pt>
                <c:pt idx="1">
                  <c:v>24.894865103840928</c:v>
                </c:pt>
                <c:pt idx="2">
                  <c:v>13.667752162004787</c:v>
                </c:pt>
                <c:pt idx="3">
                  <c:v>9.774418253574586</c:v>
                </c:pt>
                <c:pt idx="4">
                  <c:v>7.4955250274968188</c:v>
                </c:pt>
                <c:pt idx="5">
                  <c:v>5.9915029437770926</c:v>
                </c:pt>
                <c:pt idx="6">
                  <c:v>3.0194742176885421</c:v>
                </c:pt>
                <c:pt idx="7">
                  <c:v>2.3614915137268433</c:v>
                </c:pt>
                <c:pt idx="8">
                  <c:v>2.4716944510340961</c:v>
                </c:pt>
                <c:pt idx="9">
                  <c:v>1.2982811792361275</c:v>
                </c:pt>
                <c:pt idx="10">
                  <c:v>1.0701114969052599</c:v>
                </c:pt>
                <c:pt idx="11">
                  <c:v>0.23809010330177491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Meta</c:v>
                </c:pt>
                <c:pt idx="1">
                  <c:v>Arauca</c:v>
                </c:pt>
                <c:pt idx="2">
                  <c:v>Casanare</c:v>
                </c:pt>
                <c:pt idx="3">
                  <c:v>Santander</c:v>
                </c:pt>
                <c:pt idx="4">
                  <c:v>Antioquia</c:v>
                </c:pt>
                <c:pt idx="5">
                  <c:v>Guaviare</c:v>
                </c:pt>
                <c:pt idx="6">
                  <c:v>Cundinamarca</c:v>
                </c:pt>
                <c:pt idx="7">
                  <c:v>Tolima</c:v>
                </c:pt>
                <c:pt idx="8">
                  <c:v>Caqueta</c:v>
                </c:pt>
                <c:pt idx="9">
                  <c:v>Boyaca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36.335012594458441</c:v>
                </c:pt>
                <c:pt idx="1">
                  <c:v>19.269521410579348</c:v>
                </c:pt>
                <c:pt idx="2">
                  <c:v>16.057934508816121</c:v>
                </c:pt>
                <c:pt idx="3">
                  <c:v>10.390428211586903</c:v>
                </c:pt>
                <c:pt idx="4">
                  <c:v>6.1083123425692696</c:v>
                </c:pt>
                <c:pt idx="5">
                  <c:v>2.9596977329974812</c:v>
                </c:pt>
                <c:pt idx="6">
                  <c:v>1.9521410579345089</c:v>
                </c:pt>
                <c:pt idx="7">
                  <c:v>2.0151133501259446</c:v>
                </c:pt>
                <c:pt idx="8">
                  <c:v>1.5743073047858942</c:v>
                </c:pt>
                <c:pt idx="9">
                  <c:v>1.385390428211587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Antioquia</c:v>
                </c:pt>
                <c:pt idx="2">
                  <c:v>Meta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Valle Del Cauca</c:v>
                </c:pt>
                <c:pt idx="9">
                  <c:v>Bogota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49.019718356327083</c:v>
                </c:pt>
                <c:pt idx="1">
                  <c:v>16.996359857253619</c:v>
                </c:pt>
                <c:pt idx="2">
                  <c:v>16.62079830199988</c:v>
                </c:pt>
                <c:pt idx="3">
                  <c:v>8.4807902738904986</c:v>
                </c:pt>
                <c:pt idx="4">
                  <c:v>3.3630080116132652</c:v>
                </c:pt>
                <c:pt idx="5">
                  <c:v>2.7626868872380554</c:v>
                </c:pt>
                <c:pt idx="6">
                  <c:v>1.726868322510049</c:v>
                </c:pt>
                <c:pt idx="7">
                  <c:v>0.62190354171592588</c:v>
                </c:pt>
                <c:pt idx="8">
                  <c:v>0.14928984224215197</c:v>
                </c:pt>
                <c:pt idx="9">
                  <c:v>9.3203050681564495E-2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Tunja</c:v>
                </c:pt>
                <c:pt idx="10">
                  <c:v>Villavicencio</c:v>
                </c:pt>
                <c:pt idx="11">
                  <c:v>Neiva</c:v>
                </c:pt>
                <c:pt idx="12">
                  <c:v>Valledupar</c:v>
                </c:pt>
                <c:pt idx="13">
                  <c:v>Manizales</c:v>
                </c:pt>
                <c:pt idx="14">
                  <c:v>Pasto</c:v>
                </c:pt>
                <c:pt idx="15">
                  <c:v>Santa Marta</c:v>
                </c:pt>
                <c:pt idx="16">
                  <c:v>Ibague</c:v>
                </c:pt>
                <c:pt idx="17">
                  <c:v>Sincelejo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43.296690222548371</c:v>
                </c:pt>
                <c:pt idx="1">
                  <c:v>14.128319150242669</c:v>
                </c:pt>
                <c:pt idx="2">
                  <c:v>8.4167104716820109</c:v>
                </c:pt>
                <c:pt idx="3">
                  <c:v>7.1641615395749483</c:v>
                </c:pt>
                <c:pt idx="4">
                  <c:v>6.3043953789304847</c:v>
                </c:pt>
                <c:pt idx="5">
                  <c:v>3.3778695225458595</c:v>
                </c:pt>
                <c:pt idx="6">
                  <c:v>2.9038454999490368</c:v>
                </c:pt>
                <c:pt idx="7">
                  <c:v>2.2447095926141727</c:v>
                </c:pt>
                <c:pt idx="8">
                  <c:v>1.8285060678597205</c:v>
                </c:pt>
                <c:pt idx="9">
                  <c:v>1.6139974241049355</c:v>
                </c:pt>
                <c:pt idx="10">
                  <c:v>1.502835001073656</c:v>
                </c:pt>
                <c:pt idx="11">
                  <c:v>1.2748882100848986</c:v>
                </c:pt>
                <c:pt idx="12">
                  <c:v>1.1512366090372361</c:v>
                </c:pt>
                <c:pt idx="13">
                  <c:v>1.0387174774906804</c:v>
                </c:pt>
                <c:pt idx="14">
                  <c:v>0.99257384091159007</c:v>
                </c:pt>
                <c:pt idx="15">
                  <c:v>0.64574795926261941</c:v>
                </c:pt>
                <c:pt idx="16">
                  <c:v>0.62494865140264944</c:v>
                </c:pt>
                <c:pt idx="17">
                  <c:v>0.60653525284163401</c:v>
                </c:pt>
                <c:pt idx="18">
                  <c:v>0.42065529966578208</c:v>
                </c:pt>
                <c:pt idx="19">
                  <c:v>0.40119678916170137</c:v>
                </c:pt>
                <c:pt idx="20">
                  <c:v>6.1460039015339321E-2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Tunja</c:v>
                </c:pt>
                <c:pt idx="8">
                  <c:v>Pasto</c:v>
                </c:pt>
                <c:pt idx="9">
                  <c:v>Neiva</c:v>
                </c:pt>
                <c:pt idx="10">
                  <c:v>Villavicencio</c:v>
                </c:pt>
                <c:pt idx="11">
                  <c:v>Armenia</c:v>
                </c:pt>
                <c:pt idx="12">
                  <c:v>Pereira</c:v>
                </c:pt>
                <c:pt idx="13">
                  <c:v>Ipiales</c:v>
                </c:pt>
                <c:pt idx="14">
                  <c:v>Sincelejo</c:v>
                </c:pt>
                <c:pt idx="15">
                  <c:v>Manizales</c:v>
                </c:pt>
                <c:pt idx="16">
                  <c:v>Valledupar</c:v>
                </c:pt>
                <c:pt idx="17">
                  <c:v>Monteria</c:v>
                </c:pt>
                <c:pt idx="18">
                  <c:v>Santa Marta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45.508803900863235</c:v>
                </c:pt>
                <c:pt idx="1">
                  <c:v>10.885084640456494</c:v>
                </c:pt>
                <c:pt idx="2">
                  <c:v>8.2726649682007736</c:v>
                </c:pt>
                <c:pt idx="3">
                  <c:v>7.5859769283202869</c:v>
                </c:pt>
                <c:pt idx="4">
                  <c:v>4.7647408675827849</c:v>
                </c:pt>
                <c:pt idx="5">
                  <c:v>3.9934401274820739</c:v>
                </c:pt>
                <c:pt idx="6">
                  <c:v>2.6934315771074582</c:v>
                </c:pt>
                <c:pt idx="7">
                  <c:v>1.9983818831788802</c:v>
                </c:pt>
                <c:pt idx="8">
                  <c:v>1.8973694157332675</c:v>
                </c:pt>
                <c:pt idx="9">
                  <c:v>1.8109711136285072</c:v>
                </c:pt>
                <c:pt idx="10">
                  <c:v>1.5937523448278896</c:v>
                </c:pt>
                <c:pt idx="11">
                  <c:v>1.4991414056757544</c:v>
                </c:pt>
                <c:pt idx="12">
                  <c:v>1.3230634017241785</c:v>
                </c:pt>
                <c:pt idx="13">
                  <c:v>1.1104096968800627</c:v>
                </c:pt>
                <c:pt idx="14">
                  <c:v>1.0279386962259283</c:v>
                </c:pt>
                <c:pt idx="15">
                  <c:v>0.84295095823613031</c:v>
                </c:pt>
                <c:pt idx="16">
                  <c:v>0.8324593746956982</c:v>
                </c:pt>
                <c:pt idx="17">
                  <c:v>0.78240448850587629</c:v>
                </c:pt>
                <c:pt idx="18">
                  <c:v>0.6841332682140796</c:v>
                </c:pt>
                <c:pt idx="19">
                  <c:v>0.6403216345957371</c:v>
                </c:pt>
                <c:pt idx="20">
                  <c:v>0.25255930786492831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Bucaramanga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Popayan</c:v>
                </c:pt>
                <c:pt idx="10">
                  <c:v>Villavicencio</c:v>
                </c:pt>
                <c:pt idx="11">
                  <c:v>Armenia</c:v>
                </c:pt>
                <c:pt idx="12">
                  <c:v>Neiva</c:v>
                </c:pt>
                <c:pt idx="13">
                  <c:v>Sincelejo</c:v>
                </c:pt>
                <c:pt idx="14">
                  <c:v>Pereira</c:v>
                </c:pt>
                <c:pt idx="15">
                  <c:v>Ibague</c:v>
                </c:pt>
                <c:pt idx="16">
                  <c:v>Monteria</c:v>
                </c:pt>
                <c:pt idx="17">
                  <c:v>Valledupar</c:v>
                </c:pt>
                <c:pt idx="18">
                  <c:v>Ipiales</c:v>
                </c:pt>
                <c:pt idx="19">
                  <c:v>Manizales</c:v>
                </c:pt>
                <c:pt idx="20">
                  <c:v>Santa Marta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35.514036126142116</c:v>
                </c:pt>
                <c:pt idx="1">
                  <c:v>11.573317475277589</c:v>
                </c:pt>
                <c:pt idx="2">
                  <c:v>8.0541671215670494</c:v>
                </c:pt>
                <c:pt idx="3">
                  <c:v>6.5696610123578569</c:v>
                </c:pt>
                <c:pt idx="4">
                  <c:v>5.3307577368085939</c:v>
                </c:pt>
                <c:pt idx="5">
                  <c:v>4.9089266076903755</c:v>
                </c:pt>
                <c:pt idx="6">
                  <c:v>4.905703375871016</c:v>
                </c:pt>
                <c:pt idx="7">
                  <c:v>3.0866544732331302</c:v>
                </c:pt>
                <c:pt idx="8">
                  <c:v>2.7462966009068723</c:v>
                </c:pt>
                <c:pt idx="9">
                  <c:v>2.5161598090952544</c:v>
                </c:pt>
                <c:pt idx="10">
                  <c:v>2.1066419540069661</c:v>
                </c:pt>
                <c:pt idx="11">
                  <c:v>1.7379368358790999</c:v>
                </c:pt>
                <c:pt idx="12">
                  <c:v>1.6335590570793086</c:v>
                </c:pt>
                <c:pt idx="13">
                  <c:v>1.5497347465645879</c:v>
                </c:pt>
                <c:pt idx="14">
                  <c:v>1.4393133150612587</c:v>
                </c:pt>
                <c:pt idx="15">
                  <c:v>1.3186390302607973</c:v>
                </c:pt>
                <c:pt idx="16">
                  <c:v>1.1658431475500319</c:v>
                </c:pt>
                <c:pt idx="17">
                  <c:v>1.0346348357583988</c:v>
                </c:pt>
                <c:pt idx="18">
                  <c:v>0.98247336280958886</c:v>
                </c:pt>
                <c:pt idx="19">
                  <c:v>0.9522775534893777</c:v>
                </c:pt>
                <c:pt idx="20">
                  <c:v>0.87326582259070129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Neiva</c:v>
                </c:pt>
                <c:pt idx="9">
                  <c:v>Valledupar</c:v>
                </c:pt>
                <c:pt idx="10">
                  <c:v>Manizales</c:v>
                </c:pt>
                <c:pt idx="11">
                  <c:v>Sincelejo</c:v>
                </c:pt>
                <c:pt idx="12">
                  <c:v>Santa Marta</c:v>
                </c:pt>
                <c:pt idx="13">
                  <c:v>Armenia</c:v>
                </c:pt>
                <c:pt idx="14">
                  <c:v>Villavicencio</c:v>
                </c:pt>
                <c:pt idx="15">
                  <c:v>Popayan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22.572050023806042</c:v>
                </c:pt>
                <c:pt idx="1">
                  <c:v>17.764830086079456</c:v>
                </c:pt>
                <c:pt idx="2">
                  <c:v>15.958795014440247</c:v>
                </c:pt>
                <c:pt idx="3">
                  <c:v>11.479629001827144</c:v>
                </c:pt>
                <c:pt idx="4">
                  <c:v>10.791236794714701</c:v>
                </c:pt>
                <c:pt idx="5">
                  <c:v>5.9738581268455651</c:v>
                </c:pt>
                <c:pt idx="6">
                  <c:v>4.3062142070179794</c:v>
                </c:pt>
                <c:pt idx="7">
                  <c:v>2.277311213852522</c:v>
                </c:pt>
                <c:pt idx="8">
                  <c:v>1.6234167197017142</c:v>
                </c:pt>
                <c:pt idx="9">
                  <c:v>1.3111490990830765</c:v>
                </c:pt>
                <c:pt idx="10">
                  <c:v>1.1229887991645897</c:v>
                </c:pt>
                <c:pt idx="11">
                  <c:v>0.98169211276386437</c:v>
                </c:pt>
                <c:pt idx="12">
                  <c:v>0.86851535503614263</c:v>
                </c:pt>
                <c:pt idx="13">
                  <c:v>0.74365180567461453</c:v>
                </c:pt>
                <c:pt idx="14">
                  <c:v>0.768185478902076</c:v>
                </c:pt>
                <c:pt idx="15">
                  <c:v>0.67435319612447331</c:v>
                </c:pt>
                <c:pt idx="16">
                  <c:v>0.47704572832068698</c:v>
                </c:pt>
                <c:pt idx="17">
                  <c:v>0.27620768500956655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'Abastecimiento Bogotá'!$Q$77:$R$82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Ago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'Abastecimiento Bogotá'!$S$77:$S$82</c:f>
              <c:numCache>
                <c:formatCode>_(* #,##0_);_(* \(#,##0\);_(* "-"??_);_(@_)</c:formatCode>
                <c:ptCount val="6"/>
                <c:pt idx="0">
                  <c:v>206820.47399999984</c:v>
                </c:pt>
                <c:pt idx="1">
                  <c:v>201285.1690000002</c:v>
                </c:pt>
                <c:pt idx="2">
                  <c:v>205095.99700000003</c:v>
                </c:pt>
                <c:pt idx="3">
                  <c:v>208688.17500000034</c:v>
                </c:pt>
                <c:pt idx="4">
                  <c:v>202393.02950000018</c:v>
                </c:pt>
                <c:pt idx="5">
                  <c:v>192962.52749999953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'Abastecimiento Bogotá'!$Q$77:$R$82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Ago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'Abastecimiento Bogotá'!$T$77:$T$82</c:f>
              <c:numCache>
                <c:formatCode>0.0</c:formatCode>
                <c:ptCount val="6"/>
                <c:pt idx="0">
                  <c:v>12.252037632668106</c:v>
                </c:pt>
                <c:pt idx="1">
                  <c:v>-2.6763815462484786</c:v>
                </c:pt>
                <c:pt idx="2">
                  <c:v>1.8932482800060768</c:v>
                </c:pt>
                <c:pt idx="3">
                  <c:v>1.7514617801147665</c:v>
                </c:pt>
                <c:pt idx="4">
                  <c:v>-3.0165319621009417</c:v>
                </c:pt>
                <c:pt idx="5">
                  <c:v>-4.6594994023747489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34.453824977453444</c:v>
                </c:pt>
                <c:pt idx="1">
                  <c:v>27.722027826972724</c:v>
                </c:pt>
                <c:pt idx="2">
                  <c:v>26.793683402464119</c:v>
                </c:pt>
                <c:pt idx="3">
                  <c:v>11.030463793109735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096857593548938"/>
          <c:y val="0.117650988813564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2021</c:v>
                </c:pt>
                <c:pt idx="1">
                  <c:v>noviembre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-0.51350501728838482</c:v>
                </c:pt>
                <c:pt idx="1">
                  <c:v>-9.1739599905075409</c:v>
                </c:pt>
                <c:pt idx="2">
                  <c:v>6.5810278607907335</c:v>
                </c:pt>
                <c:pt idx="3">
                  <c:v>4.8162886013043194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2022</c:v>
                </c:pt>
                <c:pt idx="1">
                  <c:v>noviembre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0.44154223939036896</c:v>
                </c:pt>
                <c:pt idx="1">
                  <c:v>-9.8611836289701156</c:v>
                </c:pt>
                <c:pt idx="2">
                  <c:v>8.5880386722804616</c:v>
                </c:pt>
                <c:pt idx="3">
                  <c:v>3.9846896670113763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2021</c:v>
                </c:pt>
                <c:pt idx="1">
                  <c:v>noviembre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16.308853391817578</c:v>
                </c:pt>
                <c:pt idx="1">
                  <c:v>13.280694110407465</c:v>
                </c:pt>
                <c:pt idx="2">
                  <c:v>66.06170437072241</c:v>
                </c:pt>
                <c:pt idx="3">
                  <c:v>-1.2122095473487193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2022</c:v>
                </c:pt>
                <c:pt idx="1">
                  <c:v>noviembre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29.985190206094401</c:v>
                </c:pt>
                <c:pt idx="1">
                  <c:v>16.379240802630935</c:v>
                </c:pt>
                <c:pt idx="2">
                  <c:v>29.495092708525217</c:v>
                </c:pt>
                <c:pt idx="3">
                  <c:v>43.351327477844116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45</xdr:row>
      <xdr:rowOff>190500</xdr:rowOff>
    </xdr:from>
    <xdr:to>
      <xdr:col>12</xdr:col>
      <xdr:colOff>9525</xdr:colOff>
      <xdr:row>57</xdr:row>
      <xdr:rowOff>0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Junio/Actualizacion%20BD-informe/Informe_Abast_9xx_%20Plantillas_ene-2022%20-%20copia.xls" TargetMode="External"/><Relationship Id="rId1" Type="http://schemas.openxmlformats.org/officeDocument/2006/relationships/hyperlink" Target="../../Junio/Actualizacion%20BD-informe/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zoomScaleNormal="100" workbookViewId="0">
      <selection activeCell="A33" sqref="A33"/>
    </sheetView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92" t="s">
        <v>5</v>
      </c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72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5" t="s">
        <v>71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73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105" t="s">
        <v>355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5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91" t="s">
        <v>344</v>
      </c>
      <c r="E21" s="191"/>
      <c r="F21" s="191"/>
      <c r="G21" s="191"/>
      <c r="H21" s="191"/>
      <c r="I21" s="191"/>
      <c r="J21" s="191"/>
      <c r="K21" s="191"/>
      <c r="L21" s="191"/>
      <c r="M21" s="191"/>
      <c r="N21" s="18"/>
    </row>
    <row r="22" spans="1:14" ht="15.6" customHeight="1" x14ac:dyDescent="0.25">
      <c r="A22" s="5"/>
      <c r="D22" s="19"/>
      <c r="E22" s="105" t="s">
        <v>374</v>
      </c>
      <c r="J22" s="105" t="s">
        <v>375</v>
      </c>
      <c r="N22" s="8"/>
    </row>
    <row r="23" spans="1:14" ht="15.6" customHeight="1" x14ac:dyDescent="0.25">
      <c r="A23" s="5"/>
      <c r="D23" s="19"/>
      <c r="E23" s="105" t="s">
        <v>376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105" t="s">
        <v>345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100" t="s">
        <v>361</v>
      </c>
      <c r="B31" s="12"/>
      <c r="C31" s="12"/>
      <c r="N31" s="8"/>
    </row>
    <row r="32" spans="1:14" x14ac:dyDescent="0.2">
      <c r="A32" s="148" t="s">
        <v>362</v>
      </c>
      <c r="B32" s="12"/>
      <c r="C32" s="12"/>
      <c r="N32" s="8"/>
    </row>
    <row r="33" spans="1:14" x14ac:dyDescent="0.2">
      <c r="A33" s="149" t="s">
        <v>409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/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1"/>
    </row>
    <row r="2" spans="2:11 16381:16381" x14ac:dyDescent="0.25">
      <c r="K2" s="151"/>
    </row>
    <row r="3" spans="2:11 16381:16381" x14ac:dyDescent="0.25">
      <c r="K3" s="151"/>
    </row>
    <row r="4" spans="2:11 16381:16381" x14ac:dyDescent="0.25">
      <c r="K4" s="151"/>
    </row>
    <row r="5" spans="2:11 16381:16381" x14ac:dyDescent="0.25">
      <c r="K5" s="151"/>
    </row>
    <row r="6" spans="2:11 16381:16381" x14ac:dyDescent="0.25">
      <c r="K6" s="151"/>
    </row>
    <row r="7" spans="2:11 16381:16381" x14ac:dyDescent="0.25">
      <c r="K7" s="151"/>
    </row>
    <row r="8" spans="2:11 16381:16381" x14ac:dyDescent="0.25">
      <c r="K8" s="151"/>
    </row>
    <row r="9" spans="2:11 16381:16381" x14ac:dyDescent="0.25">
      <c r="B9" s="195" t="s">
        <v>378</v>
      </c>
      <c r="C9" s="195"/>
      <c r="D9" s="195"/>
      <c r="E9" s="195"/>
      <c r="F9" s="195"/>
      <c r="G9" s="195"/>
      <c r="H9" s="195"/>
      <c r="I9" s="195"/>
      <c r="J9" s="195"/>
      <c r="K9" s="151"/>
    </row>
    <row r="10" spans="2:11 16381:16381" x14ac:dyDescent="0.25">
      <c r="B10" s="202" t="s">
        <v>400</v>
      </c>
      <c r="C10" s="195"/>
      <c r="D10" s="195"/>
      <c r="E10" s="195"/>
      <c r="F10" s="195"/>
      <c r="G10" s="195"/>
      <c r="H10" s="195"/>
      <c r="I10" s="195"/>
      <c r="J10" s="195"/>
      <c r="K10" s="151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51"/>
    </row>
    <row r="12" spans="2:11 16381:16381" x14ac:dyDescent="0.25">
      <c r="B12" s="6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1"/>
    </row>
    <row r="13" spans="2:11 16381:16381" ht="45" x14ac:dyDescent="0.25">
      <c r="D13" s="4"/>
      <c r="E13" s="152" t="s">
        <v>50</v>
      </c>
      <c r="F13" s="152" t="s">
        <v>50</v>
      </c>
      <c r="G13" s="153" t="s">
        <v>370</v>
      </c>
      <c r="H13" s="154"/>
      <c r="I13" s="154"/>
      <c r="J13" s="27"/>
      <c r="K13" s="151"/>
    </row>
    <row r="14" spans="2:11 16381:16381" x14ac:dyDescent="0.25">
      <c r="D14" s="173" t="s">
        <v>371</v>
      </c>
      <c r="E14" s="155">
        <v>18.659056754889413</v>
      </c>
      <c r="F14" s="155">
        <v>38.978216861568839</v>
      </c>
      <c r="G14" s="156">
        <v>20.319160106679426</v>
      </c>
      <c r="H14" s="154"/>
      <c r="I14" s="154"/>
      <c r="J14" s="27"/>
      <c r="K14" s="151"/>
    </row>
    <row r="15" spans="2:11 16381:16381" x14ac:dyDescent="0.25">
      <c r="D15" s="174" t="s">
        <v>0</v>
      </c>
      <c r="E15" s="157">
        <v>3.5753704636871442</v>
      </c>
      <c r="F15" s="157">
        <v>14.774248190725947</v>
      </c>
      <c r="G15" s="158">
        <v>11.198877727038802</v>
      </c>
      <c r="H15" s="154"/>
      <c r="I15" s="177"/>
      <c r="J15" s="27"/>
      <c r="K15" s="151"/>
      <c r="XFA15" s="157"/>
    </row>
    <row r="16" spans="2:11 16381:16381" x14ac:dyDescent="0.25">
      <c r="D16" s="174" t="s">
        <v>372</v>
      </c>
      <c r="E16" s="157">
        <v>63.216029908336722</v>
      </c>
      <c r="F16" s="157">
        <v>59.123763310305264</v>
      </c>
      <c r="G16" s="158">
        <v>-4.0922665980314576</v>
      </c>
      <c r="H16" s="154"/>
      <c r="I16" s="154"/>
      <c r="J16" s="27"/>
      <c r="K16" s="151"/>
    </row>
    <row r="17" spans="2:17" x14ac:dyDescent="0.25">
      <c r="B17" s="4"/>
      <c r="D17" s="174" t="s">
        <v>373</v>
      </c>
      <c r="E17" s="157">
        <v>14.183735768717497</v>
      </c>
      <c r="F17" s="157">
        <v>49.669687940735855</v>
      </c>
      <c r="G17" s="158">
        <v>35.485952172018358</v>
      </c>
      <c r="H17" s="154"/>
      <c r="I17" s="154"/>
      <c r="J17" s="27"/>
      <c r="K17" s="151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1"/>
    </row>
    <row r="19" spans="2:17" x14ac:dyDescent="0.25">
      <c r="B19" s="9"/>
      <c r="C19" s="195" t="s">
        <v>377</v>
      </c>
      <c r="D19" s="195"/>
      <c r="E19" s="195"/>
      <c r="F19" s="195"/>
      <c r="G19" s="195"/>
      <c r="H19" s="195"/>
      <c r="I19" s="9"/>
      <c r="J19" s="9"/>
      <c r="K19" s="151"/>
    </row>
    <row r="20" spans="2:17" x14ac:dyDescent="0.25">
      <c r="B20" s="4"/>
      <c r="C20" s="195" t="s">
        <v>401</v>
      </c>
      <c r="D20" s="195"/>
      <c r="E20" s="195"/>
      <c r="F20" s="195"/>
      <c r="G20" s="195"/>
      <c r="H20" s="195"/>
      <c r="I20" s="159"/>
      <c r="J20" s="159"/>
      <c r="K20" s="151"/>
      <c r="M20" s="160"/>
      <c r="P20" s="161"/>
      <c r="Q20" s="161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51"/>
      <c r="M21" s="160"/>
      <c r="P21" s="161"/>
      <c r="Q21" s="161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51"/>
      <c r="M22" s="160"/>
      <c r="P22" s="161"/>
      <c r="Q22" s="161"/>
    </row>
    <row r="23" spans="2:17" x14ac:dyDescent="0.25">
      <c r="B23" s="4"/>
      <c r="C23" s="162"/>
      <c r="D23" s="162"/>
      <c r="E23" s="162"/>
      <c r="F23" s="162"/>
      <c r="G23" s="162"/>
      <c r="H23" s="162"/>
      <c r="I23" s="162"/>
      <c r="J23" s="162"/>
      <c r="K23" s="151"/>
      <c r="M23" s="160"/>
      <c r="P23" s="161"/>
      <c r="Q23" s="161"/>
    </row>
    <row r="24" spans="2:17" x14ac:dyDescent="0.25">
      <c r="B24" s="16"/>
      <c r="C24" s="163"/>
      <c r="D24" s="163"/>
      <c r="E24" s="163"/>
      <c r="F24" s="162"/>
      <c r="G24" s="162"/>
      <c r="H24" s="162"/>
      <c r="I24" s="162"/>
      <c r="J24" s="162"/>
      <c r="K24" s="151"/>
    </row>
    <row r="25" spans="2:17" x14ac:dyDescent="0.25">
      <c r="B25" s="4"/>
      <c r="C25" s="162"/>
      <c r="D25" s="162"/>
      <c r="E25" s="162"/>
      <c r="F25" s="162"/>
      <c r="G25" s="162"/>
      <c r="H25" s="162"/>
      <c r="I25" s="162"/>
      <c r="J25" s="162"/>
      <c r="K25" s="151"/>
      <c r="P25" s="161"/>
      <c r="Q25" s="161"/>
    </row>
    <row r="26" spans="2:17" x14ac:dyDescent="0.25">
      <c r="B26" s="4"/>
      <c r="C26" s="162"/>
      <c r="D26" s="162"/>
      <c r="E26" s="162"/>
      <c r="F26" s="162"/>
      <c r="G26" s="162"/>
      <c r="H26" s="162"/>
      <c r="I26" s="162"/>
      <c r="J26" s="162"/>
      <c r="K26" s="151"/>
      <c r="P26" s="161"/>
      <c r="Q26" s="161"/>
    </row>
    <row r="27" spans="2:17" x14ac:dyDescent="0.25">
      <c r="B27" s="4"/>
      <c r="C27" s="162"/>
      <c r="D27" s="162"/>
      <c r="E27" s="162"/>
      <c r="F27" s="163"/>
      <c r="G27" s="163"/>
      <c r="H27" s="163"/>
      <c r="I27" s="163"/>
      <c r="J27" s="163"/>
      <c r="K27" s="151"/>
      <c r="P27" s="161"/>
      <c r="Q27" s="161"/>
    </row>
    <row r="28" spans="2:17" x14ac:dyDescent="0.25">
      <c r="B28" s="4"/>
      <c r="C28" s="162"/>
      <c r="D28" s="162"/>
      <c r="E28" s="162"/>
      <c r="F28" s="162"/>
      <c r="G28" s="162"/>
      <c r="H28" s="162"/>
      <c r="I28" s="162"/>
      <c r="J28" s="162"/>
      <c r="K28" s="151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51"/>
      <c r="P29" s="161"/>
      <c r="Q29" s="161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51"/>
      <c r="P30" s="161"/>
      <c r="Q30" s="161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51"/>
      <c r="P31" s="161"/>
      <c r="Q31" s="161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51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51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51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51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51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51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51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51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51"/>
    </row>
    <row r="41" spans="1:11" x14ac:dyDescent="0.25">
      <c r="A41" s="101" t="s">
        <v>379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5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>
      <selection activeCell="A16" sqref="A1:XFD1048576"/>
    </sheetView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8.7109375" style="21" bestFit="1" customWidth="1"/>
    <col min="7" max="7" width="9" style="21" customWidth="1"/>
    <col min="8" max="8" width="8.7109375" style="21" customWidth="1"/>
    <col min="9" max="10" width="8.57031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22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21"/>
      <c r="U4" s="121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21"/>
      <c r="U5" s="121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21"/>
      <c r="U6" s="121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21"/>
      <c r="U7" s="121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21"/>
      <c r="U8" s="121"/>
    </row>
    <row r="9" spans="1:27" x14ac:dyDescent="0.2">
      <c r="A9" s="20"/>
      <c r="B9" s="20"/>
      <c r="C9" s="194" t="s">
        <v>346</v>
      </c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26"/>
      <c r="T9" s="121"/>
      <c r="U9" s="121"/>
    </row>
    <row r="10" spans="1:27" x14ac:dyDescent="0.2">
      <c r="A10" s="20"/>
      <c r="B10" s="20"/>
      <c r="C10" s="195" t="s">
        <v>402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26"/>
      <c r="T10" s="121"/>
      <c r="U10" s="121"/>
    </row>
    <row r="11" spans="1:27" x14ac:dyDescent="0.2">
      <c r="A11" s="20"/>
      <c r="B11" s="20"/>
      <c r="C11" s="124"/>
      <c r="D11" s="124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21"/>
      <c r="U11" s="121"/>
    </row>
    <row r="12" spans="1:27" ht="19.149999999999999" customHeight="1" x14ac:dyDescent="0.2">
      <c r="A12" s="20"/>
      <c r="B12" s="27"/>
      <c r="C12" s="55">
        <v>2020</v>
      </c>
      <c r="D12" s="30">
        <v>2021</v>
      </c>
      <c r="E12" s="9"/>
      <c r="F12" s="205">
        <v>2022</v>
      </c>
      <c r="G12" s="205"/>
      <c r="H12" s="205"/>
      <c r="I12" s="205"/>
      <c r="J12" s="205"/>
      <c r="K12" s="205"/>
      <c r="L12" s="196" t="s">
        <v>23</v>
      </c>
      <c r="M12" s="204" t="s">
        <v>394</v>
      </c>
      <c r="N12" s="204" t="s">
        <v>403</v>
      </c>
      <c r="O12" s="26"/>
      <c r="T12" s="121"/>
      <c r="U12" s="121"/>
    </row>
    <row r="13" spans="1:27" ht="25.5" x14ac:dyDescent="0.2">
      <c r="A13" s="20"/>
      <c r="B13" s="31"/>
      <c r="C13" s="29" t="s">
        <v>385</v>
      </c>
      <c r="D13" s="29" t="s">
        <v>385</v>
      </c>
      <c r="E13" s="29"/>
      <c r="F13" s="178" t="s">
        <v>381</v>
      </c>
      <c r="G13" s="178" t="s">
        <v>382</v>
      </c>
      <c r="H13" s="178" t="s">
        <v>383</v>
      </c>
      <c r="I13" s="178" t="s">
        <v>380</v>
      </c>
      <c r="J13" s="178" t="s">
        <v>384</v>
      </c>
      <c r="K13" s="178" t="s">
        <v>385</v>
      </c>
      <c r="L13" s="196"/>
      <c r="M13" s="204"/>
      <c r="N13" s="204"/>
      <c r="O13" s="26"/>
      <c r="T13" s="121"/>
      <c r="U13" s="121"/>
    </row>
    <row r="14" spans="1:27" ht="36" customHeight="1" x14ac:dyDescent="0.2">
      <c r="A14" s="56" t="s">
        <v>0</v>
      </c>
      <c r="B14" s="20"/>
      <c r="C14" s="176"/>
      <c r="D14" s="142"/>
      <c r="E14" s="142"/>
      <c r="F14" s="142"/>
      <c r="G14" s="142"/>
      <c r="H14" s="142"/>
      <c r="I14" s="142"/>
      <c r="J14" s="142"/>
      <c r="K14" s="142"/>
      <c r="L14" s="57"/>
      <c r="M14" s="57"/>
      <c r="N14" s="57"/>
      <c r="O14" s="127"/>
      <c r="P14" s="57"/>
      <c r="Q14" s="122"/>
      <c r="R14" s="122"/>
      <c r="S14" s="122"/>
      <c r="V14" s="67"/>
    </row>
    <row r="15" spans="1:27" x14ac:dyDescent="0.2">
      <c r="A15" s="128">
        <v>11001</v>
      </c>
      <c r="B15" s="50" t="s">
        <v>188</v>
      </c>
      <c r="C15" s="59">
        <v>4839</v>
      </c>
      <c r="D15" s="59">
        <v>5894</v>
      </c>
      <c r="E15" s="60"/>
      <c r="F15" s="59">
        <v>5606</v>
      </c>
      <c r="G15" s="59">
        <v>5385</v>
      </c>
      <c r="H15" s="59">
        <v>5536</v>
      </c>
      <c r="I15" s="59">
        <v>5742</v>
      </c>
      <c r="J15" s="59">
        <v>6062</v>
      </c>
      <c r="K15" s="59">
        <v>6494</v>
      </c>
      <c r="L15" s="61">
        <v>7.1263609369844829</v>
      </c>
      <c r="M15" s="61">
        <v>10.179843909060054</v>
      </c>
      <c r="N15" s="61">
        <v>21.80202521182062</v>
      </c>
      <c r="O15" s="26"/>
      <c r="Q15" s="121"/>
      <c r="R15" s="143"/>
      <c r="S15" s="121"/>
      <c r="T15" s="123"/>
      <c r="V15" s="110"/>
      <c r="W15" s="77"/>
      <c r="X15" s="77"/>
      <c r="Y15" s="77"/>
      <c r="Z15" s="77"/>
      <c r="AA15" s="77"/>
    </row>
    <row r="16" spans="1:27" x14ac:dyDescent="0.2">
      <c r="A16" s="128">
        <v>11002</v>
      </c>
      <c r="B16" s="21" t="s">
        <v>189</v>
      </c>
      <c r="C16" s="59">
        <v>5692</v>
      </c>
      <c r="D16" s="59">
        <v>5762</v>
      </c>
      <c r="E16" s="60"/>
      <c r="F16" s="59">
        <v>6257</v>
      </c>
      <c r="G16" s="59">
        <v>6439</v>
      </c>
      <c r="H16" s="59">
        <v>5752</v>
      </c>
      <c r="I16" s="59">
        <v>5744</v>
      </c>
      <c r="J16" s="59">
        <v>6373</v>
      </c>
      <c r="K16" s="59">
        <v>6910</v>
      </c>
      <c r="L16" s="61">
        <v>8.4261729169935649</v>
      </c>
      <c r="M16" s="61">
        <v>19.923637625824369</v>
      </c>
      <c r="N16" s="61">
        <v>1.2297962052002731</v>
      </c>
      <c r="O16" s="26"/>
      <c r="Q16" s="121"/>
      <c r="R16" s="143"/>
      <c r="S16" s="121"/>
      <c r="T16" s="123"/>
      <c r="V16" s="110"/>
      <c r="W16" s="77"/>
      <c r="X16" s="77"/>
      <c r="Y16" s="77"/>
      <c r="Z16" s="77"/>
    </row>
    <row r="17" spans="1:81" x14ac:dyDescent="0.2">
      <c r="A17" s="128">
        <v>11003</v>
      </c>
      <c r="B17" s="50" t="s">
        <v>190</v>
      </c>
      <c r="C17" s="59">
        <v>1934</v>
      </c>
      <c r="D17" s="59">
        <v>1950</v>
      </c>
      <c r="E17" s="60"/>
      <c r="F17" s="59">
        <v>1967</v>
      </c>
      <c r="G17" s="59">
        <v>2036</v>
      </c>
      <c r="H17" s="59">
        <v>2130</v>
      </c>
      <c r="I17" s="59">
        <v>2135</v>
      </c>
      <c r="J17" s="59">
        <v>2192</v>
      </c>
      <c r="K17" s="59">
        <v>2368</v>
      </c>
      <c r="L17" s="61">
        <v>8.029197080291965</v>
      </c>
      <c r="M17" s="61">
        <v>21.435897435897445</v>
      </c>
      <c r="N17" s="61">
        <v>0.82730093071354815</v>
      </c>
      <c r="O17" s="26"/>
      <c r="Q17" s="121"/>
      <c r="R17" s="143"/>
      <c r="S17" s="121"/>
      <c r="T17" s="123"/>
      <c r="V17" s="110"/>
      <c r="W17" s="77"/>
      <c r="X17" s="77"/>
      <c r="Y17" s="77"/>
      <c r="Z17" s="77"/>
    </row>
    <row r="18" spans="1:81" x14ac:dyDescent="0.2">
      <c r="A18" s="128">
        <v>11004</v>
      </c>
      <c r="B18" s="50" t="s">
        <v>78</v>
      </c>
      <c r="C18" s="59">
        <v>1852</v>
      </c>
      <c r="D18" s="59">
        <v>1765</v>
      </c>
      <c r="E18" s="60"/>
      <c r="F18" s="59">
        <v>1917</v>
      </c>
      <c r="G18" s="59">
        <v>2122</v>
      </c>
      <c r="H18" s="59">
        <v>2213</v>
      </c>
      <c r="I18" s="59">
        <v>2219</v>
      </c>
      <c r="J18" s="59">
        <v>2188</v>
      </c>
      <c r="K18" s="59">
        <v>2267</v>
      </c>
      <c r="L18" s="61">
        <v>3.6106032906764227</v>
      </c>
      <c r="M18" s="61">
        <v>28.441926345609062</v>
      </c>
      <c r="N18" s="61">
        <v>-4.6976241900648006</v>
      </c>
      <c r="O18" s="26"/>
      <c r="Q18" s="121"/>
      <c r="R18" s="143"/>
      <c r="S18" s="121"/>
      <c r="T18" s="123"/>
      <c r="V18" s="110"/>
      <c r="W18" s="77"/>
      <c r="X18" s="77"/>
      <c r="Y18" s="77"/>
      <c r="Z18" s="77"/>
    </row>
    <row r="19" spans="1:81" x14ac:dyDescent="0.2">
      <c r="A19" s="128">
        <v>11005</v>
      </c>
      <c r="B19" s="50" t="s">
        <v>191</v>
      </c>
      <c r="C19" s="59">
        <v>1107</v>
      </c>
      <c r="D19" s="59">
        <v>1457</v>
      </c>
      <c r="E19" s="60"/>
      <c r="F19" s="59">
        <v>1482</v>
      </c>
      <c r="G19" s="59">
        <v>1905</v>
      </c>
      <c r="H19" s="59">
        <v>2010</v>
      </c>
      <c r="I19" s="59">
        <v>1800</v>
      </c>
      <c r="J19" s="59">
        <v>1625</v>
      </c>
      <c r="K19" s="59">
        <v>1904</v>
      </c>
      <c r="L19" s="61">
        <v>17.169230769230765</v>
      </c>
      <c r="M19" s="61">
        <v>30.679478380233348</v>
      </c>
      <c r="N19" s="61">
        <v>31.616982836495026</v>
      </c>
      <c r="O19" s="62"/>
      <c r="Q19" s="121"/>
      <c r="R19" s="143"/>
      <c r="S19" s="121"/>
      <c r="T19" s="123"/>
      <c r="V19" s="110"/>
      <c r="W19" s="77"/>
      <c r="X19" s="77"/>
      <c r="Y19" s="77"/>
      <c r="Z19" s="77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28">
        <v>11006</v>
      </c>
      <c r="B20" s="50" t="s">
        <v>192</v>
      </c>
      <c r="C20" s="59">
        <v>3255</v>
      </c>
      <c r="D20" s="59">
        <v>4371</v>
      </c>
      <c r="E20" s="60"/>
      <c r="F20" s="59">
        <v>6716</v>
      </c>
      <c r="G20" s="59">
        <v>6003</v>
      </c>
      <c r="H20" s="59">
        <v>5592</v>
      </c>
      <c r="I20" s="59">
        <v>5031</v>
      </c>
      <c r="J20" s="59">
        <v>5016</v>
      </c>
      <c r="K20" s="59">
        <v>4942</v>
      </c>
      <c r="L20" s="61">
        <v>-1.4752791068580535</v>
      </c>
      <c r="M20" s="61">
        <v>13.063372226035241</v>
      </c>
      <c r="N20" s="61">
        <v>34.285714285714278</v>
      </c>
      <c r="O20" s="26"/>
      <c r="Q20" s="121"/>
      <c r="R20" s="143"/>
      <c r="S20" s="121"/>
      <c r="T20" s="123"/>
      <c r="V20" s="110"/>
      <c r="W20" s="77"/>
      <c r="X20" s="77"/>
      <c r="Y20" s="77"/>
      <c r="Z20" s="77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28">
        <v>11007</v>
      </c>
      <c r="B21" s="50" t="s">
        <v>193</v>
      </c>
      <c r="C21" s="59">
        <v>12114</v>
      </c>
      <c r="D21" s="59">
        <v>14371</v>
      </c>
      <c r="E21" s="60"/>
      <c r="F21" s="59">
        <v>10757</v>
      </c>
      <c r="G21" s="59">
        <v>16198</v>
      </c>
      <c r="H21" s="59">
        <v>14960</v>
      </c>
      <c r="I21" s="59">
        <v>14949</v>
      </c>
      <c r="J21" s="59">
        <v>15114</v>
      </c>
      <c r="K21" s="59">
        <v>13588</v>
      </c>
      <c r="L21" s="61">
        <v>-10.096599179568614</v>
      </c>
      <c r="M21" s="61">
        <v>-5.448472618467747</v>
      </c>
      <c r="N21" s="61">
        <v>18.631335644708599</v>
      </c>
      <c r="O21" s="26"/>
      <c r="Q21" s="121"/>
      <c r="R21" s="143"/>
      <c r="S21" s="121"/>
      <c r="T21" s="123"/>
      <c r="V21" s="110"/>
      <c r="W21" s="77"/>
      <c r="X21" s="77"/>
      <c r="Y21" s="77"/>
      <c r="Z21" s="77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28">
        <v>11008</v>
      </c>
      <c r="B22" s="50" t="s">
        <v>194</v>
      </c>
      <c r="C22" s="59">
        <v>1826</v>
      </c>
      <c r="D22" s="59">
        <v>1599</v>
      </c>
      <c r="E22" s="60"/>
      <c r="F22" s="59">
        <v>2725</v>
      </c>
      <c r="G22" s="59">
        <v>1985</v>
      </c>
      <c r="H22" s="59">
        <v>2259</v>
      </c>
      <c r="I22" s="59">
        <v>2270</v>
      </c>
      <c r="J22" s="59">
        <v>1638</v>
      </c>
      <c r="K22" s="59">
        <v>1604</v>
      </c>
      <c r="L22" s="61">
        <v>-2.0757020757020825</v>
      </c>
      <c r="M22" s="61">
        <v>0.31269543464664196</v>
      </c>
      <c r="N22" s="61">
        <v>-12.431544359255199</v>
      </c>
      <c r="O22" s="26"/>
      <c r="Q22" s="121"/>
      <c r="R22" s="143"/>
      <c r="S22" s="121"/>
      <c r="T22" s="123"/>
      <c r="V22" s="110"/>
      <c r="W22" s="77"/>
      <c r="X22" s="77"/>
      <c r="Y22" s="77"/>
      <c r="Z22" s="77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28">
        <v>11009</v>
      </c>
      <c r="B23" s="50" t="s">
        <v>79</v>
      </c>
      <c r="C23" s="59">
        <v>4163</v>
      </c>
      <c r="D23" s="59">
        <v>3920</v>
      </c>
      <c r="E23" s="60"/>
      <c r="F23" s="59">
        <v>3856</v>
      </c>
      <c r="G23" s="59">
        <v>3858</v>
      </c>
      <c r="H23" s="59">
        <v>3820</v>
      </c>
      <c r="I23" s="59">
        <v>3829</v>
      </c>
      <c r="J23" s="59">
        <v>3850</v>
      </c>
      <c r="K23" s="59">
        <v>3893</v>
      </c>
      <c r="L23" s="61">
        <v>1.1168831168831161</v>
      </c>
      <c r="M23" s="61">
        <v>-0.68877551020408134</v>
      </c>
      <c r="N23" s="61">
        <v>-5.8371366802786468</v>
      </c>
      <c r="O23" s="26"/>
      <c r="Q23" s="121"/>
      <c r="R23" s="143"/>
      <c r="S23" s="121"/>
      <c r="T23" s="123"/>
      <c r="V23" s="110"/>
      <c r="W23" s="77"/>
      <c r="X23" s="77"/>
      <c r="Y23" s="77"/>
      <c r="Z23" s="77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28">
        <v>11010</v>
      </c>
      <c r="B24" s="50" t="s">
        <v>180</v>
      </c>
      <c r="C24" s="59">
        <v>1795</v>
      </c>
      <c r="D24" s="59">
        <v>1809</v>
      </c>
      <c r="E24" s="60"/>
      <c r="F24" s="59">
        <v>1920</v>
      </c>
      <c r="G24" s="59">
        <v>2216</v>
      </c>
      <c r="H24" s="59">
        <v>2611</v>
      </c>
      <c r="I24" s="59">
        <v>2868</v>
      </c>
      <c r="J24" s="59">
        <v>2356</v>
      </c>
      <c r="K24" s="59">
        <v>1857</v>
      </c>
      <c r="L24" s="61">
        <v>-21.179966044142617</v>
      </c>
      <c r="M24" s="61">
        <v>2.6533996683250507</v>
      </c>
      <c r="N24" s="61">
        <v>0.77994428969358864</v>
      </c>
      <c r="O24" s="26"/>
      <c r="Q24" s="121"/>
      <c r="R24" s="143"/>
      <c r="S24" s="121"/>
      <c r="T24" s="123"/>
      <c r="V24" s="110"/>
      <c r="W24" s="77"/>
      <c r="X24" s="77"/>
      <c r="Y24" s="77"/>
      <c r="Z24" s="77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28">
        <v>11011</v>
      </c>
      <c r="B25" s="50" t="s">
        <v>80</v>
      </c>
      <c r="C25" s="59" t="s">
        <v>404</v>
      </c>
      <c r="D25" s="59" t="s">
        <v>404</v>
      </c>
      <c r="E25" s="60"/>
      <c r="F25" s="59" t="s">
        <v>404</v>
      </c>
      <c r="G25" s="59">
        <v>16184</v>
      </c>
      <c r="H25" s="59">
        <v>14923</v>
      </c>
      <c r="I25" s="59">
        <v>15202</v>
      </c>
      <c r="J25" s="59" t="s">
        <v>404</v>
      </c>
      <c r="K25" s="59" t="s">
        <v>404</v>
      </c>
      <c r="L25" s="61" t="s">
        <v>404</v>
      </c>
      <c r="M25" s="61" t="s">
        <v>391</v>
      </c>
      <c r="N25" s="61" t="s">
        <v>391</v>
      </c>
      <c r="O25" s="26"/>
      <c r="Q25" s="121"/>
      <c r="R25" s="143"/>
      <c r="S25" s="121"/>
      <c r="T25" s="123"/>
      <c r="U25" s="121"/>
      <c r="V25" s="110"/>
      <c r="W25" s="77"/>
      <c r="X25" s="77"/>
      <c r="Y25" s="77"/>
      <c r="Z25" s="77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28">
        <v>11012</v>
      </c>
      <c r="B26" s="50" t="s">
        <v>195</v>
      </c>
      <c r="C26" s="59">
        <v>4530</v>
      </c>
      <c r="D26" s="59">
        <v>3918</v>
      </c>
      <c r="E26" s="60"/>
      <c r="F26" s="59">
        <v>6170</v>
      </c>
      <c r="G26" s="59">
        <v>6094</v>
      </c>
      <c r="H26" s="59">
        <v>6143</v>
      </c>
      <c r="I26" s="59">
        <v>4893</v>
      </c>
      <c r="J26" s="59">
        <v>5492</v>
      </c>
      <c r="K26" s="59">
        <v>5093</v>
      </c>
      <c r="L26" s="61">
        <v>-7.265112891478509</v>
      </c>
      <c r="M26" s="61">
        <v>29.989790709545673</v>
      </c>
      <c r="N26" s="61">
        <v>-13.509933774834437</v>
      </c>
      <c r="O26" s="26"/>
      <c r="Q26" s="121"/>
      <c r="R26" s="143"/>
      <c r="S26" s="121"/>
      <c r="T26" s="123"/>
      <c r="U26" s="121"/>
      <c r="V26" s="110"/>
      <c r="W26" s="77"/>
      <c r="X26" s="77"/>
      <c r="Y26" s="77"/>
      <c r="Z26" s="77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28">
        <v>11014</v>
      </c>
      <c r="B27" s="50" t="s">
        <v>81</v>
      </c>
      <c r="C27" s="59">
        <v>5708</v>
      </c>
      <c r="D27" s="59">
        <v>6714</v>
      </c>
      <c r="E27" s="60"/>
      <c r="F27" s="59">
        <v>7084</v>
      </c>
      <c r="G27" s="59">
        <v>7050</v>
      </c>
      <c r="H27" s="59">
        <v>6994</v>
      </c>
      <c r="I27" s="59">
        <v>6778</v>
      </c>
      <c r="J27" s="59">
        <v>6627</v>
      </c>
      <c r="K27" s="59">
        <v>6958</v>
      </c>
      <c r="L27" s="61">
        <v>4.9947185755243595</v>
      </c>
      <c r="M27" s="61">
        <v>3.6341971998808447</v>
      </c>
      <c r="N27" s="61">
        <v>17.624386825508068</v>
      </c>
      <c r="O27" s="26"/>
      <c r="Q27" s="121"/>
      <c r="R27" s="143"/>
      <c r="S27" s="121"/>
      <c r="T27" s="123"/>
      <c r="U27" s="121"/>
      <c r="V27" s="110"/>
      <c r="W27" s="77"/>
      <c r="X27" s="77"/>
      <c r="Y27" s="77"/>
      <c r="Z27" s="77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28">
        <v>11015</v>
      </c>
      <c r="B28" s="50" t="s">
        <v>82</v>
      </c>
      <c r="C28" s="59">
        <v>3364</v>
      </c>
      <c r="D28" s="59">
        <v>3745</v>
      </c>
      <c r="E28" s="60"/>
      <c r="F28" s="59">
        <v>8143</v>
      </c>
      <c r="G28" s="59">
        <v>8745</v>
      </c>
      <c r="H28" s="59">
        <v>6917</v>
      </c>
      <c r="I28" s="59">
        <v>5849</v>
      </c>
      <c r="J28" s="59">
        <v>6007</v>
      </c>
      <c r="K28" s="59">
        <v>5844</v>
      </c>
      <c r="L28" s="61">
        <v>-2.7135009155984591</v>
      </c>
      <c r="M28" s="61">
        <v>56.048064085447265</v>
      </c>
      <c r="N28" s="61">
        <v>11.325802615933412</v>
      </c>
      <c r="O28" s="26"/>
      <c r="Q28" s="121"/>
      <c r="R28" s="143"/>
      <c r="S28" s="121"/>
      <c r="T28" s="123"/>
      <c r="U28" s="121"/>
      <c r="V28" s="110"/>
      <c r="W28" s="77"/>
      <c r="X28" s="77"/>
      <c r="Y28" s="77"/>
      <c r="Z28" s="77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28">
        <v>11016</v>
      </c>
      <c r="B29" s="50" t="s">
        <v>196</v>
      </c>
      <c r="C29" s="59">
        <v>2715</v>
      </c>
      <c r="D29" s="59">
        <v>4228</v>
      </c>
      <c r="E29" s="60"/>
      <c r="F29" s="59">
        <v>4195</v>
      </c>
      <c r="G29" s="59">
        <v>4100</v>
      </c>
      <c r="H29" s="59">
        <v>3915</v>
      </c>
      <c r="I29" s="59">
        <v>4480</v>
      </c>
      <c r="J29" s="59">
        <v>4716</v>
      </c>
      <c r="K29" s="59">
        <v>4932</v>
      </c>
      <c r="L29" s="61">
        <v>4.5801526717557266</v>
      </c>
      <c r="M29" s="61">
        <v>16.650898770104064</v>
      </c>
      <c r="N29" s="61">
        <v>55.727440147329645</v>
      </c>
      <c r="O29" s="26"/>
      <c r="Q29" s="121"/>
      <c r="R29" s="143"/>
      <c r="S29" s="121"/>
      <c r="T29" s="123"/>
      <c r="U29" s="121"/>
      <c r="V29" s="110"/>
      <c r="W29" s="77"/>
      <c r="X29" s="77"/>
      <c r="Y29" s="77"/>
      <c r="Z29" s="77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28">
        <v>11017</v>
      </c>
      <c r="B30" s="50" t="s">
        <v>181</v>
      </c>
      <c r="C30" s="59">
        <v>1246</v>
      </c>
      <c r="D30" s="59">
        <v>1814</v>
      </c>
      <c r="E30" s="60"/>
      <c r="F30" s="59">
        <v>3411</v>
      </c>
      <c r="G30" s="59">
        <v>2230</v>
      </c>
      <c r="H30" s="59">
        <v>1430</v>
      </c>
      <c r="I30" s="59">
        <v>1912</v>
      </c>
      <c r="J30" s="59">
        <v>1719</v>
      </c>
      <c r="K30" s="59">
        <v>1970</v>
      </c>
      <c r="L30" s="61">
        <v>14.601512507271664</v>
      </c>
      <c r="M30" s="61">
        <v>8.5997794928335196</v>
      </c>
      <c r="N30" s="61">
        <v>45.585874799357953</v>
      </c>
      <c r="O30" s="26"/>
      <c r="Q30" s="121"/>
      <c r="R30" s="143"/>
      <c r="S30" s="121"/>
      <c r="T30" s="123"/>
      <c r="U30" s="121"/>
      <c r="V30" s="110"/>
      <c r="W30" s="77"/>
      <c r="X30" s="77"/>
      <c r="Y30" s="77"/>
      <c r="Z30" s="77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28">
        <v>11018</v>
      </c>
      <c r="B31" s="50" t="s">
        <v>197</v>
      </c>
      <c r="C31" s="59">
        <v>1981</v>
      </c>
      <c r="D31" s="59">
        <v>2341</v>
      </c>
      <c r="E31" s="60"/>
      <c r="F31" s="59">
        <v>2438</v>
      </c>
      <c r="G31" s="59">
        <v>2050</v>
      </c>
      <c r="H31" s="59">
        <v>1741</v>
      </c>
      <c r="I31" s="59">
        <v>2337</v>
      </c>
      <c r="J31" s="59">
        <v>2570</v>
      </c>
      <c r="K31" s="59">
        <v>2247</v>
      </c>
      <c r="L31" s="61">
        <v>-12.568093385214013</v>
      </c>
      <c r="M31" s="61">
        <v>-4.0153780435711326</v>
      </c>
      <c r="N31" s="61">
        <v>18.172640080767295</v>
      </c>
      <c r="O31" s="26"/>
      <c r="Q31" s="121"/>
      <c r="R31" s="143"/>
      <c r="S31" s="121"/>
      <c r="T31" s="123"/>
      <c r="U31" s="121"/>
      <c r="V31" s="110"/>
      <c r="W31" s="77"/>
      <c r="X31" s="77"/>
      <c r="Y31" s="77"/>
      <c r="Z31" s="77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28">
        <v>11019</v>
      </c>
      <c r="B32" s="50" t="s">
        <v>198</v>
      </c>
      <c r="C32" s="59">
        <v>8207</v>
      </c>
      <c r="D32" s="59">
        <v>5646</v>
      </c>
      <c r="E32" s="60"/>
      <c r="F32" s="59">
        <v>6402</v>
      </c>
      <c r="G32" s="59">
        <v>6070</v>
      </c>
      <c r="H32" s="59">
        <v>5866</v>
      </c>
      <c r="I32" s="59">
        <v>5623</v>
      </c>
      <c r="J32" s="59">
        <v>5039</v>
      </c>
      <c r="K32" s="59">
        <v>5906</v>
      </c>
      <c r="L32" s="61">
        <v>17.205794800555665</v>
      </c>
      <c r="M32" s="61">
        <v>4.6050301098122617</v>
      </c>
      <c r="N32" s="61">
        <v>-31.205068843670034</v>
      </c>
      <c r="O32" s="26"/>
      <c r="Q32" s="121"/>
      <c r="R32" s="143"/>
      <c r="S32" s="121"/>
      <c r="T32" s="123"/>
      <c r="U32" s="121"/>
      <c r="V32" s="110"/>
      <c r="W32" s="77"/>
      <c r="X32" s="77"/>
      <c r="Y32" s="77"/>
      <c r="Z32" s="77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28">
        <v>11020</v>
      </c>
      <c r="B33" s="50" t="s">
        <v>199</v>
      </c>
      <c r="C33" s="59">
        <v>10082</v>
      </c>
      <c r="D33" s="59">
        <v>9440</v>
      </c>
      <c r="E33" s="60"/>
      <c r="F33" s="59">
        <v>9605</v>
      </c>
      <c r="G33" s="59">
        <v>9705</v>
      </c>
      <c r="H33" s="59">
        <v>10218</v>
      </c>
      <c r="I33" s="59">
        <v>8467</v>
      </c>
      <c r="J33" s="59">
        <v>9063</v>
      </c>
      <c r="K33" s="59">
        <v>9883</v>
      </c>
      <c r="L33" s="61">
        <v>9.0477766743903771</v>
      </c>
      <c r="M33" s="61">
        <v>4.6927966101694807</v>
      </c>
      <c r="N33" s="61">
        <v>-6.3677841698075781</v>
      </c>
      <c r="O33" s="26"/>
      <c r="Q33" s="121"/>
      <c r="R33" s="143"/>
      <c r="S33" s="121"/>
      <c r="T33" s="123"/>
      <c r="U33" s="121"/>
      <c r="V33" s="110"/>
      <c r="W33" s="77"/>
      <c r="X33" s="77"/>
      <c r="Y33" s="77"/>
      <c r="Z33" s="77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28">
        <v>11021</v>
      </c>
      <c r="B34" s="50" t="s">
        <v>200</v>
      </c>
      <c r="C34" s="59">
        <v>1554</v>
      </c>
      <c r="D34" s="59">
        <v>1887</v>
      </c>
      <c r="E34" s="60"/>
      <c r="F34" s="59">
        <v>1361</v>
      </c>
      <c r="G34" s="59">
        <v>1419</v>
      </c>
      <c r="H34" s="59">
        <v>2888</v>
      </c>
      <c r="I34" s="59" t="s">
        <v>404</v>
      </c>
      <c r="J34" s="59">
        <v>4349</v>
      </c>
      <c r="K34" s="59">
        <v>3357</v>
      </c>
      <c r="L34" s="61">
        <v>-22.80984134283743</v>
      </c>
      <c r="M34" s="61">
        <v>77.901430842607311</v>
      </c>
      <c r="N34" s="61">
        <v>21.428571428571416</v>
      </c>
      <c r="O34" s="26"/>
      <c r="Q34" s="121"/>
      <c r="R34" s="143"/>
      <c r="S34" s="121"/>
      <c r="T34" s="123"/>
      <c r="U34" s="121"/>
      <c r="V34" s="110"/>
      <c r="W34" s="77"/>
      <c r="X34" s="77"/>
      <c r="Y34" s="77"/>
      <c r="Z34" s="77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28">
        <v>11022</v>
      </c>
      <c r="B35" s="50" t="s">
        <v>201</v>
      </c>
      <c r="C35" s="59">
        <v>1488</v>
      </c>
      <c r="D35" s="59">
        <v>2590</v>
      </c>
      <c r="E35" s="60"/>
      <c r="F35" s="59">
        <v>1101</v>
      </c>
      <c r="G35" s="59">
        <v>1212</v>
      </c>
      <c r="H35" s="59">
        <v>2862</v>
      </c>
      <c r="I35" s="59">
        <v>3854</v>
      </c>
      <c r="J35" s="59">
        <v>3491</v>
      </c>
      <c r="K35" s="59">
        <v>2184</v>
      </c>
      <c r="L35" s="61">
        <v>-37.439129189344023</v>
      </c>
      <c r="M35" s="61">
        <v>-15.675675675675677</v>
      </c>
      <c r="N35" s="61">
        <v>74.05913978494624</v>
      </c>
      <c r="O35" s="26"/>
      <c r="Q35" s="121"/>
      <c r="R35" s="143"/>
      <c r="S35" s="121"/>
      <c r="T35" s="123"/>
      <c r="U35" s="121"/>
      <c r="V35" s="110"/>
      <c r="W35" s="77"/>
      <c r="X35" s="77"/>
      <c r="Y35" s="77"/>
      <c r="Z35" s="77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28">
        <v>11023</v>
      </c>
      <c r="B36" s="50" t="s">
        <v>83</v>
      </c>
      <c r="C36" s="59">
        <v>2070</v>
      </c>
      <c r="D36" s="59">
        <v>4303</v>
      </c>
      <c r="E36" s="60"/>
      <c r="F36" s="59">
        <v>5402</v>
      </c>
      <c r="G36" s="59">
        <v>4660</v>
      </c>
      <c r="H36" s="59">
        <v>4486</v>
      </c>
      <c r="I36" s="59">
        <v>4942</v>
      </c>
      <c r="J36" s="59">
        <v>4627</v>
      </c>
      <c r="K36" s="59">
        <v>3838</v>
      </c>
      <c r="L36" s="61">
        <v>-17.052085584612058</v>
      </c>
      <c r="M36" s="61">
        <v>-10.806414129676966</v>
      </c>
      <c r="N36" s="61">
        <v>107.87439613526567</v>
      </c>
      <c r="O36" s="26"/>
      <c r="Q36" s="121"/>
      <c r="R36" s="143"/>
      <c r="S36" s="121"/>
      <c r="T36" s="123"/>
      <c r="U36" s="121"/>
      <c r="V36" s="110"/>
      <c r="W36" s="77"/>
      <c r="X36" s="77"/>
      <c r="Y36" s="77"/>
      <c r="Z36" s="77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28">
        <v>11024</v>
      </c>
      <c r="B37" s="50" t="s">
        <v>202</v>
      </c>
      <c r="C37" s="59">
        <v>2000</v>
      </c>
      <c r="D37" s="59">
        <v>1841</v>
      </c>
      <c r="E37" s="60"/>
      <c r="F37" s="59">
        <v>3795</v>
      </c>
      <c r="G37" s="59">
        <v>4631</v>
      </c>
      <c r="H37" s="59">
        <v>4992</v>
      </c>
      <c r="I37" s="59">
        <v>4381</v>
      </c>
      <c r="J37" s="59">
        <v>2797</v>
      </c>
      <c r="K37" s="59">
        <v>1864</v>
      </c>
      <c r="L37" s="61">
        <v>-33.357168394708609</v>
      </c>
      <c r="M37" s="61">
        <v>1.2493210211841301</v>
      </c>
      <c r="N37" s="61">
        <v>-7.9500000000000028</v>
      </c>
      <c r="O37" s="26"/>
      <c r="Q37" s="121"/>
      <c r="R37" s="143"/>
      <c r="S37" s="121"/>
      <c r="T37" s="123"/>
      <c r="U37" s="121"/>
      <c r="V37" s="110"/>
      <c r="W37" s="77"/>
      <c r="X37" s="77"/>
      <c r="Y37" s="77"/>
      <c r="Z37" s="77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28">
        <v>11026</v>
      </c>
      <c r="B38" s="50" t="s">
        <v>203</v>
      </c>
      <c r="C38" s="59">
        <v>2611</v>
      </c>
      <c r="D38" s="59">
        <v>2020</v>
      </c>
      <c r="E38" s="60"/>
      <c r="F38" s="59" t="s">
        <v>404</v>
      </c>
      <c r="G38" s="59">
        <v>3299</v>
      </c>
      <c r="H38" s="59" t="s">
        <v>404</v>
      </c>
      <c r="I38" s="59" t="s">
        <v>404</v>
      </c>
      <c r="J38" s="59" t="s">
        <v>404</v>
      </c>
      <c r="K38" s="59">
        <v>1862</v>
      </c>
      <c r="L38" s="61" t="s">
        <v>404</v>
      </c>
      <c r="M38" s="61">
        <v>-7.8217821782178163</v>
      </c>
      <c r="N38" s="61">
        <v>-22.635005744925323</v>
      </c>
      <c r="O38" s="26"/>
      <c r="Q38" s="121"/>
      <c r="R38" s="143"/>
      <c r="S38" s="121"/>
      <c r="T38" s="123"/>
      <c r="U38" s="121"/>
      <c r="V38" s="110"/>
      <c r="W38" s="77"/>
      <c r="X38" s="77"/>
      <c r="Y38" s="77"/>
      <c r="Z38" s="77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28">
        <v>11028</v>
      </c>
      <c r="B39" s="50" t="s">
        <v>182</v>
      </c>
      <c r="C39" s="59">
        <v>3950</v>
      </c>
      <c r="D39" s="59">
        <v>2325</v>
      </c>
      <c r="E39" s="60"/>
      <c r="F39" s="59">
        <v>5091</v>
      </c>
      <c r="G39" s="59">
        <v>6297</v>
      </c>
      <c r="H39" s="59">
        <v>8248</v>
      </c>
      <c r="I39" s="59">
        <v>9533</v>
      </c>
      <c r="J39" s="59">
        <v>5537</v>
      </c>
      <c r="K39" s="59">
        <v>2529</v>
      </c>
      <c r="L39" s="61">
        <v>-54.325446992956472</v>
      </c>
      <c r="M39" s="61">
        <v>8.774193548387089</v>
      </c>
      <c r="N39" s="61">
        <v>-41.139240506329109</v>
      </c>
      <c r="O39" s="26"/>
      <c r="Q39" s="121"/>
      <c r="R39" s="143"/>
      <c r="S39" s="121"/>
      <c r="T39" s="123"/>
      <c r="U39" s="121"/>
      <c r="V39" s="110"/>
      <c r="W39" s="77"/>
      <c r="X39" s="77"/>
      <c r="Y39" s="77"/>
      <c r="Z39" s="77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28">
        <v>11029</v>
      </c>
      <c r="B40" s="50" t="s">
        <v>84</v>
      </c>
      <c r="C40" s="59">
        <v>3523</v>
      </c>
      <c r="D40" s="59">
        <v>3082</v>
      </c>
      <c r="E40" s="60"/>
      <c r="F40" s="59">
        <v>4661</v>
      </c>
      <c r="G40" s="59">
        <v>4274</v>
      </c>
      <c r="H40" s="59">
        <v>3293</v>
      </c>
      <c r="I40" s="59">
        <v>3271</v>
      </c>
      <c r="J40" s="59">
        <v>3298</v>
      </c>
      <c r="K40" s="59">
        <v>3077</v>
      </c>
      <c r="L40" s="61">
        <v>-6.7010309278350491</v>
      </c>
      <c r="M40" s="61">
        <v>-0.16223231667747484</v>
      </c>
      <c r="N40" s="61">
        <v>-12.517740562021004</v>
      </c>
      <c r="O40" s="26"/>
      <c r="Q40" s="121"/>
      <c r="R40" s="143"/>
      <c r="S40" s="121"/>
      <c r="T40" s="123"/>
      <c r="U40" s="121"/>
      <c r="V40" s="110"/>
      <c r="W40" s="77"/>
      <c r="X40" s="77"/>
      <c r="Y40" s="77"/>
      <c r="Z40" s="77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28">
        <v>11030</v>
      </c>
      <c r="B41" s="50" t="s">
        <v>85</v>
      </c>
      <c r="C41" s="59">
        <v>5696</v>
      </c>
      <c r="D41" s="59">
        <v>7344</v>
      </c>
      <c r="E41" s="60"/>
      <c r="F41" s="59">
        <v>7574</v>
      </c>
      <c r="G41" s="59">
        <v>7528</v>
      </c>
      <c r="H41" s="59">
        <v>8427</v>
      </c>
      <c r="I41" s="59">
        <v>9114</v>
      </c>
      <c r="J41" s="59">
        <v>8941</v>
      </c>
      <c r="K41" s="59">
        <v>9143</v>
      </c>
      <c r="L41" s="61">
        <v>2.2592551168772985</v>
      </c>
      <c r="M41" s="61">
        <v>24.496187363834437</v>
      </c>
      <c r="N41" s="61">
        <v>28.932584269662925</v>
      </c>
      <c r="O41" s="26"/>
      <c r="Q41" s="121"/>
      <c r="R41" s="143"/>
      <c r="S41" s="121"/>
      <c r="T41" s="123"/>
      <c r="U41" s="121"/>
      <c r="V41" s="110"/>
      <c r="W41" s="77"/>
      <c r="X41" s="77"/>
      <c r="Y41" s="77"/>
      <c r="Z41" s="77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28">
        <v>11031</v>
      </c>
      <c r="B42" s="50" t="s">
        <v>204</v>
      </c>
      <c r="C42" s="59">
        <v>5641</v>
      </c>
      <c r="D42" s="59">
        <v>7158</v>
      </c>
      <c r="E42" s="60"/>
      <c r="F42" s="59">
        <v>6254</v>
      </c>
      <c r="G42" s="59">
        <v>7081</v>
      </c>
      <c r="H42" s="59">
        <v>7299</v>
      </c>
      <c r="I42" s="59">
        <v>7252</v>
      </c>
      <c r="J42" s="59">
        <v>8294</v>
      </c>
      <c r="K42" s="59">
        <v>9092</v>
      </c>
      <c r="L42" s="61">
        <v>9.6214130696889271</v>
      </c>
      <c r="M42" s="61">
        <v>27.01872031293658</v>
      </c>
      <c r="N42" s="61">
        <v>26.892394965431649</v>
      </c>
      <c r="O42" s="26"/>
      <c r="Q42" s="121"/>
      <c r="R42" s="143"/>
      <c r="S42" s="121"/>
      <c r="T42" s="123"/>
      <c r="U42" s="121"/>
      <c r="V42" s="110"/>
      <c r="W42" s="77"/>
      <c r="X42" s="77"/>
      <c r="Y42" s="77"/>
      <c r="Z42" s="77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28">
        <v>11032</v>
      </c>
      <c r="B43" s="50" t="s">
        <v>86</v>
      </c>
      <c r="C43" s="59">
        <v>6342</v>
      </c>
      <c r="D43" s="59">
        <v>7874</v>
      </c>
      <c r="E43" s="60"/>
      <c r="F43" s="59">
        <v>7441</v>
      </c>
      <c r="G43" s="59">
        <v>7889</v>
      </c>
      <c r="H43" s="59">
        <v>8258</v>
      </c>
      <c r="I43" s="59">
        <v>8373</v>
      </c>
      <c r="J43" s="59">
        <v>8533</v>
      </c>
      <c r="K43" s="59">
        <v>9402</v>
      </c>
      <c r="L43" s="61">
        <v>10.183991562170405</v>
      </c>
      <c r="M43" s="61">
        <v>19.405638811277612</v>
      </c>
      <c r="N43" s="61">
        <v>24.156417533900992</v>
      </c>
      <c r="O43" s="26"/>
      <c r="Q43" s="121"/>
      <c r="R43" s="143"/>
      <c r="S43" s="121"/>
      <c r="T43" s="123"/>
      <c r="U43" s="121"/>
      <c r="V43" s="110"/>
      <c r="W43" s="77"/>
      <c r="X43" s="77"/>
      <c r="Y43" s="77"/>
      <c r="Z43" s="77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28">
        <v>11033</v>
      </c>
      <c r="B44" s="50" t="s">
        <v>205</v>
      </c>
      <c r="C44" s="59">
        <v>2720</v>
      </c>
      <c r="D44" s="59">
        <v>3245</v>
      </c>
      <c r="E44" s="60"/>
      <c r="F44" s="59">
        <v>3307</v>
      </c>
      <c r="G44" s="59">
        <v>3463</v>
      </c>
      <c r="H44" s="59">
        <v>3126</v>
      </c>
      <c r="I44" s="59">
        <v>3804</v>
      </c>
      <c r="J44" s="59">
        <v>3398</v>
      </c>
      <c r="K44" s="59">
        <v>3540</v>
      </c>
      <c r="L44" s="61">
        <v>4.1789287816362588</v>
      </c>
      <c r="M44" s="61">
        <v>9.0909090909090793</v>
      </c>
      <c r="N44" s="61">
        <v>19.301470588235304</v>
      </c>
      <c r="O44" s="26"/>
      <c r="Q44" s="121"/>
      <c r="R44" s="143"/>
      <c r="S44" s="121"/>
      <c r="T44" s="123"/>
      <c r="U44" s="121"/>
      <c r="V44" s="110"/>
      <c r="W44" s="77"/>
      <c r="X44" s="77"/>
      <c r="Y44" s="77"/>
      <c r="Z44" s="77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28">
        <v>11034</v>
      </c>
      <c r="B45" s="50" t="s">
        <v>206</v>
      </c>
      <c r="C45" s="59">
        <v>1570</v>
      </c>
      <c r="D45" s="59">
        <v>1898</v>
      </c>
      <c r="E45" s="60"/>
      <c r="F45" s="59">
        <v>2641</v>
      </c>
      <c r="G45" s="59">
        <v>2668</v>
      </c>
      <c r="H45" s="59">
        <v>2419</v>
      </c>
      <c r="I45" s="59">
        <v>3449</v>
      </c>
      <c r="J45" s="59">
        <v>1966</v>
      </c>
      <c r="K45" s="59">
        <v>3210</v>
      </c>
      <c r="L45" s="61">
        <v>63.275686673448632</v>
      </c>
      <c r="M45" s="61">
        <v>69.125395152792407</v>
      </c>
      <c r="N45" s="61">
        <v>20.891719745222929</v>
      </c>
      <c r="O45" s="26"/>
      <c r="Q45" s="121"/>
      <c r="R45" s="143"/>
      <c r="S45" s="121"/>
      <c r="T45" s="123"/>
      <c r="U45" s="121"/>
      <c r="V45" s="110"/>
      <c r="W45" s="77"/>
      <c r="X45" s="77"/>
      <c r="Y45" s="77"/>
      <c r="Z45" s="77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28">
        <v>11035</v>
      </c>
      <c r="B46" s="50" t="s">
        <v>207</v>
      </c>
      <c r="C46" s="59">
        <v>2707</v>
      </c>
      <c r="D46" s="59">
        <v>3570</v>
      </c>
      <c r="E46" s="60"/>
      <c r="F46" s="59">
        <v>4494</v>
      </c>
      <c r="G46" s="59">
        <v>4292</v>
      </c>
      <c r="H46" s="59">
        <v>4712</v>
      </c>
      <c r="I46" s="59">
        <v>4245</v>
      </c>
      <c r="J46" s="59">
        <v>3896</v>
      </c>
      <c r="K46" s="59">
        <v>3148</v>
      </c>
      <c r="L46" s="61">
        <v>-19.199178644763862</v>
      </c>
      <c r="M46" s="61">
        <v>-11.820728291316527</v>
      </c>
      <c r="N46" s="61">
        <v>31.8803103066125</v>
      </c>
      <c r="O46" s="26"/>
      <c r="Q46" s="121"/>
      <c r="R46" s="143"/>
      <c r="S46" s="121"/>
      <c r="T46" s="123"/>
      <c r="U46" s="121"/>
      <c r="V46" s="110"/>
      <c r="W46" s="77"/>
      <c r="X46" s="77"/>
      <c r="Y46" s="77"/>
      <c r="Z46" s="77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28">
        <v>11036</v>
      </c>
      <c r="B47" s="50" t="s">
        <v>184</v>
      </c>
      <c r="C47" s="59">
        <v>1119</v>
      </c>
      <c r="D47" s="59">
        <v>1303</v>
      </c>
      <c r="E47" s="60"/>
      <c r="F47" s="59">
        <v>2129</v>
      </c>
      <c r="G47" s="59">
        <v>1997</v>
      </c>
      <c r="H47" s="59">
        <v>1816</v>
      </c>
      <c r="I47" s="59">
        <v>1700</v>
      </c>
      <c r="J47" s="59">
        <v>1559</v>
      </c>
      <c r="K47" s="59">
        <v>1539</v>
      </c>
      <c r="L47" s="61">
        <v>-1.2828736369467606</v>
      </c>
      <c r="M47" s="61">
        <v>18.112049117421321</v>
      </c>
      <c r="N47" s="61">
        <v>16.443252904378909</v>
      </c>
      <c r="O47" s="26"/>
      <c r="Q47" s="121"/>
      <c r="R47" s="143"/>
      <c r="S47" s="121"/>
      <c r="T47" s="123"/>
      <c r="U47" s="121"/>
      <c r="V47" s="110"/>
      <c r="W47" s="77"/>
      <c r="X47" s="77"/>
      <c r="Y47" s="77"/>
      <c r="Z47" s="77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28">
        <v>11037</v>
      </c>
      <c r="B48" s="50" t="s">
        <v>183</v>
      </c>
      <c r="C48" s="59">
        <v>1119</v>
      </c>
      <c r="D48" s="59">
        <v>1302</v>
      </c>
      <c r="E48" s="60"/>
      <c r="F48" s="59">
        <v>2129</v>
      </c>
      <c r="G48" s="59">
        <v>1997</v>
      </c>
      <c r="H48" s="59">
        <v>1818</v>
      </c>
      <c r="I48" s="59">
        <v>1700</v>
      </c>
      <c r="J48" s="59">
        <v>1559</v>
      </c>
      <c r="K48" s="59">
        <v>1539</v>
      </c>
      <c r="L48" s="61">
        <v>-1.2828736369467606</v>
      </c>
      <c r="M48" s="61">
        <v>18.20276497695852</v>
      </c>
      <c r="N48" s="61">
        <v>16.353887399463815</v>
      </c>
      <c r="O48" s="26"/>
      <c r="Q48" s="121"/>
      <c r="R48" s="143"/>
      <c r="S48" s="121"/>
      <c r="T48" s="123"/>
      <c r="U48" s="121"/>
      <c r="V48" s="110"/>
      <c r="W48" s="77"/>
      <c r="X48" s="77"/>
      <c r="Y48" s="77"/>
      <c r="Z48" s="77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28">
        <v>11040</v>
      </c>
      <c r="B49" s="50" t="s">
        <v>87</v>
      </c>
      <c r="C49" s="59">
        <v>2161</v>
      </c>
      <c r="D49" s="59">
        <v>2674</v>
      </c>
      <c r="E49" s="60"/>
      <c r="F49" s="59">
        <v>2856</v>
      </c>
      <c r="G49" s="59">
        <v>2547</v>
      </c>
      <c r="H49" s="59">
        <v>2586</v>
      </c>
      <c r="I49" s="59">
        <v>2555</v>
      </c>
      <c r="J49" s="59">
        <v>2692</v>
      </c>
      <c r="K49" s="59">
        <v>2712</v>
      </c>
      <c r="L49" s="61">
        <v>0.7429420505200568</v>
      </c>
      <c r="M49" s="61">
        <v>1.4210919970082188</v>
      </c>
      <c r="N49" s="61">
        <v>23.739009717723263</v>
      </c>
      <c r="O49" s="26"/>
      <c r="Q49" s="121"/>
      <c r="R49" s="143"/>
      <c r="S49" s="121"/>
      <c r="T49" s="123"/>
      <c r="U49" s="121"/>
      <c r="V49" s="110"/>
      <c r="W49" s="77"/>
      <c r="X49" s="77"/>
      <c r="Y49" s="77"/>
      <c r="Z49" s="77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28">
        <v>11041</v>
      </c>
      <c r="B50" s="50" t="s">
        <v>88</v>
      </c>
      <c r="C50" s="59">
        <v>899</v>
      </c>
      <c r="D50" s="59">
        <v>1174</v>
      </c>
      <c r="E50" s="60"/>
      <c r="F50" s="59">
        <v>1888</v>
      </c>
      <c r="G50" s="59">
        <v>1973</v>
      </c>
      <c r="H50" s="59">
        <v>2048</v>
      </c>
      <c r="I50" s="59">
        <v>2017</v>
      </c>
      <c r="J50" s="59">
        <v>1774</v>
      </c>
      <c r="K50" s="59">
        <v>1829</v>
      </c>
      <c r="L50" s="61">
        <v>3.1003382187147537</v>
      </c>
      <c r="M50" s="61">
        <v>55.792163543441234</v>
      </c>
      <c r="N50" s="61">
        <v>30.589543937708555</v>
      </c>
      <c r="O50" s="26"/>
      <c r="Q50" s="121"/>
      <c r="R50" s="143"/>
      <c r="S50" s="121"/>
      <c r="T50" s="123"/>
      <c r="U50" s="121"/>
      <c r="V50" s="110"/>
      <c r="W50" s="77"/>
      <c r="X50" s="77"/>
      <c r="Y50" s="77"/>
      <c r="Z50" s="77"/>
    </row>
    <row r="51" spans="1:81" x14ac:dyDescent="0.2">
      <c r="A51" s="128">
        <v>11042</v>
      </c>
      <c r="B51" s="50" t="s">
        <v>208</v>
      </c>
      <c r="C51" s="59">
        <v>1956</v>
      </c>
      <c r="D51" s="59">
        <v>1401</v>
      </c>
      <c r="E51" s="60"/>
      <c r="F51" s="59">
        <v>2185</v>
      </c>
      <c r="G51" s="59">
        <v>2391</v>
      </c>
      <c r="H51" s="59">
        <v>2293</v>
      </c>
      <c r="I51" s="59">
        <v>2506</v>
      </c>
      <c r="J51" s="59">
        <v>2128</v>
      </c>
      <c r="K51" s="59">
        <v>2017</v>
      </c>
      <c r="L51" s="61">
        <v>-5.2161654135338296</v>
      </c>
      <c r="M51" s="61">
        <v>43.968593861527467</v>
      </c>
      <c r="N51" s="61">
        <v>-28.374233128834362</v>
      </c>
      <c r="O51" s="26"/>
      <c r="Q51" s="121"/>
      <c r="R51" s="143"/>
      <c r="S51" s="121"/>
      <c r="T51" s="123"/>
      <c r="U51" s="121"/>
      <c r="V51" s="110"/>
      <c r="W51" s="77"/>
      <c r="X51" s="77"/>
      <c r="Y51" s="77"/>
      <c r="Z51" s="77"/>
    </row>
    <row r="52" spans="1:81" x14ac:dyDescent="0.2">
      <c r="A52" s="128">
        <v>11043</v>
      </c>
      <c r="B52" s="50" t="s">
        <v>209</v>
      </c>
      <c r="C52" s="59">
        <v>5619</v>
      </c>
      <c r="D52" s="59">
        <v>5972</v>
      </c>
      <c r="E52" s="60"/>
      <c r="F52" s="59">
        <v>6313</v>
      </c>
      <c r="G52" s="59">
        <v>6443</v>
      </c>
      <c r="H52" s="59">
        <v>6128</v>
      </c>
      <c r="I52" s="59">
        <v>6541</v>
      </c>
      <c r="J52" s="59">
        <v>7080</v>
      </c>
      <c r="K52" s="59">
        <v>7664</v>
      </c>
      <c r="L52" s="61">
        <v>8.2485875706214813</v>
      </c>
      <c r="M52" s="61">
        <v>28.332217012726062</v>
      </c>
      <c r="N52" s="61">
        <v>6.282256629293471</v>
      </c>
      <c r="O52" s="26"/>
      <c r="Q52" s="121"/>
      <c r="R52" s="143"/>
      <c r="S52" s="121"/>
      <c r="T52" s="123"/>
      <c r="U52" s="121"/>
      <c r="V52" s="110"/>
      <c r="W52" s="77"/>
      <c r="X52" s="77"/>
      <c r="Y52" s="77"/>
      <c r="Z52" s="77"/>
    </row>
    <row r="53" spans="1:81" x14ac:dyDescent="0.2">
      <c r="A53" s="128">
        <v>11044</v>
      </c>
      <c r="B53" s="50" t="s">
        <v>210</v>
      </c>
      <c r="C53" s="59">
        <v>3847</v>
      </c>
      <c r="D53" s="59">
        <v>3485</v>
      </c>
      <c r="E53" s="60"/>
      <c r="F53" s="59">
        <v>2610</v>
      </c>
      <c r="G53" s="59">
        <v>3344</v>
      </c>
      <c r="H53" s="59">
        <v>4328</v>
      </c>
      <c r="I53" s="59">
        <v>4829</v>
      </c>
      <c r="J53" s="59">
        <v>5704</v>
      </c>
      <c r="K53" s="59">
        <v>6009</v>
      </c>
      <c r="L53" s="61">
        <v>5.3471248246844283</v>
      </c>
      <c r="M53" s="61">
        <v>72.424677187948362</v>
      </c>
      <c r="N53" s="61">
        <v>-9.4099298154405915</v>
      </c>
      <c r="O53" s="26"/>
      <c r="Q53" s="121"/>
      <c r="R53" s="143"/>
      <c r="S53" s="121"/>
      <c r="T53" s="123"/>
      <c r="U53" s="121"/>
      <c r="V53" s="110"/>
      <c r="W53" s="77"/>
      <c r="X53" s="77"/>
      <c r="Y53" s="77"/>
      <c r="Z53" s="77"/>
    </row>
    <row r="54" spans="1:81" x14ac:dyDescent="0.2">
      <c r="A54" s="128">
        <v>11045</v>
      </c>
      <c r="B54" s="50" t="s">
        <v>90</v>
      </c>
      <c r="C54" s="59">
        <v>1811</v>
      </c>
      <c r="D54" s="59">
        <v>1502</v>
      </c>
      <c r="E54" s="60"/>
      <c r="F54" s="59">
        <v>1551</v>
      </c>
      <c r="G54" s="59">
        <v>1458</v>
      </c>
      <c r="H54" s="59">
        <v>1961</v>
      </c>
      <c r="I54" s="59">
        <v>2419</v>
      </c>
      <c r="J54" s="59">
        <v>2611</v>
      </c>
      <c r="K54" s="59">
        <v>2470</v>
      </c>
      <c r="L54" s="61">
        <v>-5.4002297970126278</v>
      </c>
      <c r="M54" s="61">
        <v>64.447403462050602</v>
      </c>
      <c r="N54" s="61">
        <v>-17.062396466040866</v>
      </c>
      <c r="O54" s="26"/>
      <c r="Q54" s="121"/>
      <c r="R54" s="143"/>
      <c r="S54" s="121"/>
      <c r="T54" s="123"/>
      <c r="U54" s="121"/>
      <c r="V54" s="110"/>
      <c r="W54" s="77"/>
      <c r="X54" s="77"/>
      <c r="Y54" s="77"/>
      <c r="Z54" s="77"/>
    </row>
    <row r="55" spans="1:81" x14ac:dyDescent="0.2">
      <c r="A55" s="128">
        <v>11046</v>
      </c>
      <c r="B55" s="50" t="s">
        <v>89</v>
      </c>
      <c r="C55" s="59">
        <v>961</v>
      </c>
      <c r="D55" s="59">
        <v>1014</v>
      </c>
      <c r="E55" s="60"/>
      <c r="F55" s="59">
        <v>1421</v>
      </c>
      <c r="G55" s="59">
        <v>1174</v>
      </c>
      <c r="H55" s="59">
        <v>1026</v>
      </c>
      <c r="I55" s="59">
        <v>1431</v>
      </c>
      <c r="J55" s="59">
        <v>1546</v>
      </c>
      <c r="K55" s="59">
        <v>1619</v>
      </c>
      <c r="L55" s="61">
        <v>4.7218628719275557</v>
      </c>
      <c r="M55" s="61">
        <v>59.664694280078891</v>
      </c>
      <c r="N55" s="61">
        <v>5.5150884495317456</v>
      </c>
      <c r="O55" s="26"/>
      <c r="Q55" s="121"/>
      <c r="R55" s="143"/>
      <c r="S55" s="121"/>
      <c r="T55" s="123"/>
      <c r="U55" s="121"/>
      <c r="V55" s="110"/>
      <c r="W55" s="77"/>
      <c r="X55" s="77"/>
      <c r="Y55" s="77"/>
      <c r="Z55" s="77"/>
    </row>
    <row r="56" spans="1:81" x14ac:dyDescent="0.2">
      <c r="A56" s="128">
        <v>11047</v>
      </c>
      <c r="B56" s="50" t="s">
        <v>91</v>
      </c>
      <c r="C56" s="59">
        <v>5766</v>
      </c>
      <c r="D56" s="59">
        <v>4652</v>
      </c>
      <c r="E56" s="60"/>
      <c r="F56" s="59">
        <v>10473</v>
      </c>
      <c r="G56" s="59">
        <v>8083</v>
      </c>
      <c r="H56" s="59" t="s">
        <v>404</v>
      </c>
      <c r="I56" s="59" t="s">
        <v>404</v>
      </c>
      <c r="J56" s="59" t="s">
        <v>404</v>
      </c>
      <c r="K56" s="59" t="s">
        <v>404</v>
      </c>
      <c r="L56" s="61" t="s">
        <v>404</v>
      </c>
      <c r="M56" s="61" t="s">
        <v>391</v>
      </c>
      <c r="N56" s="61">
        <v>-19.320152618799852</v>
      </c>
      <c r="O56" s="26"/>
      <c r="Q56" s="121"/>
      <c r="R56" s="143"/>
      <c r="S56" s="121"/>
      <c r="T56" s="121"/>
      <c r="U56" s="121"/>
      <c r="V56" s="110"/>
      <c r="W56" s="77"/>
      <c r="X56" s="77"/>
      <c r="Y56" s="77"/>
      <c r="Z56" s="77"/>
    </row>
    <row r="57" spans="1:81" x14ac:dyDescent="0.2">
      <c r="A57" s="128">
        <v>11048</v>
      </c>
      <c r="B57" s="50" t="s">
        <v>211</v>
      </c>
      <c r="C57" s="59">
        <v>1848</v>
      </c>
      <c r="D57" s="59">
        <v>2121</v>
      </c>
      <c r="E57" s="60"/>
      <c r="F57" s="59">
        <v>4521</v>
      </c>
      <c r="G57" s="59">
        <v>5615</v>
      </c>
      <c r="H57" s="59">
        <v>5325</v>
      </c>
      <c r="I57" s="59">
        <v>3306</v>
      </c>
      <c r="J57" s="59">
        <v>2522</v>
      </c>
      <c r="K57" s="59">
        <v>2332</v>
      </c>
      <c r="L57" s="61">
        <v>-7.5337034099920714</v>
      </c>
      <c r="M57" s="61">
        <v>9.9481376709099436</v>
      </c>
      <c r="N57" s="61">
        <v>14.772727272727266</v>
      </c>
      <c r="O57" s="26"/>
      <c r="Q57" s="121"/>
      <c r="R57" s="143"/>
      <c r="S57" s="121"/>
      <c r="T57" s="121"/>
      <c r="U57" s="121"/>
      <c r="V57" s="110"/>
      <c r="W57" s="77"/>
      <c r="X57" s="77"/>
      <c r="Y57" s="77"/>
      <c r="Z57" s="77"/>
    </row>
    <row r="58" spans="1:81" x14ac:dyDescent="0.2">
      <c r="A58" s="128">
        <v>11049</v>
      </c>
      <c r="B58" s="50" t="s">
        <v>212</v>
      </c>
      <c r="C58" s="59">
        <v>1767</v>
      </c>
      <c r="D58" s="59">
        <v>2273</v>
      </c>
      <c r="E58" s="60"/>
      <c r="F58" s="59">
        <v>2609</v>
      </c>
      <c r="G58" s="59">
        <v>2868</v>
      </c>
      <c r="H58" s="59">
        <v>3283</v>
      </c>
      <c r="I58" s="59">
        <v>3471</v>
      </c>
      <c r="J58" s="59">
        <v>3189</v>
      </c>
      <c r="K58" s="59">
        <v>2562</v>
      </c>
      <c r="L58" s="61">
        <v>-19.661335841956728</v>
      </c>
      <c r="M58" s="61">
        <v>12.71447426308842</v>
      </c>
      <c r="N58" s="61">
        <v>28.636106395019823</v>
      </c>
      <c r="O58" s="26"/>
      <c r="Q58" s="121"/>
      <c r="R58" s="143"/>
      <c r="S58" s="121"/>
      <c r="T58" s="121"/>
      <c r="U58" s="121"/>
      <c r="V58" s="110"/>
      <c r="W58" s="77"/>
      <c r="X58" s="77"/>
      <c r="Y58" s="77"/>
      <c r="Z58" s="77"/>
    </row>
    <row r="59" spans="1:81" x14ac:dyDescent="0.2">
      <c r="A59" s="128">
        <v>11051</v>
      </c>
      <c r="B59" s="50" t="s">
        <v>185</v>
      </c>
      <c r="C59" s="59">
        <v>11878</v>
      </c>
      <c r="D59" s="59">
        <v>12448</v>
      </c>
      <c r="E59" s="60"/>
      <c r="F59" s="59">
        <v>12474</v>
      </c>
      <c r="G59" s="59">
        <v>14403</v>
      </c>
      <c r="H59" s="59">
        <v>17388</v>
      </c>
      <c r="I59" s="59">
        <v>16863</v>
      </c>
      <c r="J59" s="59">
        <v>16498</v>
      </c>
      <c r="K59" s="59">
        <v>15625</v>
      </c>
      <c r="L59" s="61">
        <v>-5.2915504909686035</v>
      </c>
      <c r="M59" s="61">
        <v>25.522172236503863</v>
      </c>
      <c r="N59" s="61">
        <v>4.7987876746927043</v>
      </c>
      <c r="O59" s="26"/>
      <c r="Q59" s="121"/>
      <c r="R59" s="143"/>
      <c r="S59" s="121"/>
      <c r="T59" s="121"/>
      <c r="U59" s="121"/>
      <c r="V59" s="110"/>
      <c r="W59" s="77"/>
      <c r="X59" s="77"/>
      <c r="Y59" s="77"/>
      <c r="Z59" s="77"/>
    </row>
    <row r="60" spans="1:81" x14ac:dyDescent="0.2">
      <c r="A60" s="128">
        <v>11052</v>
      </c>
      <c r="B60" s="50" t="s">
        <v>186</v>
      </c>
      <c r="C60" s="59">
        <v>2885</v>
      </c>
      <c r="D60" s="59">
        <v>3480</v>
      </c>
      <c r="E60" s="60"/>
      <c r="F60" s="59">
        <v>4742</v>
      </c>
      <c r="G60" s="59">
        <v>4382</v>
      </c>
      <c r="H60" s="59">
        <v>3843</v>
      </c>
      <c r="I60" s="59">
        <v>4334</v>
      </c>
      <c r="J60" s="59">
        <v>4258</v>
      </c>
      <c r="K60" s="59">
        <v>4193</v>
      </c>
      <c r="L60" s="61">
        <v>-1.5265382808830452</v>
      </c>
      <c r="M60" s="61">
        <v>20.488505747126439</v>
      </c>
      <c r="N60" s="61">
        <v>20.62391681109186</v>
      </c>
      <c r="O60" s="26"/>
      <c r="Q60" s="121"/>
      <c r="R60" s="143"/>
      <c r="S60" s="121"/>
      <c r="T60" s="121"/>
      <c r="U60" s="121"/>
      <c r="V60" s="110"/>
      <c r="W60" s="77"/>
      <c r="X60" s="77"/>
      <c r="Y60" s="77"/>
      <c r="Z60" s="77"/>
    </row>
    <row r="61" spans="1:81" x14ac:dyDescent="0.2">
      <c r="A61" s="128">
        <v>11053</v>
      </c>
      <c r="B61" s="50" t="s">
        <v>187</v>
      </c>
      <c r="C61" s="59">
        <v>4402</v>
      </c>
      <c r="D61" s="59">
        <v>7514</v>
      </c>
      <c r="E61" s="60"/>
      <c r="F61" s="59">
        <v>6292</v>
      </c>
      <c r="G61" s="59">
        <v>8619</v>
      </c>
      <c r="H61" s="59">
        <v>10979</v>
      </c>
      <c r="I61" s="59">
        <v>10132</v>
      </c>
      <c r="J61" s="59">
        <v>7970</v>
      </c>
      <c r="K61" s="59">
        <v>6855</v>
      </c>
      <c r="L61" s="61">
        <v>-13.989962358845673</v>
      </c>
      <c r="M61" s="61">
        <v>-8.7702954484961424</v>
      </c>
      <c r="N61" s="61">
        <v>70.695138573375743</v>
      </c>
      <c r="O61" s="26"/>
      <c r="Q61" s="121"/>
      <c r="R61" s="143"/>
      <c r="S61" s="121"/>
      <c r="T61" s="121"/>
      <c r="U61" s="121"/>
      <c r="V61" s="110"/>
      <c r="W61" s="77"/>
      <c r="X61" s="77"/>
      <c r="Y61" s="77"/>
      <c r="Z61" s="77"/>
    </row>
    <row r="62" spans="1:81" x14ac:dyDescent="0.2">
      <c r="A62" s="128">
        <v>11054</v>
      </c>
      <c r="B62" s="50" t="s">
        <v>213</v>
      </c>
      <c r="C62" s="59">
        <v>6183</v>
      </c>
      <c r="D62" s="59">
        <v>8275</v>
      </c>
      <c r="E62" s="60"/>
      <c r="F62" s="59">
        <v>7059</v>
      </c>
      <c r="G62" s="59">
        <v>9051</v>
      </c>
      <c r="H62" s="59">
        <v>11361</v>
      </c>
      <c r="I62" s="59">
        <v>11156</v>
      </c>
      <c r="J62" s="59">
        <v>10311</v>
      </c>
      <c r="K62" s="59">
        <v>8089</v>
      </c>
      <c r="L62" s="61">
        <v>-21.549801183202405</v>
      </c>
      <c r="M62" s="61">
        <v>-2.2477341389728167</v>
      </c>
      <c r="N62" s="61">
        <v>33.834708070515944</v>
      </c>
      <c r="O62" s="26"/>
      <c r="R62" s="143"/>
    </row>
    <row r="63" spans="1:81" x14ac:dyDescent="0.2">
      <c r="A63" s="125"/>
      <c r="B63" s="126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9" t="s">
        <v>343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9" t="s">
        <v>354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9.7109375" style="21" bestFit="1" customWidth="1"/>
    <col min="7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2"/>
    </row>
    <row r="9" spans="1:26" ht="15" customHeight="1" x14ac:dyDescent="0.2">
      <c r="B9" s="133"/>
      <c r="C9" s="194" t="s">
        <v>347</v>
      </c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34"/>
      <c r="R9" s="121"/>
      <c r="S9" s="121"/>
    </row>
    <row r="10" spans="1:26" x14ac:dyDescent="0.2">
      <c r="A10" s="20"/>
      <c r="B10" s="20"/>
      <c r="C10" s="195" t="s">
        <v>402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26"/>
      <c r="R10" s="121"/>
      <c r="S10" s="121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1"/>
      <c r="S11" s="121"/>
    </row>
    <row r="12" spans="1:26" ht="19.149999999999999" customHeight="1" x14ac:dyDescent="0.2">
      <c r="A12" s="20"/>
      <c r="B12" s="27"/>
      <c r="C12" s="55">
        <v>2020</v>
      </c>
      <c r="D12" s="30">
        <v>2021</v>
      </c>
      <c r="E12" s="9"/>
      <c r="F12" s="206">
        <v>2022</v>
      </c>
      <c r="G12" s="206"/>
      <c r="H12" s="206"/>
      <c r="I12" s="206"/>
      <c r="J12" s="206"/>
      <c r="K12" s="206"/>
      <c r="L12" s="196" t="s">
        <v>23</v>
      </c>
      <c r="M12" s="204" t="s">
        <v>394</v>
      </c>
      <c r="N12" s="204" t="s">
        <v>403</v>
      </c>
      <c r="O12" s="26"/>
      <c r="R12" s="121"/>
      <c r="S12" s="121"/>
    </row>
    <row r="13" spans="1:26" ht="25.5" x14ac:dyDescent="0.2">
      <c r="A13" s="20"/>
      <c r="B13" s="31"/>
      <c r="C13" s="29" t="s">
        <v>385</v>
      </c>
      <c r="D13" s="29" t="s">
        <v>385</v>
      </c>
      <c r="E13" s="29"/>
      <c r="F13" s="178" t="s">
        <v>381</v>
      </c>
      <c r="G13" s="178" t="s">
        <v>382</v>
      </c>
      <c r="H13" s="178" t="s">
        <v>383</v>
      </c>
      <c r="I13" s="178" t="s">
        <v>380</v>
      </c>
      <c r="J13" s="178" t="s">
        <v>384</v>
      </c>
      <c r="K13" s="178" t="s">
        <v>385</v>
      </c>
      <c r="L13" s="196"/>
      <c r="M13" s="204"/>
      <c r="N13" s="204"/>
      <c r="O13" s="26"/>
      <c r="R13" s="121"/>
      <c r="S13" s="121"/>
    </row>
    <row r="14" spans="1:26" x14ac:dyDescent="0.2">
      <c r="A14" s="56" t="s">
        <v>1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26"/>
      <c r="R14" s="121"/>
      <c r="S14" s="121"/>
    </row>
    <row r="15" spans="1:26" x14ac:dyDescent="0.2">
      <c r="A15" s="128">
        <v>31001</v>
      </c>
      <c r="B15" s="58" t="s">
        <v>92</v>
      </c>
      <c r="C15" s="59">
        <v>741</v>
      </c>
      <c r="D15" s="59">
        <v>482</v>
      </c>
      <c r="E15" s="60"/>
      <c r="F15" s="59">
        <v>1229</v>
      </c>
      <c r="G15" s="59">
        <v>1257</v>
      </c>
      <c r="H15" s="59">
        <v>1037</v>
      </c>
      <c r="I15" s="59">
        <v>668</v>
      </c>
      <c r="J15" s="59">
        <v>557</v>
      </c>
      <c r="K15" s="59">
        <v>755</v>
      </c>
      <c r="L15" s="61">
        <v>35.547576301615806</v>
      </c>
      <c r="M15" s="61">
        <v>56.639004149377591</v>
      </c>
      <c r="N15" s="61">
        <v>-34.952766531713898</v>
      </c>
      <c r="O15" s="26"/>
      <c r="P15" s="53"/>
      <c r="Q15" s="113"/>
      <c r="R15" s="121"/>
      <c r="S15" s="121"/>
      <c r="T15" s="113"/>
      <c r="U15" s="113"/>
      <c r="V15" s="123"/>
      <c r="W15" s="123"/>
      <c r="X15" s="123"/>
      <c r="Y15" s="123"/>
      <c r="Z15" s="123"/>
    </row>
    <row r="16" spans="1:26" x14ac:dyDescent="0.2">
      <c r="A16" s="128">
        <v>31002</v>
      </c>
      <c r="B16" s="58" t="s">
        <v>93</v>
      </c>
      <c r="C16" s="59">
        <v>901</v>
      </c>
      <c r="D16" s="59">
        <v>1606</v>
      </c>
      <c r="E16" s="60"/>
      <c r="F16" s="59">
        <v>2001</v>
      </c>
      <c r="G16" s="59">
        <v>2083</v>
      </c>
      <c r="H16" s="59">
        <v>2143</v>
      </c>
      <c r="I16" s="59">
        <v>2529</v>
      </c>
      <c r="J16" s="59">
        <v>2543</v>
      </c>
      <c r="K16" s="59">
        <v>2551</v>
      </c>
      <c r="L16" s="61">
        <v>0.31458906802988018</v>
      </c>
      <c r="M16" s="61">
        <v>58.841843088418422</v>
      </c>
      <c r="N16" s="61">
        <v>78.246392896781344</v>
      </c>
      <c r="O16" s="26"/>
      <c r="Q16" s="113"/>
      <c r="R16" s="121"/>
      <c r="S16" s="121"/>
      <c r="T16" s="113"/>
      <c r="U16" s="113"/>
      <c r="V16" s="123"/>
      <c r="W16" s="123"/>
      <c r="X16" s="123"/>
      <c r="Y16" s="123"/>
      <c r="Z16" s="123"/>
    </row>
    <row r="17" spans="1:26" x14ac:dyDescent="0.2">
      <c r="A17" s="128">
        <v>31003</v>
      </c>
      <c r="B17" s="58" t="s">
        <v>214</v>
      </c>
      <c r="C17" s="59">
        <v>723</v>
      </c>
      <c r="D17" s="59">
        <v>1005</v>
      </c>
      <c r="E17" s="60"/>
      <c r="F17" s="59">
        <v>1322</v>
      </c>
      <c r="G17" s="59">
        <v>1548</v>
      </c>
      <c r="H17" s="59">
        <v>1680</v>
      </c>
      <c r="I17" s="59">
        <v>1908</v>
      </c>
      <c r="J17" s="59">
        <v>1619</v>
      </c>
      <c r="K17" s="59">
        <v>1376</v>
      </c>
      <c r="L17" s="61">
        <v>-15.00926497838172</v>
      </c>
      <c r="M17" s="61">
        <v>36.915422885572148</v>
      </c>
      <c r="N17" s="61">
        <v>39.004149377593357</v>
      </c>
      <c r="O17" s="26"/>
      <c r="Q17" s="113"/>
      <c r="R17" s="121"/>
      <c r="S17" s="121"/>
      <c r="T17" s="113"/>
      <c r="U17" s="113"/>
      <c r="V17" s="123"/>
      <c r="W17" s="123"/>
      <c r="X17" s="123"/>
      <c r="Y17" s="123"/>
      <c r="Z17" s="123"/>
    </row>
    <row r="18" spans="1:26" x14ac:dyDescent="0.2">
      <c r="A18" s="128">
        <v>31004</v>
      </c>
      <c r="B18" s="58" t="s">
        <v>215</v>
      </c>
      <c r="C18" s="59">
        <v>9030</v>
      </c>
      <c r="D18" s="59">
        <v>12363</v>
      </c>
      <c r="E18" s="60"/>
      <c r="F18" s="59">
        <v>14645</v>
      </c>
      <c r="G18" s="59">
        <v>12656</v>
      </c>
      <c r="H18" s="59">
        <v>11386</v>
      </c>
      <c r="I18" s="59">
        <v>13476</v>
      </c>
      <c r="J18" s="59">
        <v>14647</v>
      </c>
      <c r="K18" s="59">
        <v>15285</v>
      </c>
      <c r="L18" s="61">
        <v>4.3558407865091908</v>
      </c>
      <c r="M18" s="61">
        <v>23.63504003882553</v>
      </c>
      <c r="N18" s="61">
        <v>36.910299003322258</v>
      </c>
      <c r="O18" s="62"/>
      <c r="Q18" s="113"/>
      <c r="R18" s="121"/>
      <c r="S18" s="121"/>
      <c r="T18" s="113"/>
      <c r="U18" s="113"/>
      <c r="V18" s="123"/>
      <c r="W18" s="123"/>
      <c r="X18" s="123"/>
      <c r="Y18" s="123"/>
      <c r="Z18" s="123"/>
    </row>
    <row r="19" spans="1:26" x14ac:dyDescent="0.2">
      <c r="A19" s="128">
        <v>31005</v>
      </c>
      <c r="B19" s="58" t="s">
        <v>216</v>
      </c>
      <c r="C19" s="59">
        <v>4738</v>
      </c>
      <c r="D19" s="59">
        <v>8976</v>
      </c>
      <c r="E19" s="60"/>
      <c r="F19" s="59">
        <v>7480</v>
      </c>
      <c r="G19" s="59">
        <v>6628</v>
      </c>
      <c r="H19" s="59">
        <v>6915</v>
      </c>
      <c r="I19" s="59">
        <v>6902</v>
      </c>
      <c r="J19" s="59">
        <v>7297</v>
      </c>
      <c r="K19" s="59">
        <v>7710</v>
      </c>
      <c r="L19" s="61">
        <v>5.6598602165273348</v>
      </c>
      <c r="M19" s="61">
        <v>-14.104278074866306</v>
      </c>
      <c r="N19" s="61">
        <v>89.447024060785154</v>
      </c>
      <c r="O19" s="26"/>
      <c r="Q19" s="113"/>
      <c r="R19" s="113"/>
      <c r="S19" s="113"/>
      <c r="T19" s="113"/>
      <c r="U19" s="113"/>
      <c r="V19" s="123"/>
      <c r="W19" s="123"/>
      <c r="X19" s="123"/>
      <c r="Y19" s="123"/>
      <c r="Z19" s="123"/>
    </row>
    <row r="20" spans="1:26" x14ac:dyDescent="0.2">
      <c r="A20" s="128">
        <v>31006</v>
      </c>
      <c r="B20" s="58" t="s">
        <v>94</v>
      </c>
      <c r="C20" s="59">
        <v>901</v>
      </c>
      <c r="D20" s="59">
        <v>796</v>
      </c>
      <c r="E20" s="60"/>
      <c r="F20" s="59">
        <v>1044</v>
      </c>
      <c r="G20" s="59">
        <v>1674</v>
      </c>
      <c r="H20" s="59">
        <v>1525</v>
      </c>
      <c r="I20" s="59">
        <v>1167</v>
      </c>
      <c r="J20" s="59">
        <v>1175</v>
      </c>
      <c r="K20" s="59">
        <v>1142</v>
      </c>
      <c r="L20" s="61">
        <v>-2.8085106382978675</v>
      </c>
      <c r="M20" s="61">
        <v>43.467336683417088</v>
      </c>
      <c r="N20" s="61">
        <v>-11.65371809100999</v>
      </c>
      <c r="O20" s="26"/>
      <c r="Q20" s="113"/>
      <c r="R20" s="113"/>
      <c r="S20" s="113"/>
      <c r="T20" s="113"/>
      <c r="U20" s="113"/>
      <c r="V20" s="123"/>
      <c r="W20" s="123"/>
      <c r="X20" s="123"/>
      <c r="Y20" s="123"/>
      <c r="Z20" s="123"/>
    </row>
    <row r="21" spans="1:26" x14ac:dyDescent="0.2">
      <c r="A21" s="128">
        <v>31007</v>
      </c>
      <c r="B21" s="58" t="s">
        <v>217</v>
      </c>
      <c r="C21" s="59">
        <v>3087</v>
      </c>
      <c r="D21" s="59">
        <v>3719</v>
      </c>
      <c r="E21" s="60"/>
      <c r="F21" s="59">
        <v>6678</v>
      </c>
      <c r="G21" s="59">
        <v>6111</v>
      </c>
      <c r="H21" s="59">
        <v>6296</v>
      </c>
      <c r="I21" s="59">
        <v>7010</v>
      </c>
      <c r="J21" s="59">
        <v>7053</v>
      </c>
      <c r="K21" s="59">
        <v>7235</v>
      </c>
      <c r="L21" s="61">
        <v>2.5804622146604173</v>
      </c>
      <c r="M21" s="61">
        <v>94.541543425652065</v>
      </c>
      <c r="N21" s="61">
        <v>20.47295108519598</v>
      </c>
      <c r="O21" s="26"/>
      <c r="Q21" s="113"/>
      <c r="R21" s="113"/>
      <c r="S21" s="113"/>
      <c r="T21" s="113"/>
      <c r="U21" s="113"/>
      <c r="V21" s="123"/>
      <c r="W21" s="123"/>
      <c r="X21" s="123"/>
      <c r="Y21" s="123"/>
      <c r="Z21" s="123"/>
    </row>
    <row r="22" spans="1:26" x14ac:dyDescent="0.2">
      <c r="A22" s="128">
        <v>31008</v>
      </c>
      <c r="B22" s="58" t="s">
        <v>218</v>
      </c>
      <c r="C22" s="59">
        <v>2890</v>
      </c>
      <c r="D22" s="59">
        <v>2615</v>
      </c>
      <c r="E22" s="60"/>
      <c r="F22" s="59">
        <v>5092</v>
      </c>
      <c r="G22" s="59">
        <v>4870</v>
      </c>
      <c r="H22" s="59">
        <v>5448</v>
      </c>
      <c r="I22" s="59">
        <v>6038</v>
      </c>
      <c r="J22" s="59">
        <v>5702</v>
      </c>
      <c r="K22" s="59">
        <v>6059</v>
      </c>
      <c r="L22" s="61">
        <v>6.2609610662925252</v>
      </c>
      <c r="M22" s="61">
        <v>131.70172084130019</v>
      </c>
      <c r="N22" s="61">
        <v>-9.5155709342560577</v>
      </c>
      <c r="O22" s="26"/>
      <c r="Q22" s="113"/>
      <c r="R22" s="113"/>
      <c r="S22" s="113"/>
      <c r="T22" s="113"/>
      <c r="U22" s="113"/>
      <c r="V22" s="123"/>
      <c r="W22" s="123"/>
      <c r="X22" s="123"/>
      <c r="Y22" s="123"/>
      <c r="Z22" s="123"/>
    </row>
    <row r="23" spans="1:26" x14ac:dyDescent="0.2">
      <c r="A23" s="128">
        <v>31009</v>
      </c>
      <c r="B23" s="58" t="s">
        <v>144</v>
      </c>
      <c r="C23" s="59">
        <v>1501</v>
      </c>
      <c r="D23" s="59">
        <v>1982</v>
      </c>
      <c r="E23" s="60"/>
      <c r="F23" s="59">
        <v>3869</v>
      </c>
      <c r="G23" s="59">
        <v>2940</v>
      </c>
      <c r="H23" s="59">
        <v>3387</v>
      </c>
      <c r="I23" s="59">
        <v>2583</v>
      </c>
      <c r="J23" s="59">
        <v>2760</v>
      </c>
      <c r="K23" s="59">
        <v>3724</v>
      </c>
      <c r="L23" s="61">
        <v>34.927536231884048</v>
      </c>
      <c r="M23" s="61">
        <v>87.891019172552973</v>
      </c>
      <c r="N23" s="61">
        <v>32.045303131245831</v>
      </c>
      <c r="O23" s="26"/>
      <c r="Q23" s="113"/>
      <c r="R23" s="113"/>
      <c r="S23" s="113"/>
      <c r="T23" s="113"/>
      <c r="U23" s="113"/>
      <c r="V23" s="123"/>
      <c r="W23" s="123"/>
      <c r="X23" s="123"/>
      <c r="Y23" s="123"/>
      <c r="Z23" s="123"/>
    </row>
    <row r="24" spans="1:26" x14ac:dyDescent="0.2">
      <c r="A24" s="128">
        <v>31010</v>
      </c>
      <c r="B24" s="58" t="s">
        <v>219</v>
      </c>
      <c r="C24" s="59">
        <v>1188</v>
      </c>
      <c r="D24" s="59">
        <v>3752</v>
      </c>
      <c r="E24" s="60"/>
      <c r="F24" s="59">
        <v>5362</v>
      </c>
      <c r="G24" s="59">
        <v>5929</v>
      </c>
      <c r="H24" s="59">
        <v>3939</v>
      </c>
      <c r="I24" s="59">
        <v>4858</v>
      </c>
      <c r="J24" s="59">
        <v>2399</v>
      </c>
      <c r="K24" s="59">
        <v>3474</v>
      </c>
      <c r="L24" s="61">
        <v>44.810337640683628</v>
      </c>
      <c r="M24" s="61">
        <v>-7.4093816631130016</v>
      </c>
      <c r="N24" s="61">
        <v>215.82491582491582</v>
      </c>
      <c r="O24" s="26"/>
      <c r="Q24" s="113"/>
      <c r="R24" s="113"/>
      <c r="S24" s="113"/>
      <c r="T24" s="113"/>
      <c r="U24" s="113"/>
      <c r="V24" s="123"/>
      <c r="W24" s="123"/>
      <c r="X24" s="123"/>
      <c r="Y24" s="123"/>
      <c r="Z24" s="123"/>
    </row>
    <row r="25" spans="1:26" x14ac:dyDescent="0.2">
      <c r="A25" s="128">
        <v>31011</v>
      </c>
      <c r="B25" s="58" t="s">
        <v>220</v>
      </c>
      <c r="C25" s="59">
        <v>320</v>
      </c>
      <c r="D25" s="59">
        <v>704</v>
      </c>
      <c r="E25" s="60"/>
      <c r="F25" s="59">
        <v>1801</v>
      </c>
      <c r="G25" s="59">
        <v>1975</v>
      </c>
      <c r="H25" s="59">
        <v>1501</v>
      </c>
      <c r="I25" s="59">
        <v>1324</v>
      </c>
      <c r="J25" s="59">
        <v>1141</v>
      </c>
      <c r="K25" s="59">
        <v>813</v>
      </c>
      <c r="L25" s="61">
        <v>-28.746713409290091</v>
      </c>
      <c r="M25" s="61">
        <v>15.482954545454541</v>
      </c>
      <c r="N25" s="61">
        <v>120.00000000000001</v>
      </c>
      <c r="O25" s="26"/>
      <c r="Q25" s="113"/>
      <c r="R25" s="113"/>
      <c r="S25" s="113"/>
      <c r="T25" s="113"/>
      <c r="U25" s="113"/>
      <c r="V25" s="123"/>
      <c r="W25" s="123"/>
      <c r="X25" s="123"/>
      <c r="Y25" s="123"/>
      <c r="Z25" s="123"/>
    </row>
    <row r="26" spans="1:26" x14ac:dyDescent="0.2">
      <c r="A26" s="128">
        <v>31012</v>
      </c>
      <c r="B26" s="58" t="s">
        <v>96</v>
      </c>
      <c r="C26" s="59">
        <v>400</v>
      </c>
      <c r="D26" s="59">
        <v>488</v>
      </c>
      <c r="E26" s="60"/>
      <c r="F26" s="59">
        <v>1113</v>
      </c>
      <c r="G26" s="59">
        <v>1231</v>
      </c>
      <c r="H26" s="59">
        <v>989</v>
      </c>
      <c r="I26" s="59">
        <v>798</v>
      </c>
      <c r="J26" s="59">
        <v>593</v>
      </c>
      <c r="K26" s="59">
        <v>677</v>
      </c>
      <c r="L26" s="61">
        <v>14.165261382799322</v>
      </c>
      <c r="M26" s="61">
        <v>38.729508196721319</v>
      </c>
      <c r="N26" s="61">
        <v>21.999999999999996</v>
      </c>
      <c r="O26" s="26"/>
      <c r="Q26" s="113"/>
      <c r="R26" s="113"/>
      <c r="S26" s="113"/>
      <c r="T26" s="113"/>
      <c r="U26" s="113"/>
      <c r="V26" s="123"/>
      <c r="W26" s="123"/>
      <c r="X26" s="123"/>
      <c r="Y26" s="123"/>
      <c r="Z26" s="123"/>
    </row>
    <row r="27" spans="1:26" x14ac:dyDescent="0.2">
      <c r="A27" s="128">
        <v>31013</v>
      </c>
      <c r="B27" s="58" t="s">
        <v>95</v>
      </c>
      <c r="C27" s="59">
        <v>1378</v>
      </c>
      <c r="D27" s="59">
        <v>828</v>
      </c>
      <c r="E27" s="60"/>
      <c r="F27" s="59">
        <v>1451</v>
      </c>
      <c r="G27" s="59">
        <v>2314</v>
      </c>
      <c r="H27" s="59">
        <v>2569</v>
      </c>
      <c r="I27" s="59">
        <v>2919</v>
      </c>
      <c r="J27" s="59">
        <v>2808</v>
      </c>
      <c r="K27" s="59">
        <v>3210</v>
      </c>
      <c r="L27" s="61">
        <v>14.31623931623931</v>
      </c>
      <c r="M27" s="61">
        <v>287.68115942028987</v>
      </c>
      <c r="N27" s="61">
        <v>-39.912917271407835</v>
      </c>
      <c r="O27" s="26"/>
      <c r="Q27" s="113"/>
      <c r="R27" s="113"/>
      <c r="S27" s="113"/>
      <c r="T27" s="113"/>
      <c r="U27" s="113"/>
      <c r="V27" s="123"/>
      <c r="W27" s="123"/>
      <c r="X27" s="123"/>
      <c r="Y27" s="123"/>
      <c r="Z27" s="123"/>
    </row>
    <row r="28" spans="1:26" x14ac:dyDescent="0.2">
      <c r="A28" s="128">
        <v>31014</v>
      </c>
      <c r="B28" s="58" t="s">
        <v>97</v>
      </c>
      <c r="C28" s="59">
        <v>1825</v>
      </c>
      <c r="D28" s="59">
        <v>2248</v>
      </c>
      <c r="E28" s="60"/>
      <c r="F28" s="59">
        <v>1606</v>
      </c>
      <c r="G28" s="59">
        <v>2240</v>
      </c>
      <c r="H28" s="59">
        <v>2708</v>
      </c>
      <c r="I28" s="59">
        <v>2857</v>
      </c>
      <c r="J28" s="59">
        <v>2687</v>
      </c>
      <c r="K28" s="59">
        <v>2523</v>
      </c>
      <c r="L28" s="61">
        <v>-6.1034611090435398</v>
      </c>
      <c r="M28" s="61">
        <v>12.233096085409256</v>
      </c>
      <c r="N28" s="61">
        <v>23.178082191780813</v>
      </c>
      <c r="O28" s="26"/>
      <c r="Q28" s="113"/>
      <c r="R28" s="113"/>
      <c r="S28" s="113"/>
      <c r="T28" s="113"/>
      <c r="U28" s="113"/>
      <c r="V28" s="123"/>
      <c r="W28" s="123"/>
      <c r="X28" s="123"/>
      <c r="Y28" s="123"/>
      <c r="Z28" s="123"/>
    </row>
    <row r="29" spans="1:26" x14ac:dyDescent="0.2">
      <c r="A29" s="128">
        <v>31016</v>
      </c>
      <c r="B29" s="58" t="s">
        <v>221</v>
      </c>
      <c r="C29" s="59">
        <v>1223</v>
      </c>
      <c r="D29" s="59">
        <v>1296</v>
      </c>
      <c r="E29" s="60"/>
      <c r="F29" s="59">
        <v>2487</v>
      </c>
      <c r="G29" s="59">
        <v>2460</v>
      </c>
      <c r="H29" s="59">
        <v>2521</v>
      </c>
      <c r="I29" s="59">
        <v>2610</v>
      </c>
      <c r="J29" s="59">
        <v>2326</v>
      </c>
      <c r="K29" s="59">
        <v>2281</v>
      </c>
      <c r="L29" s="61">
        <v>-1.9346517626827153</v>
      </c>
      <c r="M29" s="61">
        <v>76.003086419753089</v>
      </c>
      <c r="N29" s="61">
        <v>5.9689288634505289</v>
      </c>
      <c r="O29" s="26"/>
      <c r="Q29" s="113"/>
      <c r="R29" s="113"/>
      <c r="S29" s="113"/>
      <c r="T29" s="113"/>
      <c r="U29" s="113"/>
      <c r="V29" s="123"/>
      <c r="W29" s="123"/>
      <c r="X29" s="123"/>
      <c r="Y29" s="123"/>
      <c r="Z29" s="123"/>
    </row>
    <row r="30" spans="1:26" x14ac:dyDescent="0.2">
      <c r="A30" s="128">
        <v>31017</v>
      </c>
      <c r="B30" s="58" t="s">
        <v>222</v>
      </c>
      <c r="C30" s="59">
        <v>1915</v>
      </c>
      <c r="D30" s="59">
        <v>2558</v>
      </c>
      <c r="E30" s="60"/>
      <c r="F30" s="59">
        <v>2954</v>
      </c>
      <c r="G30" s="59">
        <v>3098</v>
      </c>
      <c r="H30" s="59">
        <v>3507</v>
      </c>
      <c r="I30" s="59">
        <v>3490</v>
      </c>
      <c r="J30" s="59">
        <v>3295</v>
      </c>
      <c r="K30" s="59">
        <v>3245</v>
      </c>
      <c r="L30" s="61">
        <v>-1.5174506828528056</v>
      </c>
      <c r="M30" s="61">
        <v>26.856919468334638</v>
      </c>
      <c r="N30" s="61">
        <v>33.577023498694516</v>
      </c>
      <c r="O30" s="26"/>
      <c r="Q30" s="113"/>
      <c r="R30" s="113"/>
      <c r="S30" s="113"/>
      <c r="T30" s="113"/>
      <c r="U30" s="113"/>
      <c r="V30" s="123"/>
      <c r="W30" s="123"/>
      <c r="X30" s="123"/>
      <c r="Y30" s="123"/>
      <c r="Z30" s="123"/>
    </row>
    <row r="31" spans="1:26" x14ac:dyDescent="0.2">
      <c r="A31" s="128">
        <v>31018</v>
      </c>
      <c r="B31" s="58" t="s">
        <v>223</v>
      </c>
      <c r="C31" s="59">
        <v>1338</v>
      </c>
      <c r="D31" s="59">
        <v>1588</v>
      </c>
      <c r="E31" s="60"/>
      <c r="F31" s="59">
        <v>1991</v>
      </c>
      <c r="G31" s="59">
        <v>1880</v>
      </c>
      <c r="H31" s="59">
        <v>1650</v>
      </c>
      <c r="I31" s="59">
        <v>1945</v>
      </c>
      <c r="J31" s="59">
        <v>1750</v>
      </c>
      <c r="K31" s="59">
        <v>1556</v>
      </c>
      <c r="L31" s="61">
        <v>-11.085714285714287</v>
      </c>
      <c r="M31" s="61">
        <v>-2.0151133501259411</v>
      </c>
      <c r="N31" s="61">
        <v>18.68460388639761</v>
      </c>
      <c r="O31" s="26"/>
      <c r="Q31" s="113"/>
      <c r="R31" s="113"/>
      <c r="S31" s="113"/>
      <c r="T31" s="113"/>
      <c r="U31" s="113"/>
      <c r="V31" s="123"/>
      <c r="W31" s="123"/>
      <c r="X31" s="123"/>
      <c r="Y31" s="123"/>
      <c r="Z31" s="123"/>
    </row>
    <row r="32" spans="1:26" x14ac:dyDescent="0.2">
      <c r="A32" s="128">
        <v>31019</v>
      </c>
      <c r="B32" s="58" t="s">
        <v>224</v>
      </c>
      <c r="C32" s="59">
        <v>917</v>
      </c>
      <c r="D32" s="59">
        <v>1353</v>
      </c>
      <c r="E32" s="60"/>
      <c r="F32" s="59">
        <v>1512</v>
      </c>
      <c r="G32" s="59">
        <v>1254</v>
      </c>
      <c r="H32" s="59">
        <v>1443</v>
      </c>
      <c r="I32" s="59">
        <v>1920</v>
      </c>
      <c r="J32" s="59">
        <v>1905</v>
      </c>
      <c r="K32" s="59">
        <v>1583</v>
      </c>
      <c r="L32" s="61">
        <v>-16.902887139107612</v>
      </c>
      <c r="M32" s="61">
        <v>16.99926090169992</v>
      </c>
      <c r="N32" s="61">
        <v>47.54634678298801</v>
      </c>
      <c r="O32" s="26"/>
      <c r="Q32" s="113"/>
      <c r="R32" s="113"/>
      <c r="S32" s="113"/>
      <c r="T32" s="113"/>
      <c r="U32" s="113"/>
      <c r="V32" s="123"/>
      <c r="W32" s="123"/>
      <c r="X32" s="123"/>
      <c r="Y32" s="123"/>
      <c r="Z32" s="123"/>
    </row>
    <row r="33" spans="1:26" x14ac:dyDescent="0.2">
      <c r="A33" s="128">
        <v>31020</v>
      </c>
      <c r="B33" s="58" t="s">
        <v>98</v>
      </c>
      <c r="C33" s="59">
        <v>1730</v>
      </c>
      <c r="D33" s="59">
        <v>3357</v>
      </c>
      <c r="E33" s="60"/>
      <c r="F33" s="59">
        <v>5192</v>
      </c>
      <c r="G33" s="59">
        <v>3905</v>
      </c>
      <c r="H33" s="59">
        <v>4458</v>
      </c>
      <c r="I33" s="59">
        <v>3464</v>
      </c>
      <c r="J33" s="59">
        <v>1980</v>
      </c>
      <c r="K33" s="59">
        <v>2458</v>
      </c>
      <c r="L33" s="61">
        <v>24.141414141414131</v>
      </c>
      <c r="M33" s="61">
        <v>-26.779862972892467</v>
      </c>
      <c r="N33" s="61">
        <v>94.04624277456648</v>
      </c>
      <c r="O33" s="26"/>
      <c r="Q33" s="113"/>
      <c r="R33" s="113"/>
      <c r="S33" s="113"/>
      <c r="T33" s="113"/>
      <c r="U33" s="113"/>
      <c r="V33" s="123"/>
      <c r="W33" s="123"/>
      <c r="X33" s="123"/>
      <c r="Y33" s="123"/>
      <c r="Z33" s="123"/>
    </row>
    <row r="34" spans="1:26" x14ac:dyDescent="0.2">
      <c r="A34" s="128">
        <v>31021</v>
      </c>
      <c r="B34" s="58" t="s">
        <v>225</v>
      </c>
      <c r="C34" s="59">
        <v>2511</v>
      </c>
      <c r="D34" s="59">
        <v>1797</v>
      </c>
      <c r="E34" s="60"/>
      <c r="F34" s="59">
        <v>2439</v>
      </c>
      <c r="G34" s="59">
        <v>3234</v>
      </c>
      <c r="H34" s="59">
        <v>3627</v>
      </c>
      <c r="I34" s="59">
        <v>3767</v>
      </c>
      <c r="J34" s="59">
        <v>2567</v>
      </c>
      <c r="K34" s="59">
        <v>2511</v>
      </c>
      <c r="L34" s="61">
        <v>-2.1815348656018752</v>
      </c>
      <c r="M34" s="61">
        <v>39.732888146911513</v>
      </c>
      <c r="N34" s="61">
        <v>-28.434886499402623</v>
      </c>
      <c r="O34" s="26"/>
      <c r="Q34" s="113"/>
      <c r="R34" s="113"/>
      <c r="S34" s="113"/>
      <c r="T34" s="113"/>
      <c r="U34" s="113"/>
      <c r="V34" s="123"/>
      <c r="W34" s="123"/>
      <c r="X34" s="123"/>
      <c r="Y34" s="123"/>
      <c r="Z34" s="123"/>
    </row>
    <row r="35" spans="1:26" x14ac:dyDescent="0.2">
      <c r="A35" s="128">
        <v>31022</v>
      </c>
      <c r="B35" s="58" t="s">
        <v>99</v>
      </c>
      <c r="C35" s="59">
        <v>854</v>
      </c>
      <c r="D35" s="59">
        <v>2500</v>
      </c>
      <c r="E35" s="60"/>
      <c r="F35" s="59">
        <v>3210</v>
      </c>
      <c r="G35" s="59">
        <v>4064</v>
      </c>
      <c r="H35" s="59">
        <v>4128</v>
      </c>
      <c r="I35" s="59">
        <v>3878</v>
      </c>
      <c r="J35" s="59">
        <v>1853</v>
      </c>
      <c r="K35" s="59">
        <v>1930</v>
      </c>
      <c r="L35" s="61">
        <v>4.1554236373448461</v>
      </c>
      <c r="M35" s="61">
        <v>-22.799999999999997</v>
      </c>
      <c r="N35" s="61">
        <v>192.74004683840752</v>
      </c>
      <c r="O35" s="26"/>
      <c r="Q35" s="113"/>
      <c r="R35" s="113"/>
      <c r="S35" s="113"/>
      <c r="T35" s="113"/>
      <c r="U35" s="113"/>
      <c r="V35" s="123"/>
      <c r="W35" s="123"/>
      <c r="X35" s="123"/>
      <c r="Y35" s="123"/>
      <c r="Z35" s="123"/>
    </row>
    <row r="36" spans="1:26" x14ac:dyDescent="0.2">
      <c r="A36" s="128">
        <v>31023</v>
      </c>
      <c r="B36" s="58" t="s">
        <v>100</v>
      </c>
      <c r="C36" s="59">
        <v>1027</v>
      </c>
      <c r="D36" s="59">
        <v>4450</v>
      </c>
      <c r="E36" s="60"/>
      <c r="F36" s="59">
        <v>5750</v>
      </c>
      <c r="G36" s="59">
        <v>5249</v>
      </c>
      <c r="H36" s="59">
        <v>3349</v>
      </c>
      <c r="I36" s="59">
        <v>2300</v>
      </c>
      <c r="J36" s="59">
        <v>1980</v>
      </c>
      <c r="K36" s="59">
        <v>3212</v>
      </c>
      <c r="L36" s="61">
        <v>62.222222222222221</v>
      </c>
      <c r="M36" s="61">
        <v>-27.820224719101127</v>
      </c>
      <c r="N36" s="61">
        <v>333.30087633885103</v>
      </c>
      <c r="O36" s="26"/>
      <c r="Q36" s="113"/>
      <c r="R36" s="113"/>
      <c r="S36" s="113"/>
      <c r="T36" s="113"/>
      <c r="U36" s="113"/>
      <c r="V36" s="123"/>
      <c r="W36" s="123"/>
      <c r="X36" s="123"/>
      <c r="Y36" s="123"/>
      <c r="Z36" s="123"/>
    </row>
    <row r="37" spans="1:26" x14ac:dyDescent="0.2">
      <c r="A37" s="128">
        <v>31024</v>
      </c>
      <c r="B37" s="58" t="s">
        <v>226</v>
      </c>
      <c r="C37" s="59">
        <v>2185</v>
      </c>
      <c r="D37" s="59">
        <v>3193</v>
      </c>
      <c r="E37" s="60"/>
      <c r="F37" s="59">
        <v>5611</v>
      </c>
      <c r="G37" s="59">
        <v>4658</v>
      </c>
      <c r="H37" s="59">
        <v>5908</v>
      </c>
      <c r="I37" s="59">
        <v>5280</v>
      </c>
      <c r="J37" s="59">
        <v>4193</v>
      </c>
      <c r="K37" s="59">
        <v>4769</v>
      </c>
      <c r="L37" s="61">
        <v>13.737181015979004</v>
      </c>
      <c r="M37" s="61">
        <v>49.357970560601316</v>
      </c>
      <c r="N37" s="61">
        <v>46.132723112128147</v>
      </c>
      <c r="O37" s="26"/>
      <c r="Q37" s="113"/>
      <c r="R37" s="113"/>
      <c r="S37" s="113"/>
      <c r="T37" s="113"/>
      <c r="U37" s="113"/>
      <c r="V37" s="123"/>
      <c r="W37" s="123"/>
      <c r="X37" s="123"/>
      <c r="Y37" s="123"/>
      <c r="Z37" s="123"/>
    </row>
    <row r="38" spans="1:26" x14ac:dyDescent="0.2">
      <c r="A38" s="128">
        <v>31025</v>
      </c>
      <c r="B38" s="58" t="s">
        <v>227</v>
      </c>
      <c r="C38" s="59">
        <v>1512</v>
      </c>
      <c r="D38" s="59">
        <v>1713</v>
      </c>
      <c r="E38" s="60"/>
      <c r="F38" s="59">
        <v>2079</v>
      </c>
      <c r="G38" s="59">
        <v>1888</v>
      </c>
      <c r="H38" s="59">
        <v>1937</v>
      </c>
      <c r="I38" s="59">
        <v>1642</v>
      </c>
      <c r="J38" s="59">
        <v>1530</v>
      </c>
      <c r="K38" s="59">
        <v>1325</v>
      </c>
      <c r="L38" s="61">
        <v>-13.398692810457513</v>
      </c>
      <c r="M38" s="61">
        <v>-22.650321074138937</v>
      </c>
      <c r="N38" s="61">
        <v>13.293650793650791</v>
      </c>
      <c r="O38" s="26"/>
      <c r="Q38" s="113"/>
      <c r="R38" s="113"/>
      <c r="S38" s="113"/>
      <c r="T38" s="113"/>
      <c r="U38" s="113"/>
      <c r="V38" s="123"/>
      <c r="W38" s="123"/>
      <c r="X38" s="123"/>
      <c r="Y38" s="123"/>
      <c r="Z38" s="123"/>
    </row>
    <row r="39" spans="1:26" x14ac:dyDescent="0.2">
      <c r="A39" s="128">
        <v>31026</v>
      </c>
      <c r="B39" s="58" t="s">
        <v>101</v>
      </c>
      <c r="C39" s="59">
        <v>2636</v>
      </c>
      <c r="D39" s="59">
        <v>2991</v>
      </c>
      <c r="E39" s="60"/>
      <c r="F39" s="59">
        <v>3747</v>
      </c>
      <c r="G39" s="59">
        <v>4625</v>
      </c>
      <c r="H39" s="59">
        <v>4653</v>
      </c>
      <c r="I39" s="59">
        <v>3032</v>
      </c>
      <c r="J39" s="59">
        <v>2866</v>
      </c>
      <c r="K39" s="59">
        <v>3458</v>
      </c>
      <c r="L39" s="61">
        <v>20.655966503838098</v>
      </c>
      <c r="M39" s="61">
        <v>15.613507188231356</v>
      </c>
      <c r="N39" s="61">
        <v>13.467374810318656</v>
      </c>
      <c r="O39" s="26"/>
      <c r="Q39" s="113"/>
      <c r="R39" s="113"/>
      <c r="S39" s="113"/>
      <c r="T39" s="113"/>
      <c r="U39" s="113"/>
      <c r="V39" s="123"/>
      <c r="W39" s="123"/>
      <c r="X39" s="123"/>
      <c r="Y39" s="123"/>
      <c r="Z39" s="123"/>
    </row>
    <row r="40" spans="1:26" x14ac:dyDescent="0.2">
      <c r="A40" s="128">
        <v>31027</v>
      </c>
      <c r="B40" s="58" t="s">
        <v>228</v>
      </c>
      <c r="C40" s="59">
        <v>923</v>
      </c>
      <c r="D40" s="59">
        <v>1498</v>
      </c>
      <c r="E40" s="60"/>
      <c r="F40" s="59">
        <v>2488</v>
      </c>
      <c r="G40" s="59">
        <v>3946</v>
      </c>
      <c r="H40" s="59">
        <v>4265</v>
      </c>
      <c r="I40" s="59">
        <v>3593</v>
      </c>
      <c r="J40" s="59">
        <v>1355</v>
      </c>
      <c r="K40" s="59">
        <v>1567</v>
      </c>
      <c r="L40" s="61">
        <v>15.645756457564586</v>
      </c>
      <c r="M40" s="61">
        <v>4.6061415220293833</v>
      </c>
      <c r="N40" s="61">
        <v>62.296858071505959</v>
      </c>
      <c r="O40" s="26"/>
      <c r="Q40" s="113"/>
      <c r="R40" s="113"/>
      <c r="S40" s="113"/>
      <c r="T40" s="113"/>
      <c r="U40" s="113"/>
      <c r="V40" s="123"/>
      <c r="W40" s="123"/>
      <c r="X40" s="123"/>
      <c r="Y40" s="123"/>
      <c r="Z40" s="123"/>
    </row>
    <row r="41" spans="1:26" x14ac:dyDescent="0.2">
      <c r="A41" s="128">
        <v>31028</v>
      </c>
      <c r="B41" s="58" t="s">
        <v>229</v>
      </c>
      <c r="C41" s="59">
        <v>1706</v>
      </c>
      <c r="D41" s="59">
        <v>2518</v>
      </c>
      <c r="E41" s="60"/>
      <c r="F41" s="59">
        <v>2670</v>
      </c>
      <c r="G41" s="59">
        <v>2974</v>
      </c>
      <c r="H41" s="59">
        <v>2989</v>
      </c>
      <c r="I41" s="59">
        <v>3137</v>
      </c>
      <c r="J41" s="59">
        <v>2881</v>
      </c>
      <c r="K41" s="59">
        <v>2926</v>
      </c>
      <c r="L41" s="61">
        <v>1.561957653592505</v>
      </c>
      <c r="M41" s="61">
        <v>16.203335980937261</v>
      </c>
      <c r="N41" s="61">
        <v>47.59671746776084</v>
      </c>
      <c r="O41" s="26"/>
      <c r="Q41" s="113"/>
      <c r="R41" s="113"/>
      <c r="S41" s="113"/>
      <c r="T41" s="113"/>
      <c r="U41" s="113"/>
      <c r="V41" s="123"/>
      <c r="W41" s="123"/>
      <c r="X41" s="123"/>
      <c r="Y41" s="123"/>
      <c r="Z41" s="123"/>
    </row>
    <row r="42" spans="1:26" x14ac:dyDescent="0.2">
      <c r="A42" s="128">
        <v>31029</v>
      </c>
      <c r="B42" s="58" t="s">
        <v>102</v>
      </c>
      <c r="C42" s="59">
        <v>1517</v>
      </c>
      <c r="D42" s="59">
        <v>2559</v>
      </c>
      <c r="E42" s="60"/>
      <c r="F42" s="59">
        <v>1857</v>
      </c>
      <c r="G42" s="59">
        <v>1919</v>
      </c>
      <c r="H42" s="59">
        <v>1583</v>
      </c>
      <c r="I42" s="59">
        <v>1963</v>
      </c>
      <c r="J42" s="59">
        <v>1972</v>
      </c>
      <c r="K42" s="59">
        <v>1809</v>
      </c>
      <c r="L42" s="61">
        <v>-8.2657200811359068</v>
      </c>
      <c r="M42" s="61">
        <v>-29.308323563892145</v>
      </c>
      <c r="N42" s="61">
        <v>68.68820039551747</v>
      </c>
      <c r="O42" s="26"/>
      <c r="Q42" s="113"/>
      <c r="R42" s="113"/>
      <c r="S42" s="113"/>
      <c r="T42" s="113"/>
      <c r="U42" s="113"/>
      <c r="V42" s="123"/>
      <c r="W42" s="123"/>
      <c r="X42" s="123"/>
      <c r="Y42" s="123"/>
      <c r="Z42" s="123"/>
    </row>
    <row r="43" spans="1:26" x14ac:dyDescent="0.2">
      <c r="A43" s="128">
        <v>31030</v>
      </c>
      <c r="B43" s="58" t="s">
        <v>230</v>
      </c>
      <c r="C43" s="59">
        <v>1362</v>
      </c>
      <c r="D43" s="59">
        <v>2381</v>
      </c>
      <c r="E43" s="60"/>
      <c r="F43" s="59">
        <v>2680</v>
      </c>
      <c r="G43" s="59">
        <v>2326</v>
      </c>
      <c r="H43" s="59">
        <v>2814</v>
      </c>
      <c r="I43" s="59">
        <v>2768</v>
      </c>
      <c r="J43" s="59">
        <v>2381</v>
      </c>
      <c r="K43" s="59">
        <v>3067</v>
      </c>
      <c r="L43" s="61">
        <v>28.81142377152457</v>
      </c>
      <c r="M43" s="61">
        <v>28.81142377152457</v>
      </c>
      <c r="N43" s="61">
        <v>74.816446402349484</v>
      </c>
      <c r="O43" s="26"/>
      <c r="Q43" s="113"/>
      <c r="R43" s="113"/>
      <c r="S43" s="113"/>
      <c r="T43" s="113"/>
      <c r="U43" s="113"/>
      <c r="V43" s="123"/>
      <c r="W43" s="123"/>
      <c r="X43" s="123"/>
      <c r="Y43" s="123"/>
      <c r="Z43" s="123"/>
    </row>
    <row r="44" spans="1:26" x14ac:dyDescent="0.2">
      <c r="A44" s="128">
        <v>31031</v>
      </c>
      <c r="B44" s="58" t="s">
        <v>231</v>
      </c>
      <c r="C44" s="59">
        <v>8426</v>
      </c>
      <c r="D44" s="59">
        <v>5875</v>
      </c>
      <c r="E44" s="60"/>
      <c r="F44" s="59">
        <v>13556</v>
      </c>
      <c r="G44" s="59">
        <v>19141</v>
      </c>
      <c r="H44" s="59">
        <v>16889</v>
      </c>
      <c r="I44" s="59">
        <v>7476</v>
      </c>
      <c r="J44" s="59">
        <v>5279</v>
      </c>
      <c r="K44" s="59">
        <v>6003</v>
      </c>
      <c r="L44" s="61">
        <v>13.714718696722873</v>
      </c>
      <c r="M44" s="61">
        <v>2.1787234042553116</v>
      </c>
      <c r="N44" s="61">
        <v>-30.275338238784709</v>
      </c>
      <c r="O44" s="26"/>
      <c r="Q44" s="113"/>
      <c r="R44" s="113"/>
      <c r="S44" s="113"/>
      <c r="T44" s="113"/>
      <c r="U44" s="113"/>
      <c r="V44" s="123"/>
      <c r="W44" s="123"/>
      <c r="X44" s="123"/>
      <c r="Y44" s="123"/>
      <c r="Z44" s="123"/>
    </row>
    <row r="45" spans="1:26" x14ac:dyDescent="0.2">
      <c r="A45" s="128">
        <v>31032</v>
      </c>
      <c r="B45" s="58" t="s">
        <v>232</v>
      </c>
      <c r="C45" s="59">
        <v>2988</v>
      </c>
      <c r="D45" s="59">
        <v>3471</v>
      </c>
      <c r="E45" s="60"/>
      <c r="F45" s="59">
        <v>6138</v>
      </c>
      <c r="G45" s="59">
        <v>3779</v>
      </c>
      <c r="H45" s="59">
        <v>2827</v>
      </c>
      <c r="I45" s="59">
        <v>2800</v>
      </c>
      <c r="J45" s="59">
        <v>2665</v>
      </c>
      <c r="K45" s="59">
        <v>3369</v>
      </c>
      <c r="L45" s="61">
        <v>26.416510318949339</v>
      </c>
      <c r="M45" s="61">
        <v>-2.9386343993085595</v>
      </c>
      <c r="N45" s="61">
        <v>16.164658634538153</v>
      </c>
      <c r="O45" s="26"/>
      <c r="Q45" s="113"/>
      <c r="R45" s="113"/>
      <c r="S45" s="113"/>
      <c r="T45" s="113"/>
      <c r="U45" s="113"/>
      <c r="V45" s="123"/>
      <c r="W45" s="123"/>
      <c r="X45" s="123"/>
      <c r="Y45" s="123"/>
      <c r="Z45" s="123"/>
    </row>
    <row r="46" spans="1:26" x14ac:dyDescent="0.2">
      <c r="A46" s="128">
        <v>31033</v>
      </c>
      <c r="B46" s="58" t="s">
        <v>233</v>
      </c>
      <c r="C46" s="59">
        <v>1259</v>
      </c>
      <c r="D46" s="59">
        <v>1753</v>
      </c>
      <c r="E46" s="60"/>
      <c r="F46" s="59">
        <v>3123</v>
      </c>
      <c r="G46" s="59">
        <v>2425</v>
      </c>
      <c r="H46" s="59">
        <v>2082</v>
      </c>
      <c r="I46" s="59">
        <v>1613</v>
      </c>
      <c r="J46" s="59">
        <v>1208</v>
      </c>
      <c r="K46" s="59">
        <v>1383</v>
      </c>
      <c r="L46" s="61">
        <v>14.486754966887428</v>
      </c>
      <c r="M46" s="61">
        <v>-21.10667427267542</v>
      </c>
      <c r="N46" s="61">
        <v>39.237490071485311</v>
      </c>
      <c r="O46" s="26"/>
      <c r="Q46" s="113"/>
      <c r="R46" s="113"/>
      <c r="S46" s="113"/>
      <c r="T46" s="113"/>
      <c r="U46" s="113"/>
      <c r="V46" s="123"/>
      <c r="W46" s="123"/>
      <c r="X46" s="123"/>
      <c r="Y46" s="123"/>
      <c r="Z46" s="123"/>
    </row>
    <row r="47" spans="1:26" x14ac:dyDescent="0.2">
      <c r="A47" s="128">
        <v>31034</v>
      </c>
      <c r="B47" s="58" t="s">
        <v>103</v>
      </c>
      <c r="C47" s="59">
        <v>812</v>
      </c>
      <c r="D47" s="59">
        <v>796</v>
      </c>
      <c r="E47" s="60"/>
      <c r="F47" s="59">
        <v>2086</v>
      </c>
      <c r="G47" s="59">
        <v>2910</v>
      </c>
      <c r="H47" s="59">
        <v>3907</v>
      </c>
      <c r="I47" s="59">
        <v>3747</v>
      </c>
      <c r="J47" s="59">
        <v>3136</v>
      </c>
      <c r="K47" s="59">
        <v>2065</v>
      </c>
      <c r="L47" s="61">
        <v>-34.151785714285708</v>
      </c>
      <c r="M47" s="61">
        <v>159.42211055276383</v>
      </c>
      <c r="N47" s="61">
        <v>-1.9704433497536922</v>
      </c>
      <c r="O47" s="26"/>
      <c r="Q47" s="113"/>
      <c r="R47" s="113"/>
      <c r="S47" s="113"/>
      <c r="T47" s="113"/>
      <c r="U47" s="113"/>
      <c r="V47" s="123"/>
      <c r="W47" s="123"/>
      <c r="X47" s="123"/>
      <c r="Y47" s="123"/>
      <c r="Z47" s="123"/>
    </row>
    <row r="48" spans="1:26" x14ac:dyDescent="0.2">
      <c r="A48" s="128">
        <v>31035</v>
      </c>
      <c r="B48" s="58" t="s">
        <v>234</v>
      </c>
      <c r="C48" s="59">
        <v>1693</v>
      </c>
      <c r="D48" s="59">
        <v>1907</v>
      </c>
      <c r="E48" s="60"/>
      <c r="F48" s="59">
        <v>2048</v>
      </c>
      <c r="G48" s="59">
        <v>2089</v>
      </c>
      <c r="H48" s="59">
        <v>1821</v>
      </c>
      <c r="I48" s="59">
        <v>1774</v>
      </c>
      <c r="J48" s="59">
        <v>1749</v>
      </c>
      <c r="K48" s="59">
        <v>1164</v>
      </c>
      <c r="L48" s="61">
        <v>-33.447684391080614</v>
      </c>
      <c r="M48" s="61">
        <v>-38.961719979024643</v>
      </c>
      <c r="N48" s="61">
        <v>12.640283520378027</v>
      </c>
      <c r="O48" s="26"/>
      <c r="Q48" s="113"/>
      <c r="R48" s="113"/>
      <c r="S48" s="113"/>
      <c r="T48" s="113"/>
      <c r="U48" s="113"/>
      <c r="V48" s="123"/>
      <c r="W48" s="123"/>
      <c r="X48" s="123"/>
      <c r="Y48" s="123"/>
      <c r="Z48" s="123"/>
    </row>
    <row r="49" spans="1:26" x14ac:dyDescent="0.2">
      <c r="A49" s="128">
        <v>31036</v>
      </c>
      <c r="B49" s="58" t="s">
        <v>235</v>
      </c>
      <c r="C49" s="59">
        <v>1700</v>
      </c>
      <c r="D49" s="59">
        <v>1636</v>
      </c>
      <c r="E49" s="60"/>
      <c r="F49" s="59">
        <v>836</v>
      </c>
      <c r="G49" s="59">
        <v>1119</v>
      </c>
      <c r="H49" s="59">
        <v>1307</v>
      </c>
      <c r="I49" s="59">
        <v>1160</v>
      </c>
      <c r="J49" s="59">
        <v>1338</v>
      </c>
      <c r="K49" s="59">
        <v>1100</v>
      </c>
      <c r="L49" s="61">
        <v>-17.787742899850521</v>
      </c>
      <c r="M49" s="61">
        <v>-32.762836185819069</v>
      </c>
      <c r="N49" s="61">
        <v>-3.7647058823529367</v>
      </c>
      <c r="O49" s="26"/>
      <c r="Q49" s="113"/>
      <c r="R49" s="113"/>
      <c r="S49" s="113"/>
      <c r="T49" s="113"/>
      <c r="U49" s="113"/>
      <c r="V49" s="123"/>
      <c r="W49" s="123"/>
      <c r="X49" s="123"/>
      <c r="Y49" s="123"/>
      <c r="Z49" s="123"/>
    </row>
    <row r="50" spans="1:26" x14ac:dyDescent="0.2">
      <c r="A50" s="128">
        <v>31037</v>
      </c>
      <c r="B50" s="58" t="s">
        <v>104</v>
      </c>
      <c r="C50" s="59">
        <v>1884</v>
      </c>
      <c r="D50" s="59">
        <v>1993</v>
      </c>
      <c r="E50" s="60"/>
      <c r="F50" s="59">
        <v>3024</v>
      </c>
      <c r="G50" s="59">
        <v>1970</v>
      </c>
      <c r="H50" s="59">
        <v>2473</v>
      </c>
      <c r="I50" s="59">
        <v>2413</v>
      </c>
      <c r="J50" s="59">
        <v>2069</v>
      </c>
      <c r="K50" s="59">
        <v>2012</v>
      </c>
      <c r="L50" s="61">
        <v>-2.7549540840985931</v>
      </c>
      <c r="M50" s="61">
        <v>0.9533366783743169</v>
      </c>
      <c r="N50" s="61">
        <v>5.7855626326963838</v>
      </c>
      <c r="O50" s="26"/>
      <c r="Q50" s="113"/>
      <c r="R50" s="113"/>
      <c r="S50" s="113"/>
      <c r="T50" s="113"/>
      <c r="U50" s="113"/>
      <c r="V50" s="123"/>
      <c r="W50" s="123"/>
      <c r="X50" s="123"/>
      <c r="Y50" s="123"/>
      <c r="Z50" s="123"/>
    </row>
    <row r="51" spans="1:26" x14ac:dyDescent="0.2">
      <c r="A51" s="128">
        <v>31038</v>
      </c>
      <c r="B51" s="58" t="s">
        <v>105</v>
      </c>
      <c r="C51" s="59">
        <v>3270</v>
      </c>
      <c r="D51" s="59">
        <v>2781</v>
      </c>
      <c r="E51" s="60"/>
      <c r="F51" s="59">
        <v>3619</v>
      </c>
      <c r="G51" s="59">
        <v>3491</v>
      </c>
      <c r="H51" s="59">
        <v>4025</v>
      </c>
      <c r="I51" s="59">
        <v>3870</v>
      </c>
      <c r="J51" s="59">
        <v>2447</v>
      </c>
      <c r="K51" s="59">
        <v>2698</v>
      </c>
      <c r="L51" s="61">
        <v>10.25745811197385</v>
      </c>
      <c r="M51" s="61">
        <v>-2.984537935994247</v>
      </c>
      <c r="N51" s="61">
        <v>-14.954128440366976</v>
      </c>
      <c r="O51" s="26"/>
      <c r="Q51" s="113"/>
      <c r="R51" s="113"/>
      <c r="S51" s="113"/>
      <c r="T51" s="113"/>
      <c r="U51" s="113"/>
      <c r="V51" s="123"/>
      <c r="W51" s="123"/>
      <c r="X51" s="123"/>
      <c r="Y51" s="123"/>
      <c r="Z51" s="123"/>
    </row>
    <row r="52" spans="1:26" x14ac:dyDescent="0.2">
      <c r="A52" s="128">
        <v>31039</v>
      </c>
      <c r="B52" s="58" t="s">
        <v>106</v>
      </c>
      <c r="C52" s="59">
        <v>1370</v>
      </c>
      <c r="D52" s="59">
        <v>1618</v>
      </c>
      <c r="E52" s="60"/>
      <c r="F52" s="59">
        <v>2769</v>
      </c>
      <c r="G52" s="59">
        <v>2231</v>
      </c>
      <c r="H52" s="59">
        <v>1957</v>
      </c>
      <c r="I52" s="59">
        <v>1891</v>
      </c>
      <c r="J52" s="59">
        <v>1830</v>
      </c>
      <c r="K52" s="59">
        <v>1840</v>
      </c>
      <c r="L52" s="61">
        <v>0.5464480874316946</v>
      </c>
      <c r="M52" s="61">
        <v>13.720642768850432</v>
      </c>
      <c r="N52" s="61">
        <v>18.102189781021892</v>
      </c>
      <c r="O52" s="26"/>
      <c r="Q52" s="113"/>
      <c r="R52" s="113"/>
      <c r="S52" s="113"/>
      <c r="T52" s="113"/>
      <c r="U52" s="113"/>
      <c r="V52" s="123"/>
      <c r="W52" s="123"/>
      <c r="X52" s="123"/>
      <c r="Y52" s="123"/>
      <c r="Z52" s="123"/>
    </row>
    <row r="53" spans="1:26" x14ac:dyDescent="0.2">
      <c r="A53" s="20"/>
      <c r="B53" s="58"/>
      <c r="C53" s="64"/>
      <c r="D53" s="64"/>
      <c r="E53" s="64"/>
      <c r="F53" s="64"/>
      <c r="G53" s="64"/>
      <c r="H53" s="64"/>
      <c r="I53" s="64"/>
      <c r="J53" s="64"/>
      <c r="K53" s="64"/>
      <c r="L53" s="57"/>
      <c r="M53" s="57"/>
      <c r="N53" s="57"/>
      <c r="O53" s="26"/>
    </row>
    <row r="54" spans="1:26" x14ac:dyDescent="0.2">
      <c r="A54" s="51"/>
      <c r="B54" s="101" t="s">
        <v>343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9" t="s">
        <v>354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>
      <selection activeCell="C13" sqref="C13"/>
    </sheetView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9.140625" style="21" customWidth="1"/>
    <col min="7" max="9" width="9.7109375" style="21" bestFit="1" customWidth="1"/>
    <col min="10" max="10" width="9.710937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2"/>
    </row>
    <row r="9" spans="1:27" ht="15.75" customHeight="1" x14ac:dyDescent="0.2">
      <c r="A9" s="20"/>
      <c r="B9" s="20"/>
      <c r="C9" s="207" t="s">
        <v>349</v>
      </c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6"/>
      <c r="R9" s="121"/>
      <c r="S9" s="121"/>
    </row>
    <row r="10" spans="1:27" ht="15" customHeight="1" x14ac:dyDescent="0.2">
      <c r="A10" s="20"/>
      <c r="C10" s="194" t="s">
        <v>348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  <c r="R10" s="121"/>
      <c r="S10" s="121"/>
    </row>
    <row r="11" spans="1:27" x14ac:dyDescent="0.2">
      <c r="A11" s="20"/>
      <c r="B11" s="20"/>
      <c r="C11" s="195" t="s">
        <v>402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26"/>
      <c r="R11" s="121"/>
      <c r="S11" s="121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1"/>
      <c r="S12" s="121"/>
    </row>
    <row r="13" spans="1:27" ht="19.149999999999999" customHeight="1" x14ac:dyDescent="0.2">
      <c r="A13" s="20"/>
      <c r="B13" s="27"/>
      <c r="C13" s="55">
        <v>2020</v>
      </c>
      <c r="D13" s="30">
        <v>2021</v>
      </c>
      <c r="E13" s="9"/>
      <c r="F13" s="206">
        <v>2022</v>
      </c>
      <c r="G13" s="206"/>
      <c r="H13" s="206"/>
      <c r="I13" s="206"/>
      <c r="J13" s="206"/>
      <c r="K13" s="206"/>
      <c r="L13" s="196" t="s">
        <v>23</v>
      </c>
      <c r="M13" s="204" t="s">
        <v>394</v>
      </c>
      <c r="N13" s="204" t="s">
        <v>403</v>
      </c>
      <c r="O13" s="26"/>
      <c r="R13" s="121"/>
      <c r="S13" s="121"/>
    </row>
    <row r="14" spans="1:27" ht="25.5" x14ac:dyDescent="0.2">
      <c r="A14" s="20"/>
      <c r="B14" s="31"/>
      <c r="C14" s="29" t="s">
        <v>385</v>
      </c>
      <c r="D14" s="29" t="s">
        <v>385</v>
      </c>
      <c r="E14" s="29"/>
      <c r="F14" s="178" t="s">
        <v>381</v>
      </c>
      <c r="G14" s="178" t="s">
        <v>382</v>
      </c>
      <c r="H14" s="178" t="s">
        <v>383</v>
      </c>
      <c r="I14" s="178" t="s">
        <v>380</v>
      </c>
      <c r="J14" s="178" t="s">
        <v>384</v>
      </c>
      <c r="K14" s="178" t="s">
        <v>385</v>
      </c>
      <c r="L14" s="196"/>
      <c r="M14" s="204"/>
      <c r="N14" s="204"/>
      <c r="O14" s="26"/>
      <c r="R14" s="121"/>
      <c r="S14" s="121"/>
    </row>
    <row r="15" spans="1:27" x14ac:dyDescent="0.2">
      <c r="A15" s="56" t="s">
        <v>2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R15" s="121"/>
      <c r="S15" s="121"/>
    </row>
    <row r="16" spans="1:27" x14ac:dyDescent="0.2">
      <c r="A16" s="128">
        <v>41003</v>
      </c>
      <c r="B16" s="58" t="s">
        <v>236</v>
      </c>
      <c r="C16" s="59">
        <v>7609</v>
      </c>
      <c r="D16" s="59">
        <v>8443</v>
      </c>
      <c r="E16" s="60"/>
      <c r="F16" s="59">
        <v>8434</v>
      </c>
      <c r="G16" s="59">
        <v>8408</v>
      </c>
      <c r="H16" s="59">
        <v>8476</v>
      </c>
      <c r="I16" s="59">
        <v>8508</v>
      </c>
      <c r="J16" s="59">
        <v>8453.5</v>
      </c>
      <c r="K16" s="59">
        <v>8468</v>
      </c>
      <c r="L16" s="61">
        <v>0.17152658662091813</v>
      </c>
      <c r="M16" s="61">
        <v>0.29610328082434467</v>
      </c>
      <c r="N16" s="61">
        <v>10.960704428965705</v>
      </c>
      <c r="O16" s="26"/>
      <c r="P16" s="53"/>
      <c r="Q16" s="113"/>
      <c r="R16" s="121"/>
      <c r="S16" s="121"/>
      <c r="T16" s="113"/>
      <c r="U16" s="113"/>
      <c r="V16" s="123"/>
      <c r="W16" s="123"/>
      <c r="X16" s="123"/>
      <c r="Y16" s="123"/>
      <c r="Z16" s="123"/>
      <c r="AA16" s="123"/>
    </row>
    <row r="17" spans="1:27" x14ac:dyDescent="0.2">
      <c r="A17" s="128">
        <v>41004</v>
      </c>
      <c r="B17" s="58" t="s">
        <v>237</v>
      </c>
      <c r="C17" s="59">
        <v>7609</v>
      </c>
      <c r="D17" s="59">
        <v>8806</v>
      </c>
      <c r="E17" s="64"/>
      <c r="F17" s="59">
        <v>8434</v>
      </c>
      <c r="G17" s="59">
        <v>8408</v>
      </c>
      <c r="H17" s="59">
        <v>8476</v>
      </c>
      <c r="I17" s="59">
        <v>8508</v>
      </c>
      <c r="J17" s="59">
        <v>8480.5</v>
      </c>
      <c r="K17" s="59">
        <v>8470</v>
      </c>
      <c r="L17" s="61">
        <v>-0.12381345439538283</v>
      </c>
      <c r="M17" s="61">
        <v>-3.8155802861685184</v>
      </c>
      <c r="N17" s="61">
        <v>15.731370745170192</v>
      </c>
      <c r="O17" s="26"/>
      <c r="Q17" s="113"/>
      <c r="R17" s="121"/>
      <c r="S17" s="121"/>
      <c r="T17" s="113"/>
      <c r="U17" s="113"/>
      <c r="V17" s="123"/>
      <c r="W17" s="123"/>
      <c r="X17" s="123"/>
      <c r="Y17" s="123"/>
      <c r="Z17" s="123"/>
      <c r="AA17" s="123"/>
    </row>
    <row r="18" spans="1:27" x14ac:dyDescent="0.2">
      <c r="A18" s="128">
        <v>41007</v>
      </c>
      <c r="B18" s="58" t="s">
        <v>238</v>
      </c>
      <c r="C18" s="59">
        <v>2576.3333333333335</v>
      </c>
      <c r="D18" s="59">
        <v>3436.6666666666665</v>
      </c>
      <c r="E18" s="64"/>
      <c r="F18" s="59">
        <v>4239.666666666667</v>
      </c>
      <c r="G18" s="59">
        <v>4354.666666666667</v>
      </c>
      <c r="H18" s="59">
        <v>4601</v>
      </c>
      <c r="I18" s="59">
        <v>4698.333333333333</v>
      </c>
      <c r="J18" s="59">
        <v>4807.666666666667</v>
      </c>
      <c r="K18" s="59">
        <v>4704.333333333333</v>
      </c>
      <c r="L18" s="61">
        <v>-2.1493447965055923</v>
      </c>
      <c r="M18" s="61">
        <v>36.886517943743932</v>
      </c>
      <c r="N18" s="61">
        <v>33.393711993789601</v>
      </c>
      <c r="O18" s="26"/>
      <c r="Q18" s="113"/>
      <c r="R18" s="121"/>
      <c r="S18" s="121"/>
      <c r="T18" s="113"/>
      <c r="U18" s="113"/>
      <c r="V18" s="123"/>
      <c r="W18" s="123"/>
      <c r="X18" s="123"/>
      <c r="Y18" s="123"/>
      <c r="Z18" s="123"/>
      <c r="AA18" s="123"/>
    </row>
    <row r="19" spans="1:27" x14ac:dyDescent="0.2">
      <c r="A19" s="128">
        <v>41008</v>
      </c>
      <c r="B19" s="58" t="s">
        <v>239</v>
      </c>
      <c r="C19" s="59">
        <v>265.5</v>
      </c>
      <c r="D19" s="59">
        <v>284</v>
      </c>
      <c r="E19" s="64"/>
      <c r="F19" s="59">
        <v>314.5</v>
      </c>
      <c r="G19" s="59">
        <v>357.5</v>
      </c>
      <c r="H19" s="59">
        <v>359</v>
      </c>
      <c r="I19" s="59">
        <v>375.5</v>
      </c>
      <c r="J19" s="59">
        <v>379</v>
      </c>
      <c r="K19" s="59">
        <v>372</v>
      </c>
      <c r="L19" s="61">
        <v>-1.8469656992084471</v>
      </c>
      <c r="M19" s="61">
        <v>30.985915492957751</v>
      </c>
      <c r="N19" s="61">
        <v>6.9679849340866351</v>
      </c>
      <c r="O19" s="62"/>
      <c r="Q19" s="113"/>
      <c r="R19" s="113"/>
      <c r="S19" s="113"/>
      <c r="T19" s="113"/>
      <c r="U19" s="113"/>
      <c r="V19" s="123"/>
      <c r="W19" s="123"/>
      <c r="X19" s="123"/>
      <c r="Y19" s="123"/>
      <c r="Z19" s="123"/>
      <c r="AA19" s="123"/>
    </row>
    <row r="20" spans="1:27" x14ac:dyDescent="0.2">
      <c r="A20" s="128">
        <v>41009</v>
      </c>
      <c r="B20" s="58" t="s">
        <v>240</v>
      </c>
      <c r="C20" s="59">
        <v>77430</v>
      </c>
      <c r="D20" s="59">
        <v>84211.5</v>
      </c>
      <c r="E20" s="64"/>
      <c r="F20" s="59">
        <v>121701.5</v>
      </c>
      <c r="G20" s="59">
        <v>122769.5</v>
      </c>
      <c r="H20" s="59">
        <v>122347.5</v>
      </c>
      <c r="I20" s="59">
        <v>122211.5</v>
      </c>
      <c r="J20" s="59">
        <v>122929</v>
      </c>
      <c r="K20" s="59">
        <v>123216.5</v>
      </c>
      <c r="L20" s="61">
        <v>0.23387483832131295</v>
      </c>
      <c r="M20" s="61">
        <v>46.317901949258712</v>
      </c>
      <c r="N20" s="61">
        <v>8.7582332429291032</v>
      </c>
      <c r="O20" s="26"/>
      <c r="Q20" s="113"/>
      <c r="R20" s="113"/>
      <c r="S20" s="113"/>
      <c r="T20" s="113"/>
      <c r="U20" s="113"/>
      <c r="V20" s="123"/>
      <c r="W20" s="123"/>
      <c r="X20" s="123"/>
      <c r="Y20" s="123"/>
      <c r="Z20" s="123"/>
      <c r="AA20" s="123"/>
    </row>
    <row r="21" spans="1:27" x14ac:dyDescent="0.2">
      <c r="A21" s="128">
        <v>41010</v>
      </c>
      <c r="B21" s="58" t="s">
        <v>241</v>
      </c>
      <c r="C21" s="59">
        <v>16489.333333333332</v>
      </c>
      <c r="D21" s="59">
        <v>18818.333333333332</v>
      </c>
      <c r="E21" s="64"/>
      <c r="F21" s="59">
        <v>24072</v>
      </c>
      <c r="G21" s="59" t="s">
        <v>404</v>
      </c>
      <c r="H21" s="59">
        <v>25933.5</v>
      </c>
      <c r="I21" s="59">
        <v>27381</v>
      </c>
      <c r="J21" s="59">
        <v>31192</v>
      </c>
      <c r="K21" s="59">
        <v>32568</v>
      </c>
      <c r="L21" s="61">
        <v>4.411387535265443</v>
      </c>
      <c r="M21" s="61">
        <v>73.065273226463574</v>
      </c>
      <c r="N21" s="61">
        <v>14.124282364356766</v>
      </c>
      <c r="O21" s="26"/>
      <c r="Q21" s="113"/>
      <c r="R21" s="113"/>
      <c r="S21" s="113"/>
      <c r="T21" s="113"/>
      <c r="U21" s="113"/>
      <c r="V21" s="123"/>
      <c r="W21" s="123"/>
      <c r="X21" s="123"/>
      <c r="Y21" s="123"/>
      <c r="Z21" s="123"/>
      <c r="AA21" s="123"/>
    </row>
    <row r="22" spans="1:27" x14ac:dyDescent="0.2">
      <c r="A22" s="128">
        <v>41011</v>
      </c>
      <c r="B22" s="58" t="s">
        <v>107</v>
      </c>
      <c r="C22" s="59">
        <v>10750</v>
      </c>
      <c r="D22" s="59">
        <v>11301.5</v>
      </c>
      <c r="E22" s="64"/>
      <c r="F22" s="59">
        <v>13172.5</v>
      </c>
      <c r="G22" s="59">
        <v>13177.5</v>
      </c>
      <c r="H22" s="59">
        <v>13254</v>
      </c>
      <c r="I22" s="59">
        <v>13056.5</v>
      </c>
      <c r="J22" s="59">
        <v>13677.5</v>
      </c>
      <c r="K22" s="59">
        <v>13738</v>
      </c>
      <c r="L22" s="61">
        <v>0.44233229756900361</v>
      </c>
      <c r="M22" s="61">
        <v>21.559085077202145</v>
      </c>
      <c r="N22" s="61">
        <v>5.1302325581395358</v>
      </c>
      <c r="O22" s="26"/>
      <c r="Q22" s="113"/>
      <c r="R22" s="113"/>
      <c r="S22" s="113"/>
      <c r="T22" s="113"/>
      <c r="U22" s="113"/>
      <c r="V22" s="123"/>
      <c r="W22" s="123"/>
      <c r="X22" s="123"/>
      <c r="Y22" s="123"/>
      <c r="Z22" s="123"/>
      <c r="AA22" s="123"/>
    </row>
    <row r="23" spans="1:27" x14ac:dyDescent="0.2">
      <c r="A23" s="128">
        <v>41012</v>
      </c>
      <c r="B23" s="58" t="s">
        <v>242</v>
      </c>
      <c r="C23" s="59">
        <v>18198</v>
      </c>
      <c r="D23" s="59">
        <v>19305</v>
      </c>
      <c r="E23" s="64"/>
      <c r="F23" s="59">
        <v>20885</v>
      </c>
      <c r="G23" s="59">
        <v>20422</v>
      </c>
      <c r="H23" s="59">
        <v>20406</v>
      </c>
      <c r="I23" s="59">
        <v>19906</v>
      </c>
      <c r="J23" s="59">
        <v>20470</v>
      </c>
      <c r="K23" s="59">
        <v>20348</v>
      </c>
      <c r="L23" s="61">
        <v>-0.59599413776257881</v>
      </c>
      <c r="M23" s="61">
        <v>5.4027454027454125</v>
      </c>
      <c r="N23" s="61">
        <v>6.0830860534124565</v>
      </c>
      <c r="O23" s="26"/>
      <c r="Q23" s="113"/>
      <c r="R23" s="113"/>
      <c r="S23" s="113"/>
      <c r="T23" s="113"/>
      <c r="U23" s="113"/>
      <c r="V23" s="123"/>
      <c r="W23" s="123"/>
      <c r="X23" s="123"/>
      <c r="Y23" s="123"/>
      <c r="Z23" s="123"/>
      <c r="AA23" s="123"/>
    </row>
    <row r="24" spans="1:27" x14ac:dyDescent="0.2">
      <c r="A24" s="128">
        <v>41013</v>
      </c>
      <c r="B24" s="58" t="s">
        <v>243</v>
      </c>
      <c r="C24" s="59">
        <v>12001</v>
      </c>
      <c r="D24" s="59">
        <v>13983</v>
      </c>
      <c r="E24" s="64"/>
      <c r="F24" s="59">
        <v>14080</v>
      </c>
      <c r="G24" s="59">
        <v>14188</v>
      </c>
      <c r="H24" s="59">
        <v>14271</v>
      </c>
      <c r="I24" s="59">
        <v>14567</v>
      </c>
      <c r="J24" s="59">
        <v>14615</v>
      </c>
      <c r="K24" s="59">
        <v>16127</v>
      </c>
      <c r="L24" s="61">
        <v>10.345535408826546</v>
      </c>
      <c r="M24" s="61">
        <v>15.332904240863909</v>
      </c>
      <c r="N24" s="61">
        <v>16.515290392467286</v>
      </c>
      <c r="O24" s="26"/>
      <c r="Q24" s="113"/>
      <c r="R24" s="113"/>
      <c r="S24" s="113"/>
      <c r="T24" s="113"/>
      <c r="U24" s="113"/>
      <c r="V24" s="123"/>
      <c r="W24" s="123"/>
      <c r="X24" s="123"/>
      <c r="Y24" s="123"/>
      <c r="Z24" s="123"/>
      <c r="AA24" s="123"/>
    </row>
    <row r="25" spans="1:27" x14ac:dyDescent="0.2">
      <c r="A25" s="128">
        <v>41014</v>
      </c>
      <c r="B25" s="58" t="s">
        <v>244</v>
      </c>
      <c r="C25" s="59">
        <v>11188.666666666666</v>
      </c>
      <c r="D25" s="59">
        <v>11722.333333333334</v>
      </c>
      <c r="E25" s="64"/>
      <c r="F25" s="59">
        <v>13308</v>
      </c>
      <c r="G25" s="59">
        <v>13389</v>
      </c>
      <c r="H25" s="59">
        <v>13581</v>
      </c>
      <c r="I25" s="59">
        <v>13319</v>
      </c>
      <c r="J25" s="59">
        <v>13707</v>
      </c>
      <c r="K25" s="59">
        <v>13618.5</v>
      </c>
      <c r="L25" s="61">
        <v>-0.64565550448676401</v>
      </c>
      <c r="M25" s="61">
        <v>16.175676059942546</v>
      </c>
      <c r="N25" s="61">
        <v>4.7697074420544716</v>
      </c>
      <c r="O25" s="26"/>
      <c r="Q25" s="113"/>
      <c r="R25" s="113"/>
      <c r="S25" s="113"/>
      <c r="T25" s="113"/>
      <c r="U25" s="113"/>
      <c r="V25" s="123"/>
      <c r="W25" s="123"/>
      <c r="X25" s="123"/>
      <c r="Y25" s="123"/>
      <c r="Z25" s="123"/>
      <c r="AA25" s="123"/>
    </row>
    <row r="26" spans="1:27" x14ac:dyDescent="0.2">
      <c r="A26" s="128">
        <v>41015</v>
      </c>
      <c r="B26" s="58" t="s">
        <v>245</v>
      </c>
      <c r="C26" s="59">
        <v>22616.5</v>
      </c>
      <c r="D26" s="59">
        <v>22913</v>
      </c>
      <c r="E26" s="65"/>
      <c r="F26" s="59">
        <v>21104</v>
      </c>
      <c r="G26" s="59">
        <v>22031.5</v>
      </c>
      <c r="H26" s="59">
        <v>23350.5</v>
      </c>
      <c r="I26" s="59">
        <v>23217.5</v>
      </c>
      <c r="J26" s="59">
        <v>24233</v>
      </c>
      <c r="K26" s="59">
        <v>25076.5</v>
      </c>
      <c r="L26" s="61">
        <v>3.4807906573680603</v>
      </c>
      <c r="M26" s="61">
        <v>9.4422380308122111</v>
      </c>
      <c r="N26" s="61">
        <v>1.3109897641102819</v>
      </c>
      <c r="O26" s="26"/>
      <c r="Q26" s="113"/>
      <c r="R26" s="113"/>
      <c r="S26" s="113"/>
      <c r="T26" s="113"/>
      <c r="U26" s="113"/>
      <c r="V26" s="123"/>
      <c r="W26" s="123"/>
      <c r="X26" s="123"/>
      <c r="Y26" s="123"/>
      <c r="Z26" s="123"/>
      <c r="AA26" s="123"/>
    </row>
    <row r="27" spans="1:27" x14ac:dyDescent="0.2">
      <c r="A27" s="128">
        <v>41016</v>
      </c>
      <c r="B27" s="58" t="s">
        <v>108</v>
      </c>
      <c r="C27" s="59">
        <v>1929.3333333333333</v>
      </c>
      <c r="D27" s="59">
        <v>2872.6666666666665</v>
      </c>
      <c r="E27" s="64"/>
      <c r="F27" s="59">
        <v>3291.6666666666665</v>
      </c>
      <c r="G27" s="59">
        <v>3552.3333333333335</v>
      </c>
      <c r="H27" s="59">
        <v>3668.3333333333335</v>
      </c>
      <c r="I27" s="59">
        <v>3707</v>
      </c>
      <c r="J27" s="59">
        <v>3803.3333333333335</v>
      </c>
      <c r="K27" s="59">
        <v>3696</v>
      </c>
      <c r="L27" s="61">
        <v>-2.8220858895705581</v>
      </c>
      <c r="M27" s="61">
        <v>28.660942213970774</v>
      </c>
      <c r="N27" s="61">
        <v>48.894263994471324</v>
      </c>
      <c r="O27" s="26"/>
      <c r="Q27" s="113"/>
      <c r="R27" s="113"/>
      <c r="S27" s="113"/>
      <c r="T27" s="113"/>
      <c r="U27" s="113"/>
      <c r="V27" s="123"/>
      <c r="W27" s="123"/>
      <c r="X27" s="123"/>
      <c r="Y27" s="123"/>
      <c r="Z27" s="123"/>
      <c r="AA27" s="123"/>
    </row>
    <row r="28" spans="1:27" x14ac:dyDescent="0.2">
      <c r="A28" s="128">
        <v>41017</v>
      </c>
      <c r="B28" s="58" t="s">
        <v>246</v>
      </c>
      <c r="C28" s="59">
        <v>3410.3333333333335</v>
      </c>
      <c r="D28" s="59">
        <v>3812</v>
      </c>
      <c r="E28" s="64"/>
      <c r="F28" s="59">
        <v>3847</v>
      </c>
      <c r="G28" s="59">
        <v>3872</v>
      </c>
      <c r="H28" s="59">
        <v>4096.333333333333</v>
      </c>
      <c r="I28" s="59">
        <v>4424.666666666667</v>
      </c>
      <c r="J28" s="59">
        <v>4568</v>
      </c>
      <c r="K28" s="59">
        <v>4708</v>
      </c>
      <c r="L28" s="61">
        <v>3.0647985989492144</v>
      </c>
      <c r="M28" s="61">
        <v>23.504721930745021</v>
      </c>
      <c r="N28" s="61">
        <v>11.777929821131838</v>
      </c>
      <c r="O28" s="26"/>
      <c r="Q28" s="113"/>
      <c r="R28" s="113"/>
      <c r="S28" s="113"/>
      <c r="T28" s="113"/>
      <c r="U28" s="113"/>
      <c r="V28" s="123"/>
      <c r="W28" s="123"/>
      <c r="X28" s="123"/>
      <c r="Y28" s="123"/>
      <c r="Z28" s="123"/>
      <c r="AA28" s="123"/>
    </row>
    <row r="29" spans="1:27" x14ac:dyDescent="0.2">
      <c r="A29" s="128">
        <v>41018</v>
      </c>
      <c r="B29" s="58" t="s">
        <v>247</v>
      </c>
      <c r="C29" s="59">
        <v>30693.333333333332</v>
      </c>
      <c r="D29" s="59">
        <v>30496.333333333332</v>
      </c>
      <c r="E29" s="64"/>
      <c r="F29" s="59">
        <v>25558.333333333332</v>
      </c>
      <c r="G29" s="59">
        <v>25754</v>
      </c>
      <c r="H29" s="59">
        <v>26034</v>
      </c>
      <c r="I29" s="59">
        <v>26201</v>
      </c>
      <c r="J29" s="59">
        <v>29414.666666666668</v>
      </c>
      <c r="K29" s="59">
        <v>29189</v>
      </c>
      <c r="L29" s="61">
        <v>-0.76719097049091634</v>
      </c>
      <c r="M29" s="61">
        <v>-4.2868541573303887</v>
      </c>
      <c r="N29" s="61">
        <v>-0.64183318853171523</v>
      </c>
      <c r="O29" s="26"/>
      <c r="Q29" s="113"/>
      <c r="R29" s="113"/>
      <c r="S29" s="113"/>
      <c r="T29" s="113"/>
      <c r="U29" s="113"/>
      <c r="V29" s="123"/>
      <c r="W29" s="123"/>
      <c r="X29" s="123"/>
      <c r="Y29" s="123"/>
      <c r="Z29" s="123"/>
      <c r="AA29" s="123"/>
    </row>
    <row r="30" spans="1:27" x14ac:dyDescent="0.2">
      <c r="A30" s="128">
        <v>41019</v>
      </c>
      <c r="B30" s="58" t="s">
        <v>248</v>
      </c>
      <c r="C30" s="59">
        <v>24751.5</v>
      </c>
      <c r="D30" s="59">
        <v>24346</v>
      </c>
      <c r="E30" s="64"/>
      <c r="F30" s="59">
        <v>26495</v>
      </c>
      <c r="G30" s="59">
        <v>26891.5</v>
      </c>
      <c r="H30" s="59">
        <v>27113</v>
      </c>
      <c r="I30" s="59">
        <v>27639</v>
      </c>
      <c r="J30" s="59">
        <v>29216.5</v>
      </c>
      <c r="K30" s="59">
        <v>29221.5</v>
      </c>
      <c r="L30" s="61">
        <v>1.7113617305297701E-2</v>
      </c>
      <c r="M30" s="61">
        <v>20.025876940770559</v>
      </c>
      <c r="N30" s="61">
        <v>-1.6382845484112063</v>
      </c>
      <c r="O30" s="26"/>
      <c r="Q30" s="113"/>
      <c r="R30" s="113"/>
      <c r="S30" s="113"/>
      <c r="T30" s="113"/>
      <c r="U30" s="113"/>
      <c r="V30" s="123"/>
      <c r="W30" s="123"/>
      <c r="X30" s="123"/>
      <c r="Y30" s="123"/>
      <c r="Z30" s="123"/>
      <c r="AA30" s="123"/>
    </row>
    <row r="31" spans="1:27" x14ac:dyDescent="0.2">
      <c r="A31" s="128">
        <v>41020</v>
      </c>
      <c r="B31" s="58" t="s">
        <v>110</v>
      </c>
      <c r="C31" s="59">
        <v>4329.333333333333</v>
      </c>
      <c r="D31" s="59">
        <v>7340.75</v>
      </c>
      <c r="E31" s="64"/>
      <c r="F31" s="59">
        <v>9416.25</v>
      </c>
      <c r="G31" s="59">
        <v>9632.5</v>
      </c>
      <c r="H31" s="59">
        <v>9828.25</v>
      </c>
      <c r="I31" s="59">
        <v>9738</v>
      </c>
      <c r="J31" s="59">
        <v>9708.5</v>
      </c>
      <c r="K31" s="59">
        <v>9032</v>
      </c>
      <c r="L31" s="61">
        <v>-6.968120718957616</v>
      </c>
      <c r="M31" s="61">
        <v>23.039198991928611</v>
      </c>
      <c r="N31" s="61">
        <v>69.55843855866955</v>
      </c>
      <c r="O31" s="26"/>
      <c r="Q31" s="113"/>
      <c r="R31" s="113"/>
      <c r="S31" s="113"/>
      <c r="T31" s="113"/>
      <c r="U31" s="113"/>
      <c r="V31" s="123"/>
      <c r="W31" s="123"/>
      <c r="X31" s="123"/>
      <c r="Y31" s="123"/>
      <c r="Z31" s="123"/>
      <c r="AA31" s="123"/>
    </row>
    <row r="32" spans="1:27" x14ac:dyDescent="0.2">
      <c r="A32" s="128">
        <v>41021</v>
      </c>
      <c r="B32" s="58" t="s">
        <v>111</v>
      </c>
      <c r="C32" s="59">
        <v>9977</v>
      </c>
      <c r="D32" s="59">
        <v>11394</v>
      </c>
      <c r="E32" s="64"/>
      <c r="F32" s="59">
        <v>12263.5</v>
      </c>
      <c r="G32" s="59">
        <v>12253.5</v>
      </c>
      <c r="H32" s="59">
        <v>12578</v>
      </c>
      <c r="I32" s="59">
        <v>12749</v>
      </c>
      <c r="J32" s="59">
        <v>13248</v>
      </c>
      <c r="K32" s="59">
        <v>13691</v>
      </c>
      <c r="L32" s="61">
        <v>3.3439009661835772</v>
      </c>
      <c r="M32" s="61">
        <v>20.159733192908558</v>
      </c>
      <c r="N32" s="61">
        <v>14.202666132103836</v>
      </c>
      <c r="O32" s="26"/>
      <c r="Q32" s="113"/>
      <c r="R32" s="113"/>
      <c r="S32" s="113"/>
      <c r="T32" s="113"/>
      <c r="U32" s="113"/>
      <c r="V32" s="123"/>
      <c r="W32" s="123"/>
      <c r="X32" s="123"/>
      <c r="Y32" s="123"/>
      <c r="Z32" s="123"/>
      <c r="AA32" s="123"/>
    </row>
    <row r="33" spans="1:27" x14ac:dyDescent="0.2">
      <c r="A33" s="128">
        <v>41023</v>
      </c>
      <c r="B33" s="58" t="s">
        <v>249</v>
      </c>
      <c r="C33" s="59">
        <v>3658.5</v>
      </c>
      <c r="D33" s="59">
        <v>3565.75</v>
      </c>
      <c r="E33" s="64"/>
      <c r="F33" s="59">
        <v>3234.75</v>
      </c>
      <c r="G33" s="59">
        <v>3220.25</v>
      </c>
      <c r="H33" s="59">
        <v>3243.75</v>
      </c>
      <c r="I33" s="59">
        <v>3072</v>
      </c>
      <c r="J33" s="59">
        <v>3140</v>
      </c>
      <c r="K33" s="59">
        <v>3214.75</v>
      </c>
      <c r="L33" s="61">
        <v>2.3805732484076358</v>
      </c>
      <c r="M33" s="61">
        <v>-9.8436514057351214</v>
      </c>
      <c r="N33" s="61">
        <v>-2.5351920185868515</v>
      </c>
      <c r="O33" s="26"/>
      <c r="Q33" s="113"/>
      <c r="R33" s="113"/>
      <c r="S33" s="113"/>
      <c r="T33" s="113"/>
      <c r="U33" s="113"/>
      <c r="V33" s="123"/>
      <c r="W33" s="123"/>
      <c r="X33" s="123"/>
      <c r="Y33" s="123"/>
      <c r="Z33" s="123"/>
      <c r="AA33" s="123"/>
    </row>
    <row r="34" spans="1:27" x14ac:dyDescent="0.2">
      <c r="A34" s="128">
        <v>41024</v>
      </c>
      <c r="B34" s="58" t="s">
        <v>112</v>
      </c>
      <c r="C34" s="59">
        <v>6274.75</v>
      </c>
      <c r="D34" s="59">
        <v>6556.75</v>
      </c>
      <c r="E34" s="64"/>
      <c r="F34" s="59">
        <v>7197.5</v>
      </c>
      <c r="G34" s="59">
        <v>7097</v>
      </c>
      <c r="H34" s="59">
        <v>6914</v>
      </c>
      <c r="I34" s="59">
        <v>7124</v>
      </c>
      <c r="J34" s="59">
        <v>7684</v>
      </c>
      <c r="K34" s="59">
        <v>7960.5</v>
      </c>
      <c r="L34" s="61">
        <v>3.5983862571577374</v>
      </c>
      <c r="M34" s="61">
        <v>21.409234758073747</v>
      </c>
      <c r="N34" s="61">
        <v>4.4942029562930808</v>
      </c>
      <c r="O34" s="26"/>
      <c r="Q34" s="113"/>
      <c r="R34" s="113"/>
      <c r="S34" s="113"/>
      <c r="T34" s="113"/>
      <c r="U34" s="113"/>
      <c r="V34" s="123"/>
      <c r="W34" s="123"/>
      <c r="X34" s="123"/>
      <c r="Y34" s="123"/>
      <c r="Z34" s="123"/>
      <c r="AA34" s="123"/>
    </row>
    <row r="35" spans="1:27" x14ac:dyDescent="0.2">
      <c r="A35" s="128">
        <v>41025</v>
      </c>
      <c r="B35" s="58" t="s">
        <v>250</v>
      </c>
      <c r="C35" s="59">
        <v>826.66666666666663</v>
      </c>
      <c r="D35" s="59">
        <v>1199</v>
      </c>
      <c r="E35" s="64"/>
      <c r="F35" s="59">
        <v>1576</v>
      </c>
      <c r="G35" s="59">
        <v>1573.3333333333333</v>
      </c>
      <c r="H35" s="59">
        <v>1570</v>
      </c>
      <c r="I35" s="59">
        <v>1638.6666666666667</v>
      </c>
      <c r="J35" s="59">
        <v>1780.3333333333333</v>
      </c>
      <c r="K35" s="59">
        <v>1774.6666666666667</v>
      </c>
      <c r="L35" s="61">
        <v>-0.31829245459651379</v>
      </c>
      <c r="M35" s="61">
        <v>48.012232415902155</v>
      </c>
      <c r="N35" s="61">
        <v>45.040322580645167</v>
      </c>
      <c r="O35" s="26"/>
      <c r="Q35" s="113"/>
      <c r="R35" s="113"/>
      <c r="S35" s="113"/>
      <c r="T35" s="113"/>
      <c r="U35" s="113"/>
      <c r="V35" s="123"/>
      <c r="W35" s="123"/>
      <c r="X35" s="123"/>
      <c r="Y35" s="123"/>
      <c r="Z35" s="123"/>
      <c r="AA35" s="123"/>
    </row>
    <row r="36" spans="1:27" x14ac:dyDescent="0.2">
      <c r="A36" s="128">
        <v>41027</v>
      </c>
      <c r="B36" s="58" t="s">
        <v>251</v>
      </c>
      <c r="C36" s="59">
        <v>12004</v>
      </c>
      <c r="D36" s="59">
        <v>11871</v>
      </c>
      <c r="E36" s="64"/>
      <c r="F36" s="59">
        <v>14288</v>
      </c>
      <c r="G36" s="59">
        <v>14739.5</v>
      </c>
      <c r="H36" s="59">
        <v>15809.5</v>
      </c>
      <c r="I36" s="59">
        <v>16884.5</v>
      </c>
      <c r="J36" s="59">
        <v>17580</v>
      </c>
      <c r="K36" s="59">
        <v>17546</v>
      </c>
      <c r="L36" s="61">
        <v>-0.19340159271900026</v>
      </c>
      <c r="M36" s="61">
        <v>47.805576615280934</v>
      </c>
      <c r="N36" s="61">
        <v>-1.1079640119959988</v>
      </c>
      <c r="O36" s="26"/>
      <c r="Q36" s="113"/>
      <c r="R36" s="113"/>
      <c r="S36" s="113"/>
      <c r="T36" s="113"/>
      <c r="U36" s="113"/>
      <c r="V36" s="123"/>
      <c r="W36" s="123"/>
      <c r="X36" s="123"/>
      <c r="Y36" s="123"/>
      <c r="Z36" s="123"/>
      <c r="AA36" s="123"/>
    </row>
    <row r="37" spans="1:27" x14ac:dyDescent="0.2">
      <c r="A37" s="128">
        <v>41028</v>
      </c>
      <c r="B37" s="58" t="s">
        <v>252</v>
      </c>
      <c r="C37" s="59">
        <v>44897.666666666664</v>
      </c>
      <c r="D37" s="59">
        <v>45689.666666666664</v>
      </c>
      <c r="E37" s="64"/>
      <c r="F37" s="59">
        <v>46007</v>
      </c>
      <c r="G37" s="59">
        <v>47049.333333333336</v>
      </c>
      <c r="H37" s="59">
        <v>52501</v>
      </c>
      <c r="I37" s="59">
        <v>53482</v>
      </c>
      <c r="J37" s="59" t="s">
        <v>404</v>
      </c>
      <c r="K37" s="59" t="s">
        <v>404</v>
      </c>
      <c r="L37" s="61" t="s">
        <v>404</v>
      </c>
      <c r="M37" s="61" t="s">
        <v>404</v>
      </c>
      <c r="N37" s="61">
        <v>1.7640114928021422</v>
      </c>
      <c r="O37" s="26"/>
      <c r="Q37" s="113"/>
      <c r="R37" s="113"/>
      <c r="S37" s="113"/>
      <c r="T37" s="113"/>
      <c r="U37" s="113"/>
      <c r="V37" s="123"/>
      <c r="W37" s="123"/>
      <c r="X37" s="123"/>
      <c r="Y37" s="123"/>
      <c r="Z37" s="123"/>
      <c r="AA37" s="123"/>
    </row>
    <row r="38" spans="1:27" x14ac:dyDescent="0.2">
      <c r="A38" s="128">
        <v>51001</v>
      </c>
      <c r="B38" s="58" t="s">
        <v>253</v>
      </c>
      <c r="C38" s="59">
        <v>2827</v>
      </c>
      <c r="D38" s="59">
        <v>2396.25</v>
      </c>
      <c r="E38" s="64"/>
      <c r="F38" s="59">
        <v>3291.5</v>
      </c>
      <c r="G38" s="59">
        <v>3494.5</v>
      </c>
      <c r="H38" s="59">
        <v>3608</v>
      </c>
      <c r="I38" s="59">
        <v>3663.75</v>
      </c>
      <c r="J38" s="59">
        <v>3752.75</v>
      </c>
      <c r="K38" s="59">
        <v>3874</v>
      </c>
      <c r="L38" s="61">
        <v>3.2309639597628337</v>
      </c>
      <c r="M38" s="61">
        <v>61.669274908711522</v>
      </c>
      <c r="N38" s="61">
        <v>-15.237000353731867</v>
      </c>
      <c r="O38" s="26"/>
      <c r="P38" s="53"/>
      <c r="Q38" s="113"/>
      <c r="R38" s="113"/>
      <c r="S38" s="113"/>
      <c r="T38" s="113"/>
      <c r="U38" s="113"/>
      <c r="V38" s="123"/>
      <c r="W38" s="123"/>
      <c r="X38" s="123"/>
      <c r="Y38" s="123"/>
      <c r="Z38" s="123"/>
      <c r="AA38" s="123"/>
    </row>
    <row r="39" spans="1:27" x14ac:dyDescent="0.2">
      <c r="A39" s="128">
        <v>51002</v>
      </c>
      <c r="B39" s="58" t="s">
        <v>254</v>
      </c>
      <c r="C39" s="59">
        <v>2570</v>
      </c>
      <c r="D39" s="59">
        <v>2047</v>
      </c>
      <c r="E39" s="64"/>
      <c r="F39" s="59">
        <v>3012</v>
      </c>
      <c r="G39" s="59">
        <v>3079</v>
      </c>
      <c r="H39" s="59">
        <v>3286</v>
      </c>
      <c r="I39" s="59">
        <v>3436</v>
      </c>
      <c r="J39" s="59">
        <v>3509</v>
      </c>
      <c r="K39" s="59">
        <v>3549</v>
      </c>
      <c r="L39" s="61">
        <v>1.1399259048161969</v>
      </c>
      <c r="M39" s="61">
        <v>73.375671714704453</v>
      </c>
      <c r="N39" s="61">
        <v>-20.350194552529189</v>
      </c>
      <c r="O39" s="26"/>
      <c r="Q39" s="113"/>
      <c r="R39" s="113"/>
      <c r="S39" s="113"/>
      <c r="T39" s="113"/>
      <c r="U39" s="113"/>
      <c r="V39" s="123"/>
      <c r="W39" s="123"/>
      <c r="X39" s="123"/>
      <c r="Y39" s="123"/>
      <c r="Z39" s="123"/>
      <c r="AA39" s="123"/>
    </row>
    <row r="40" spans="1:27" x14ac:dyDescent="0.2">
      <c r="A40" s="128">
        <v>51003</v>
      </c>
      <c r="B40" s="58" t="s">
        <v>255</v>
      </c>
      <c r="C40" s="59">
        <v>3079.3333333333335</v>
      </c>
      <c r="D40" s="59">
        <v>3988.3333333333335</v>
      </c>
      <c r="E40" s="64"/>
      <c r="F40" s="59">
        <v>4359.333333333333</v>
      </c>
      <c r="G40" s="59">
        <v>4522.666666666667</v>
      </c>
      <c r="H40" s="59">
        <v>4556.666666666667</v>
      </c>
      <c r="I40" s="59">
        <v>4504.666666666667</v>
      </c>
      <c r="J40" s="59">
        <v>4446.666666666667</v>
      </c>
      <c r="K40" s="59">
        <v>4521.333333333333</v>
      </c>
      <c r="L40" s="61">
        <v>1.6791604197900822</v>
      </c>
      <c r="M40" s="61">
        <v>13.363978269954014</v>
      </c>
      <c r="N40" s="61">
        <v>29.519376488417404</v>
      </c>
      <c r="O40" s="26"/>
      <c r="Q40" s="113"/>
      <c r="R40" s="113"/>
      <c r="S40" s="113"/>
      <c r="T40" s="113"/>
      <c r="U40" s="113"/>
      <c r="V40" s="123"/>
      <c r="W40" s="123"/>
      <c r="X40" s="123"/>
      <c r="Y40" s="123"/>
      <c r="Z40" s="123"/>
      <c r="AA40" s="123"/>
    </row>
    <row r="41" spans="1:27" x14ac:dyDescent="0.2">
      <c r="A41" s="128">
        <v>51004</v>
      </c>
      <c r="B41" s="58" t="s">
        <v>256</v>
      </c>
      <c r="C41" s="59">
        <v>6821</v>
      </c>
      <c r="D41" s="59">
        <v>7852.333333333333</v>
      </c>
      <c r="E41" s="64"/>
      <c r="F41" s="59">
        <v>10554</v>
      </c>
      <c r="G41" s="59">
        <v>11692</v>
      </c>
      <c r="H41" s="59">
        <v>14499.333333333334</v>
      </c>
      <c r="I41" s="59">
        <v>15945</v>
      </c>
      <c r="J41" s="59">
        <v>15825</v>
      </c>
      <c r="K41" s="59">
        <v>15551</v>
      </c>
      <c r="L41" s="61">
        <v>-1.7314375987361741</v>
      </c>
      <c r="M41" s="61">
        <v>98.043044530288242</v>
      </c>
      <c r="N41" s="61">
        <v>15.119972633533685</v>
      </c>
      <c r="O41" s="26"/>
      <c r="Q41" s="113"/>
      <c r="R41" s="113"/>
      <c r="S41" s="113"/>
      <c r="T41" s="113"/>
      <c r="U41" s="113"/>
      <c r="V41" s="123"/>
      <c r="W41" s="123"/>
      <c r="X41" s="123"/>
      <c r="Y41" s="123"/>
      <c r="Z41" s="123"/>
      <c r="AA41" s="123"/>
    </row>
    <row r="42" spans="1:27" x14ac:dyDescent="0.2">
      <c r="A42" s="128">
        <v>51005</v>
      </c>
      <c r="B42" s="58" t="s">
        <v>257</v>
      </c>
      <c r="C42" s="59">
        <v>6144.75</v>
      </c>
      <c r="D42" s="59">
        <v>7972</v>
      </c>
      <c r="E42" s="64"/>
      <c r="F42" s="59">
        <v>12412.333333333334</v>
      </c>
      <c r="G42" s="59">
        <v>12474.25</v>
      </c>
      <c r="H42" s="59">
        <v>14382.5</v>
      </c>
      <c r="I42" s="59">
        <v>15194</v>
      </c>
      <c r="J42" s="59">
        <v>15813</v>
      </c>
      <c r="K42" s="59">
        <v>15388.25</v>
      </c>
      <c r="L42" s="61">
        <v>-2.6860810725352513</v>
      </c>
      <c r="M42" s="61">
        <v>93.028725539387864</v>
      </c>
      <c r="N42" s="61">
        <v>29.736767158956834</v>
      </c>
      <c r="O42" s="26"/>
      <c r="Q42" s="113"/>
      <c r="R42" s="113"/>
      <c r="S42" s="113"/>
      <c r="T42" s="113"/>
      <c r="U42" s="113"/>
      <c r="V42" s="123"/>
      <c r="W42" s="123"/>
      <c r="X42" s="123"/>
      <c r="Y42" s="123"/>
      <c r="Z42" s="123"/>
      <c r="AA42" s="123"/>
    </row>
    <row r="43" spans="1:27" x14ac:dyDescent="0.2">
      <c r="A43" s="128">
        <v>51006</v>
      </c>
      <c r="B43" s="58" t="s">
        <v>258</v>
      </c>
      <c r="C43" s="59">
        <v>5605.666666666667</v>
      </c>
      <c r="D43" s="59">
        <v>6363</v>
      </c>
      <c r="E43" s="64"/>
      <c r="F43" s="59">
        <v>10217.5</v>
      </c>
      <c r="G43" s="59">
        <v>10092</v>
      </c>
      <c r="H43" s="59">
        <v>12093</v>
      </c>
      <c r="I43" s="59">
        <v>12405</v>
      </c>
      <c r="J43" s="59">
        <v>12629.666666666666</v>
      </c>
      <c r="K43" s="59">
        <v>12568.333333333334</v>
      </c>
      <c r="L43" s="61">
        <v>-0.48562907440152792</v>
      </c>
      <c r="M43" s="61">
        <v>97.522133165697539</v>
      </c>
      <c r="N43" s="61">
        <v>13.510138550276496</v>
      </c>
      <c r="O43" s="26"/>
      <c r="Q43" s="113"/>
      <c r="R43" s="113"/>
      <c r="S43" s="113"/>
      <c r="T43" s="113"/>
      <c r="U43" s="113"/>
      <c r="V43" s="123"/>
      <c r="W43" s="123"/>
      <c r="X43" s="123"/>
      <c r="Y43" s="123"/>
      <c r="Z43" s="123"/>
      <c r="AA43" s="123"/>
    </row>
    <row r="44" spans="1:27" x14ac:dyDescent="0.2">
      <c r="A44" s="128">
        <v>51007</v>
      </c>
      <c r="B44" s="58" t="s">
        <v>259</v>
      </c>
      <c r="C44" s="59">
        <v>5732</v>
      </c>
      <c r="D44" s="59">
        <v>5600</v>
      </c>
      <c r="E44" s="64"/>
      <c r="F44" s="59" t="s">
        <v>404</v>
      </c>
      <c r="G44" s="59" t="s">
        <v>404</v>
      </c>
      <c r="H44" s="59" t="s">
        <v>404</v>
      </c>
      <c r="I44" s="59">
        <v>11390</v>
      </c>
      <c r="J44" s="59">
        <v>11988</v>
      </c>
      <c r="K44" s="59">
        <v>11941</v>
      </c>
      <c r="L44" s="61">
        <v>-0.39205872539206377</v>
      </c>
      <c r="M44" s="61">
        <v>113.23214285714288</v>
      </c>
      <c r="N44" s="61">
        <v>-2.3028611304954594</v>
      </c>
      <c r="O44" s="26"/>
      <c r="Q44" s="113"/>
      <c r="R44" s="113"/>
      <c r="S44" s="113"/>
      <c r="T44" s="113"/>
      <c r="U44" s="113"/>
      <c r="V44" s="123"/>
      <c r="W44" s="123"/>
      <c r="X44" s="123"/>
      <c r="Y44" s="123"/>
      <c r="Z44" s="123"/>
      <c r="AA44" s="123"/>
    </row>
    <row r="45" spans="1:27" x14ac:dyDescent="0.2">
      <c r="A45" s="128">
        <v>51008</v>
      </c>
      <c r="B45" s="58" t="s">
        <v>260</v>
      </c>
      <c r="C45" s="59">
        <v>5877.75</v>
      </c>
      <c r="D45" s="59">
        <v>7034</v>
      </c>
      <c r="E45" s="64"/>
      <c r="F45" s="59">
        <v>7587.5</v>
      </c>
      <c r="G45" s="59">
        <v>7962</v>
      </c>
      <c r="H45" s="59">
        <v>8088.5</v>
      </c>
      <c r="I45" s="59">
        <v>8230.25</v>
      </c>
      <c r="J45" s="59">
        <v>8689</v>
      </c>
      <c r="K45" s="59">
        <v>9081.25</v>
      </c>
      <c r="L45" s="61">
        <v>4.5143284612728651</v>
      </c>
      <c r="M45" s="61">
        <v>29.105061131646281</v>
      </c>
      <c r="N45" s="61">
        <v>19.671643060694997</v>
      </c>
      <c r="O45" s="26"/>
      <c r="Q45" s="113"/>
      <c r="R45" s="113"/>
      <c r="S45" s="113"/>
      <c r="T45" s="113"/>
      <c r="U45" s="113"/>
      <c r="V45" s="123"/>
      <c r="W45" s="123"/>
      <c r="X45" s="123"/>
      <c r="Y45" s="123"/>
      <c r="Z45" s="123"/>
      <c r="AA45" s="123"/>
    </row>
    <row r="46" spans="1:27" x14ac:dyDescent="0.2">
      <c r="A46" s="128">
        <v>51009</v>
      </c>
      <c r="B46" s="58" t="s">
        <v>109</v>
      </c>
      <c r="C46" s="59">
        <v>3439.25</v>
      </c>
      <c r="D46" s="59">
        <v>5928.75</v>
      </c>
      <c r="E46" s="64"/>
      <c r="F46" s="59">
        <v>6433.5</v>
      </c>
      <c r="G46" s="59">
        <v>6607</v>
      </c>
      <c r="H46" s="59">
        <v>7000.5</v>
      </c>
      <c r="I46" s="59">
        <v>6914.25</v>
      </c>
      <c r="J46" s="59">
        <v>6795.25</v>
      </c>
      <c r="K46" s="59">
        <v>7061</v>
      </c>
      <c r="L46" s="61">
        <v>3.9108200581288388</v>
      </c>
      <c r="M46" s="61">
        <v>19.097617541640322</v>
      </c>
      <c r="N46" s="61">
        <v>72.384967652831293</v>
      </c>
      <c r="O46" s="26"/>
      <c r="Q46" s="113"/>
      <c r="R46" s="113"/>
      <c r="S46" s="113"/>
      <c r="T46" s="113"/>
      <c r="U46" s="113"/>
      <c r="V46" s="123"/>
      <c r="W46" s="123"/>
      <c r="X46" s="123"/>
      <c r="Y46" s="123"/>
      <c r="Z46" s="123"/>
      <c r="AA46" s="123"/>
    </row>
    <row r="47" spans="1:27" x14ac:dyDescent="0.2">
      <c r="A47" s="128">
        <v>51011</v>
      </c>
      <c r="B47" s="58" t="s">
        <v>261</v>
      </c>
      <c r="C47" s="59">
        <v>1591.3333333333333</v>
      </c>
      <c r="D47" s="59">
        <v>2596.6666666666665</v>
      </c>
      <c r="E47" s="64"/>
      <c r="F47" s="59">
        <v>2697.6666666666665</v>
      </c>
      <c r="G47" s="59">
        <v>2797.6666666666665</v>
      </c>
      <c r="H47" s="59">
        <v>2732.6666666666665</v>
      </c>
      <c r="I47" s="59">
        <v>2752</v>
      </c>
      <c r="J47" s="59">
        <v>2880</v>
      </c>
      <c r="K47" s="59">
        <v>3258.6666666666665</v>
      </c>
      <c r="L47" s="61">
        <v>13.148148148148152</v>
      </c>
      <c r="M47" s="61">
        <v>25.49422336328626</v>
      </c>
      <c r="N47" s="61">
        <v>63.175534143276082</v>
      </c>
      <c r="O47" s="26"/>
      <c r="Q47" s="113"/>
      <c r="R47" s="113"/>
      <c r="S47" s="113"/>
      <c r="T47" s="113"/>
      <c r="U47" s="113"/>
      <c r="V47" s="123"/>
      <c r="W47" s="123"/>
      <c r="X47" s="123"/>
      <c r="Y47" s="123"/>
      <c r="Z47" s="123"/>
      <c r="AA47" s="123"/>
    </row>
    <row r="48" spans="1:27" x14ac:dyDescent="0.2">
      <c r="A48" s="128">
        <v>51012</v>
      </c>
      <c r="B48" s="58" t="s">
        <v>262</v>
      </c>
      <c r="C48" s="59">
        <v>3631</v>
      </c>
      <c r="D48" s="59">
        <v>4032.5</v>
      </c>
      <c r="E48" s="64"/>
      <c r="F48" s="59">
        <v>4528.5</v>
      </c>
      <c r="G48" s="59">
        <v>4753</v>
      </c>
      <c r="H48" s="59">
        <v>4845</v>
      </c>
      <c r="I48" s="59">
        <v>4856.5</v>
      </c>
      <c r="J48" s="59">
        <v>4982.5</v>
      </c>
      <c r="K48" s="59">
        <v>5141.5</v>
      </c>
      <c r="L48" s="61">
        <v>3.1911690918213775</v>
      </c>
      <c r="M48" s="61">
        <v>27.501549907005575</v>
      </c>
      <c r="N48" s="61">
        <v>11.057559900853754</v>
      </c>
      <c r="O48" s="26"/>
      <c r="W48" s="123"/>
      <c r="X48" s="123"/>
      <c r="Y48" s="123"/>
      <c r="Z48" s="123"/>
      <c r="AA48" s="123"/>
    </row>
    <row r="49" spans="1:15" x14ac:dyDescent="0.2">
      <c r="A49" s="20"/>
      <c r="B49" s="58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101" t="s">
        <v>343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9" t="s">
        <v>354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topLeftCell="A3" zoomScaleNormal="100" workbookViewId="0">
      <selection activeCell="C13" sqref="C13"/>
    </sheetView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22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21"/>
      <c r="S4" s="121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21"/>
      <c r="S5" s="121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21"/>
      <c r="S6" s="121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21"/>
      <c r="S7" s="121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21"/>
      <c r="S8" s="121"/>
    </row>
    <row r="9" spans="1:26" ht="15.75" customHeight="1" x14ac:dyDescent="0.2">
      <c r="A9" s="20"/>
      <c r="B9" s="20"/>
      <c r="C9" s="207" t="s">
        <v>351</v>
      </c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6"/>
      <c r="R9" s="121"/>
      <c r="S9" s="121"/>
    </row>
    <row r="10" spans="1:26" x14ac:dyDescent="0.2">
      <c r="A10" s="20"/>
      <c r="B10" s="20"/>
      <c r="C10" s="194" t="s">
        <v>350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  <c r="R10" s="121"/>
      <c r="S10" s="121"/>
    </row>
    <row r="11" spans="1:26" x14ac:dyDescent="0.2">
      <c r="A11" s="20"/>
      <c r="B11" s="20"/>
      <c r="C11" s="195" t="s">
        <v>405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26"/>
      <c r="R11" s="121"/>
      <c r="S11" s="121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1"/>
      <c r="S12" s="121"/>
    </row>
    <row r="13" spans="1:26" ht="18" customHeight="1" x14ac:dyDescent="0.2">
      <c r="A13" s="20"/>
      <c r="B13" s="27"/>
      <c r="C13" s="55">
        <v>2020</v>
      </c>
      <c r="D13" s="30">
        <v>2021</v>
      </c>
      <c r="E13" s="9"/>
      <c r="F13" s="206">
        <v>2022</v>
      </c>
      <c r="G13" s="206"/>
      <c r="H13" s="206"/>
      <c r="I13" s="206"/>
      <c r="J13" s="206"/>
      <c r="K13" s="206"/>
      <c r="L13" s="196" t="s">
        <v>23</v>
      </c>
      <c r="M13" s="204" t="s">
        <v>394</v>
      </c>
      <c r="N13" s="204" t="s">
        <v>403</v>
      </c>
      <c r="O13" s="26"/>
      <c r="R13" s="121"/>
      <c r="S13" s="121"/>
    </row>
    <row r="14" spans="1:26" ht="25.5" x14ac:dyDescent="0.2">
      <c r="A14" s="20"/>
      <c r="B14" s="31"/>
      <c r="C14" s="29" t="s">
        <v>385</v>
      </c>
      <c r="D14" s="29" t="s">
        <v>385</v>
      </c>
      <c r="E14" s="29"/>
      <c r="F14" s="178" t="s">
        <v>381</v>
      </c>
      <c r="G14" s="178" t="s">
        <v>382</v>
      </c>
      <c r="H14" s="178" t="s">
        <v>383</v>
      </c>
      <c r="I14" s="178" t="s">
        <v>380</v>
      </c>
      <c r="J14" s="178" t="s">
        <v>384</v>
      </c>
      <c r="K14" s="178" t="s">
        <v>385</v>
      </c>
      <c r="L14" s="196"/>
      <c r="M14" s="204"/>
      <c r="N14" s="204"/>
      <c r="O14" s="26"/>
    </row>
    <row r="15" spans="1:26" x14ac:dyDescent="0.2">
      <c r="A15" s="56" t="s">
        <v>3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P15" s="112"/>
    </row>
    <row r="16" spans="1:26" ht="14.25" x14ac:dyDescent="0.2">
      <c r="A16" s="128">
        <v>71001</v>
      </c>
      <c r="B16" s="58" t="s">
        <v>265</v>
      </c>
      <c r="C16" s="59">
        <v>4922.666666666667</v>
      </c>
      <c r="D16" s="59">
        <v>6610</v>
      </c>
      <c r="E16" s="60"/>
      <c r="F16" s="59">
        <v>7303.666666666667</v>
      </c>
      <c r="G16" s="59">
        <v>7746.666666666667</v>
      </c>
      <c r="H16" s="59">
        <v>7705.666666666667</v>
      </c>
      <c r="I16" s="59">
        <v>8034</v>
      </c>
      <c r="J16" s="59">
        <v>8373.3333333333339</v>
      </c>
      <c r="K16" s="59">
        <v>8415</v>
      </c>
      <c r="L16" s="61">
        <v>0.49761146496813957</v>
      </c>
      <c r="M16" s="61">
        <v>27.307110438729197</v>
      </c>
      <c r="N16" s="61">
        <v>34.276814734561214</v>
      </c>
      <c r="O16" s="26"/>
      <c r="P16" s="111"/>
      <c r="V16" s="123"/>
      <c r="W16" s="123"/>
      <c r="X16" s="123"/>
      <c r="Y16" s="123"/>
      <c r="Z16" s="123"/>
    </row>
    <row r="17" spans="1:26" ht="14.25" x14ac:dyDescent="0.2">
      <c r="A17" s="128">
        <v>71002</v>
      </c>
      <c r="B17" s="58" t="s">
        <v>266</v>
      </c>
      <c r="C17" s="59">
        <v>7227.8</v>
      </c>
      <c r="D17" s="59">
        <v>8485.4</v>
      </c>
      <c r="E17" s="60"/>
      <c r="F17" s="59">
        <v>9295</v>
      </c>
      <c r="G17" s="59">
        <v>9800.7999999999993</v>
      </c>
      <c r="H17" s="59">
        <v>9963.6</v>
      </c>
      <c r="I17" s="59">
        <v>10275.799999999999</v>
      </c>
      <c r="J17" s="59">
        <v>10560</v>
      </c>
      <c r="K17" s="59">
        <v>10499.8</v>
      </c>
      <c r="L17" s="61">
        <v>-0.5700757575757609</v>
      </c>
      <c r="M17" s="61">
        <v>23.73959978315694</v>
      </c>
      <c r="N17" s="61">
        <v>17.399485320567809</v>
      </c>
      <c r="O17" s="26"/>
      <c r="P17" s="111"/>
      <c r="V17" s="123"/>
      <c r="W17" s="123"/>
      <c r="X17" s="123"/>
      <c r="Y17" s="123"/>
      <c r="Z17" s="123"/>
    </row>
    <row r="18" spans="1:26" ht="14.25" x14ac:dyDescent="0.2">
      <c r="A18" s="128">
        <v>71003</v>
      </c>
      <c r="B18" s="58" t="s">
        <v>267</v>
      </c>
      <c r="C18" s="59">
        <v>9660</v>
      </c>
      <c r="D18" s="59">
        <v>11668</v>
      </c>
      <c r="E18" s="60"/>
      <c r="F18" s="59">
        <v>11384</v>
      </c>
      <c r="G18" s="59">
        <v>11490</v>
      </c>
      <c r="H18" s="59">
        <v>12262</v>
      </c>
      <c r="I18" s="59">
        <v>12828</v>
      </c>
      <c r="J18" s="59">
        <v>13127</v>
      </c>
      <c r="K18" s="59">
        <v>13150</v>
      </c>
      <c r="L18" s="61">
        <v>0.17521139635865435</v>
      </c>
      <c r="M18" s="61">
        <v>12.701405553651002</v>
      </c>
      <c r="N18" s="61">
        <v>20.786749482401667</v>
      </c>
      <c r="O18" s="26"/>
      <c r="P18" s="111"/>
      <c r="V18" s="123"/>
      <c r="W18" s="123"/>
      <c r="X18" s="123"/>
      <c r="Y18" s="123"/>
      <c r="Z18" s="123"/>
    </row>
    <row r="19" spans="1:26" ht="14.25" x14ac:dyDescent="0.2">
      <c r="A19" s="128">
        <v>71004</v>
      </c>
      <c r="B19" s="58" t="s">
        <v>268</v>
      </c>
      <c r="C19" s="59">
        <v>11808.5</v>
      </c>
      <c r="D19" s="59">
        <v>15049.5</v>
      </c>
      <c r="E19" s="60"/>
      <c r="F19" s="59">
        <v>14720.25</v>
      </c>
      <c r="G19" s="59">
        <v>14714.5</v>
      </c>
      <c r="H19" s="59">
        <v>15734</v>
      </c>
      <c r="I19" s="59">
        <v>15879</v>
      </c>
      <c r="J19" s="59">
        <v>16241</v>
      </c>
      <c r="K19" s="59">
        <v>16742.25</v>
      </c>
      <c r="L19" s="61">
        <v>3.0863247336986532</v>
      </c>
      <c r="M19" s="61">
        <v>11.247881989434871</v>
      </c>
      <c r="N19" s="61">
        <v>27.446331032730665</v>
      </c>
      <c r="O19" s="62"/>
      <c r="P19" s="111"/>
      <c r="V19" s="123"/>
      <c r="W19" s="123"/>
      <c r="X19" s="123"/>
      <c r="Y19" s="123"/>
      <c r="Z19" s="123"/>
    </row>
    <row r="20" spans="1:26" ht="14.25" x14ac:dyDescent="0.2">
      <c r="A20" s="128">
        <v>71005</v>
      </c>
      <c r="B20" s="58" t="s">
        <v>269</v>
      </c>
      <c r="C20" s="59">
        <v>12627</v>
      </c>
      <c r="D20" s="59">
        <v>15863.5</v>
      </c>
      <c r="E20" s="60"/>
      <c r="F20" s="59">
        <v>15674.25</v>
      </c>
      <c r="G20" s="59">
        <v>15626.5</v>
      </c>
      <c r="H20" s="59">
        <v>16466.75</v>
      </c>
      <c r="I20" s="59">
        <v>16707.75</v>
      </c>
      <c r="J20" s="59">
        <v>17048</v>
      </c>
      <c r="K20" s="59">
        <v>17924</v>
      </c>
      <c r="L20" s="61">
        <v>5.1384326607226694</v>
      </c>
      <c r="M20" s="61">
        <v>12.988936867652168</v>
      </c>
      <c r="N20" s="61">
        <v>25.631583115546054</v>
      </c>
      <c r="O20" s="26"/>
      <c r="P20" s="111"/>
      <c r="V20" s="123"/>
      <c r="W20" s="123"/>
      <c r="X20" s="123"/>
      <c r="Y20" s="123"/>
      <c r="Z20" s="123"/>
    </row>
    <row r="21" spans="1:26" ht="14.25" x14ac:dyDescent="0.2">
      <c r="A21" s="128">
        <v>71006</v>
      </c>
      <c r="B21" s="58" t="s">
        <v>270</v>
      </c>
      <c r="C21" s="59">
        <v>12676.25</v>
      </c>
      <c r="D21" s="59">
        <v>15965.25</v>
      </c>
      <c r="E21" s="60"/>
      <c r="F21" s="59">
        <v>16039</v>
      </c>
      <c r="G21" s="59">
        <v>15908</v>
      </c>
      <c r="H21" s="59">
        <v>16769</v>
      </c>
      <c r="I21" s="59">
        <v>17068.75</v>
      </c>
      <c r="J21" s="59">
        <v>17658.5</v>
      </c>
      <c r="K21" s="59">
        <v>18156</v>
      </c>
      <c r="L21" s="61">
        <v>2.8173400911742252</v>
      </c>
      <c r="M21" s="61">
        <v>13.721989946915958</v>
      </c>
      <c r="N21" s="61">
        <v>25.946159155901793</v>
      </c>
      <c r="O21" s="26"/>
      <c r="P21" s="111"/>
      <c r="V21" s="123"/>
      <c r="W21" s="123"/>
      <c r="X21" s="123"/>
      <c r="Y21" s="123"/>
      <c r="Z21" s="123"/>
    </row>
    <row r="22" spans="1:26" ht="14.25" x14ac:dyDescent="0.2">
      <c r="A22" s="128">
        <v>71007</v>
      </c>
      <c r="B22" s="58" t="s">
        <v>271</v>
      </c>
      <c r="C22" s="59">
        <v>13982.25</v>
      </c>
      <c r="D22" s="59">
        <v>16565.25</v>
      </c>
      <c r="E22" s="60"/>
      <c r="F22" s="59">
        <v>16386.75</v>
      </c>
      <c r="G22" s="59">
        <v>16882.75</v>
      </c>
      <c r="H22" s="59">
        <v>17634.75</v>
      </c>
      <c r="I22" s="59">
        <v>18026.25</v>
      </c>
      <c r="J22" s="59">
        <v>18586</v>
      </c>
      <c r="K22" s="59">
        <v>19172.5</v>
      </c>
      <c r="L22" s="61">
        <v>3.1556009899924575</v>
      </c>
      <c r="M22" s="61">
        <v>15.739273479120452</v>
      </c>
      <c r="N22" s="61">
        <v>18.473421659604149</v>
      </c>
      <c r="O22" s="26"/>
      <c r="P22" s="111"/>
      <c r="V22" s="123"/>
      <c r="W22" s="123"/>
      <c r="X22" s="123"/>
      <c r="Y22" s="123"/>
      <c r="Z22" s="123"/>
    </row>
    <row r="23" spans="1:26" ht="14.25" x14ac:dyDescent="0.2">
      <c r="A23" s="128">
        <v>71009</v>
      </c>
      <c r="B23" s="58" t="s">
        <v>272</v>
      </c>
      <c r="C23" s="59">
        <v>14768.25</v>
      </c>
      <c r="D23" s="59">
        <v>18141.5</v>
      </c>
      <c r="E23" s="60"/>
      <c r="F23" s="59">
        <v>18470.5</v>
      </c>
      <c r="G23" s="59">
        <v>18387.75</v>
      </c>
      <c r="H23" s="59">
        <v>18759</v>
      </c>
      <c r="I23" s="59">
        <v>19187.75</v>
      </c>
      <c r="J23" s="59">
        <v>20435.5</v>
      </c>
      <c r="K23" s="59">
        <v>20953.75</v>
      </c>
      <c r="L23" s="61">
        <v>2.5360279905067173</v>
      </c>
      <c r="M23" s="61">
        <v>15.501750130915305</v>
      </c>
      <c r="N23" s="61">
        <v>22.841230342119069</v>
      </c>
      <c r="O23" s="26"/>
      <c r="P23" s="111"/>
      <c r="V23" s="123"/>
      <c r="W23" s="123"/>
      <c r="X23" s="123"/>
      <c r="Y23" s="123"/>
      <c r="Z23" s="123"/>
    </row>
    <row r="24" spans="1:26" ht="14.25" x14ac:dyDescent="0.2">
      <c r="A24" s="128">
        <v>71010</v>
      </c>
      <c r="B24" s="58" t="s">
        <v>273</v>
      </c>
      <c r="C24" s="59">
        <v>12954.666666666666</v>
      </c>
      <c r="D24" s="59">
        <v>15592</v>
      </c>
      <c r="E24" s="60"/>
      <c r="F24" s="59">
        <v>15005</v>
      </c>
      <c r="G24" s="59">
        <v>15429.333333333334</v>
      </c>
      <c r="H24" s="59">
        <v>16466</v>
      </c>
      <c r="I24" s="59">
        <v>16600</v>
      </c>
      <c r="J24" s="59">
        <v>17279.333333333332</v>
      </c>
      <c r="K24" s="59">
        <v>17910.666666666668</v>
      </c>
      <c r="L24" s="61">
        <v>3.6536903429916334</v>
      </c>
      <c r="M24" s="61">
        <v>14.870873952454255</v>
      </c>
      <c r="N24" s="61">
        <v>20.358172087278724</v>
      </c>
      <c r="O24" s="26"/>
      <c r="P24" s="111"/>
      <c r="V24" s="123"/>
      <c r="W24" s="123"/>
      <c r="X24" s="123"/>
      <c r="Y24" s="123"/>
      <c r="Z24" s="123"/>
    </row>
    <row r="25" spans="1:26" ht="14.25" x14ac:dyDescent="0.2">
      <c r="A25" s="128">
        <v>71011</v>
      </c>
      <c r="B25" s="58" t="s">
        <v>274</v>
      </c>
      <c r="C25" s="59">
        <v>13615.666666666666</v>
      </c>
      <c r="D25" s="59">
        <v>16603.666666666668</v>
      </c>
      <c r="E25" s="60"/>
      <c r="F25" s="59">
        <v>16110</v>
      </c>
      <c r="G25" s="59">
        <v>16540</v>
      </c>
      <c r="H25" s="59">
        <v>17059.333333333332</v>
      </c>
      <c r="I25" s="59">
        <v>17578</v>
      </c>
      <c r="J25" s="59">
        <v>18147.666666666668</v>
      </c>
      <c r="K25" s="59">
        <v>18800</v>
      </c>
      <c r="L25" s="61">
        <v>3.5945851624634928</v>
      </c>
      <c r="M25" s="61">
        <v>13.228001846981584</v>
      </c>
      <c r="N25" s="61">
        <v>21.945308100962137</v>
      </c>
      <c r="O25" s="26"/>
      <c r="P25" s="111"/>
      <c r="V25" s="123"/>
      <c r="W25" s="123"/>
      <c r="X25" s="123"/>
      <c r="Y25" s="123"/>
      <c r="Z25" s="123"/>
    </row>
    <row r="26" spans="1:26" ht="14.25" x14ac:dyDescent="0.2">
      <c r="A26" s="128">
        <v>71012</v>
      </c>
      <c r="B26" s="58" t="s">
        <v>275</v>
      </c>
      <c r="C26" s="59">
        <v>11947.666666666666</v>
      </c>
      <c r="D26" s="59">
        <v>15343.333333333334</v>
      </c>
      <c r="E26" s="60"/>
      <c r="F26" s="59">
        <v>15767.666666666666</v>
      </c>
      <c r="G26" s="59">
        <v>16240.333333333334</v>
      </c>
      <c r="H26" s="59">
        <v>16895.666666666668</v>
      </c>
      <c r="I26" s="59">
        <v>17327.333333333332</v>
      </c>
      <c r="J26" s="59">
        <v>17586.666666666668</v>
      </c>
      <c r="K26" s="59">
        <v>17974.333333333332</v>
      </c>
      <c r="L26" s="61">
        <v>2.2043214556481949</v>
      </c>
      <c r="M26" s="61">
        <v>17.147512491853135</v>
      </c>
      <c r="N26" s="61">
        <v>28.421170102948977</v>
      </c>
      <c r="O26" s="26"/>
      <c r="P26" s="111"/>
      <c r="V26" s="123"/>
      <c r="W26" s="123"/>
      <c r="X26" s="123"/>
      <c r="Y26" s="123"/>
      <c r="Z26" s="123"/>
    </row>
    <row r="27" spans="1:26" ht="14.25" x14ac:dyDescent="0.2">
      <c r="A27" s="128">
        <v>71013</v>
      </c>
      <c r="B27" s="58" t="s">
        <v>276</v>
      </c>
      <c r="C27" s="59">
        <v>9000.6666666666661</v>
      </c>
      <c r="D27" s="59">
        <v>11720</v>
      </c>
      <c r="E27" s="60"/>
      <c r="F27" s="59">
        <v>12014.333333333334</v>
      </c>
      <c r="G27" s="59">
        <v>12044</v>
      </c>
      <c r="H27" s="59">
        <v>13465</v>
      </c>
      <c r="I27" s="59">
        <v>13575.666666666666</v>
      </c>
      <c r="J27" s="59">
        <v>14528.333333333334</v>
      </c>
      <c r="K27" s="59">
        <v>14916.666666666666</v>
      </c>
      <c r="L27" s="61">
        <v>2.6729379373637618</v>
      </c>
      <c r="M27" s="61">
        <v>27.27531285551763</v>
      </c>
      <c r="N27" s="61">
        <v>30.212576846159543</v>
      </c>
      <c r="O27" s="26"/>
      <c r="P27" s="111"/>
      <c r="V27" s="123"/>
      <c r="W27" s="123"/>
      <c r="X27" s="123"/>
      <c r="Y27" s="123"/>
      <c r="Z27" s="123"/>
    </row>
    <row r="28" spans="1:26" ht="14.25" x14ac:dyDescent="0.2">
      <c r="A28" s="128">
        <v>71014</v>
      </c>
      <c r="B28" s="58" t="s">
        <v>277</v>
      </c>
      <c r="C28" s="59">
        <v>11525.333333333334</v>
      </c>
      <c r="D28" s="59">
        <v>15987.333333333334</v>
      </c>
      <c r="E28" s="60"/>
      <c r="F28" s="59">
        <v>19021</v>
      </c>
      <c r="G28" s="59">
        <v>19621</v>
      </c>
      <c r="H28" s="59">
        <v>19197.666666666668</v>
      </c>
      <c r="I28" s="59">
        <v>18375.666666666668</v>
      </c>
      <c r="J28" s="59">
        <v>18985.333333333332</v>
      </c>
      <c r="K28" s="59">
        <v>19740</v>
      </c>
      <c r="L28" s="61">
        <v>3.9749982442587317</v>
      </c>
      <c r="M28" s="61">
        <v>23.472749259830692</v>
      </c>
      <c r="N28" s="61">
        <v>38.714715409532616</v>
      </c>
      <c r="O28" s="26"/>
      <c r="P28" s="111"/>
      <c r="V28" s="123"/>
      <c r="W28" s="123"/>
      <c r="X28" s="123"/>
      <c r="Y28" s="123"/>
      <c r="Z28" s="123"/>
    </row>
    <row r="29" spans="1:26" ht="14.25" x14ac:dyDescent="0.2">
      <c r="A29" s="128">
        <v>71015</v>
      </c>
      <c r="B29" s="58" t="s">
        <v>278</v>
      </c>
      <c r="C29" s="59">
        <v>15125</v>
      </c>
      <c r="D29" s="59">
        <v>20061</v>
      </c>
      <c r="E29" s="60"/>
      <c r="F29" s="59">
        <v>22500</v>
      </c>
      <c r="G29" s="59">
        <v>22813</v>
      </c>
      <c r="H29" s="59">
        <v>22725</v>
      </c>
      <c r="I29" s="59">
        <v>22635</v>
      </c>
      <c r="J29" s="59">
        <v>22740</v>
      </c>
      <c r="K29" s="59">
        <v>23400</v>
      </c>
      <c r="L29" s="61">
        <v>2.9023746701847042</v>
      </c>
      <c r="M29" s="61">
        <v>16.644235082996861</v>
      </c>
      <c r="N29" s="61">
        <v>32.634710743801641</v>
      </c>
      <c r="O29" s="26"/>
      <c r="P29" s="111"/>
      <c r="V29" s="123"/>
      <c r="W29" s="123"/>
      <c r="X29" s="123"/>
      <c r="Y29" s="123"/>
      <c r="Z29" s="123"/>
    </row>
    <row r="30" spans="1:26" ht="14.25" x14ac:dyDescent="0.2">
      <c r="A30" s="128">
        <v>71016</v>
      </c>
      <c r="B30" s="58" t="s">
        <v>279</v>
      </c>
      <c r="C30" s="59">
        <v>15561.333333333334</v>
      </c>
      <c r="D30" s="59">
        <v>20030.333333333332</v>
      </c>
      <c r="E30" s="60"/>
      <c r="F30" s="59">
        <v>23379.333333333332</v>
      </c>
      <c r="G30" s="59">
        <v>23614.666666666668</v>
      </c>
      <c r="H30" s="59">
        <v>23169.666666666668</v>
      </c>
      <c r="I30" s="59">
        <v>23484.666666666668</v>
      </c>
      <c r="J30" s="59">
        <v>23669.666666666668</v>
      </c>
      <c r="K30" s="59">
        <v>23625.666666666668</v>
      </c>
      <c r="L30" s="61">
        <v>-0.18589192919207242</v>
      </c>
      <c r="M30" s="61">
        <v>17.949443344261205</v>
      </c>
      <c r="N30" s="61">
        <v>28.718618798731875</v>
      </c>
      <c r="O30" s="26"/>
      <c r="P30" s="111"/>
      <c r="V30" s="123"/>
      <c r="W30" s="123"/>
      <c r="X30" s="123"/>
      <c r="Y30" s="123"/>
      <c r="Z30" s="123"/>
    </row>
    <row r="31" spans="1:26" ht="14.25" x14ac:dyDescent="0.2">
      <c r="A31" s="128">
        <v>71017</v>
      </c>
      <c r="B31" s="58" t="s">
        <v>280</v>
      </c>
      <c r="C31" s="59">
        <v>15565.666666666666</v>
      </c>
      <c r="D31" s="59">
        <v>20032</v>
      </c>
      <c r="E31" s="60"/>
      <c r="F31" s="59">
        <v>23379.333333333332</v>
      </c>
      <c r="G31" s="59">
        <v>23614.666666666668</v>
      </c>
      <c r="H31" s="59">
        <v>23169.666666666668</v>
      </c>
      <c r="I31" s="59">
        <v>23488.666666666668</v>
      </c>
      <c r="J31" s="59">
        <v>23719.666666666668</v>
      </c>
      <c r="K31" s="59">
        <v>23625.666666666668</v>
      </c>
      <c r="L31" s="61">
        <v>-0.39629561966862958</v>
      </c>
      <c r="M31" s="61">
        <v>17.939629925452614</v>
      </c>
      <c r="N31" s="61">
        <v>28.693492087286131</v>
      </c>
      <c r="O31" s="26"/>
      <c r="P31" s="111"/>
      <c r="V31" s="123"/>
      <c r="W31" s="123"/>
      <c r="X31" s="123"/>
      <c r="Y31" s="123"/>
      <c r="Z31" s="123"/>
    </row>
    <row r="32" spans="1:26" ht="14.25" x14ac:dyDescent="0.2">
      <c r="A32" s="128">
        <v>71018</v>
      </c>
      <c r="B32" s="58" t="s">
        <v>281</v>
      </c>
      <c r="C32" s="59">
        <v>15565.666666666666</v>
      </c>
      <c r="D32" s="59">
        <v>20072.333333333332</v>
      </c>
      <c r="E32" s="60"/>
      <c r="F32" s="59">
        <v>23379.333333333332</v>
      </c>
      <c r="G32" s="59">
        <v>23614.666666666668</v>
      </c>
      <c r="H32" s="59">
        <v>23169.666666666668</v>
      </c>
      <c r="I32" s="59">
        <v>23600</v>
      </c>
      <c r="J32" s="59">
        <v>23698.666666666668</v>
      </c>
      <c r="K32" s="59">
        <v>23625.666666666668</v>
      </c>
      <c r="L32" s="61">
        <v>-0.30803420726904784</v>
      </c>
      <c r="M32" s="61">
        <v>17.702642111031786</v>
      </c>
      <c r="N32" s="61">
        <v>28.952609375334593</v>
      </c>
      <c r="O32" s="26"/>
      <c r="P32" s="111"/>
      <c r="V32" s="123"/>
      <c r="W32" s="123"/>
      <c r="X32" s="123"/>
      <c r="Y32" s="123"/>
      <c r="Z32" s="123"/>
    </row>
    <row r="33" spans="1:26" ht="14.25" x14ac:dyDescent="0.2">
      <c r="A33" s="128">
        <v>71019</v>
      </c>
      <c r="B33" s="58" t="s">
        <v>282</v>
      </c>
      <c r="C33" s="59">
        <v>15565.666666666666</v>
      </c>
      <c r="D33" s="59">
        <v>20056.666666666668</v>
      </c>
      <c r="E33" s="60"/>
      <c r="F33" s="59">
        <v>23379.333333333332</v>
      </c>
      <c r="G33" s="59">
        <v>23614.666666666668</v>
      </c>
      <c r="H33" s="59">
        <v>23169.666666666668</v>
      </c>
      <c r="I33" s="59">
        <v>23593</v>
      </c>
      <c r="J33" s="59">
        <v>23698.666666666668</v>
      </c>
      <c r="K33" s="59">
        <v>23625.666666666668</v>
      </c>
      <c r="L33" s="61">
        <v>-0.30803420726904784</v>
      </c>
      <c r="M33" s="61">
        <v>17.794582017616744</v>
      </c>
      <c r="N33" s="61">
        <v>28.851960511381904</v>
      </c>
      <c r="O33" s="26"/>
      <c r="P33" s="111"/>
      <c r="V33" s="123"/>
      <c r="W33" s="123"/>
      <c r="X33" s="123"/>
      <c r="Y33" s="123"/>
      <c r="Z33" s="123"/>
    </row>
    <row r="34" spans="1:26" ht="14.25" x14ac:dyDescent="0.2">
      <c r="A34" s="128">
        <v>71020</v>
      </c>
      <c r="B34" s="58" t="s">
        <v>283</v>
      </c>
      <c r="C34" s="59">
        <v>19802</v>
      </c>
      <c r="D34" s="59">
        <v>25102.333333333332</v>
      </c>
      <c r="E34" s="60"/>
      <c r="F34" s="59">
        <v>29896</v>
      </c>
      <c r="G34" s="59">
        <v>30271</v>
      </c>
      <c r="H34" s="59">
        <v>29938.333333333332</v>
      </c>
      <c r="I34" s="59">
        <v>29686.666666666668</v>
      </c>
      <c r="J34" s="59">
        <v>30029</v>
      </c>
      <c r="K34" s="59">
        <v>29882</v>
      </c>
      <c r="L34" s="61">
        <v>-0.4895267907689238</v>
      </c>
      <c r="M34" s="61">
        <v>19.040726625678882</v>
      </c>
      <c r="N34" s="61">
        <v>26.766656566676762</v>
      </c>
      <c r="O34" s="26"/>
      <c r="P34" s="111"/>
      <c r="V34" s="123"/>
      <c r="W34" s="123"/>
      <c r="X34" s="123"/>
      <c r="Y34" s="123"/>
      <c r="Z34" s="123"/>
    </row>
    <row r="35" spans="1:26" ht="14.25" x14ac:dyDescent="0.2">
      <c r="A35" s="128">
        <v>71021</v>
      </c>
      <c r="B35" s="58" t="s">
        <v>284</v>
      </c>
      <c r="C35" s="59">
        <v>11661.666666666666</v>
      </c>
      <c r="D35" s="59">
        <v>16917.666666666668</v>
      </c>
      <c r="E35" s="60"/>
      <c r="F35" s="59">
        <v>19882.666666666668</v>
      </c>
      <c r="G35" s="59">
        <v>19800.333333333332</v>
      </c>
      <c r="H35" s="59">
        <v>19450.333333333332</v>
      </c>
      <c r="I35" s="59">
        <v>19439.666666666668</v>
      </c>
      <c r="J35" s="59">
        <v>19927.333333333332</v>
      </c>
      <c r="K35" s="59">
        <v>19778.333333333332</v>
      </c>
      <c r="L35" s="61">
        <v>-0.74771670402462576</v>
      </c>
      <c r="M35" s="61">
        <v>16.909345260378682</v>
      </c>
      <c r="N35" s="61">
        <v>45.070744604830672</v>
      </c>
      <c r="O35" s="26"/>
      <c r="P35" s="111"/>
      <c r="V35" s="123"/>
      <c r="W35" s="123"/>
      <c r="X35" s="123"/>
      <c r="Y35" s="123"/>
      <c r="Z35" s="123"/>
    </row>
    <row r="36" spans="1:26" ht="14.25" x14ac:dyDescent="0.2">
      <c r="A36" s="128">
        <v>71022</v>
      </c>
      <c r="B36" s="58" t="s">
        <v>285</v>
      </c>
      <c r="C36" s="59">
        <v>12070</v>
      </c>
      <c r="D36" s="59">
        <v>15643</v>
      </c>
      <c r="E36" s="60"/>
      <c r="F36" s="59">
        <v>18699</v>
      </c>
      <c r="G36" s="59">
        <v>18960.666666666668</v>
      </c>
      <c r="H36" s="59">
        <v>18542.666666666668</v>
      </c>
      <c r="I36" s="59">
        <v>18693.333333333332</v>
      </c>
      <c r="J36" s="59">
        <v>19216.666666666668</v>
      </c>
      <c r="K36" s="59">
        <v>19994</v>
      </c>
      <c r="L36" s="61">
        <v>4.045099739809177</v>
      </c>
      <c r="M36" s="61">
        <v>27.814357859745577</v>
      </c>
      <c r="N36" s="61">
        <v>29.602319801159904</v>
      </c>
      <c r="O36" s="26"/>
      <c r="P36" s="111"/>
      <c r="V36" s="123"/>
      <c r="W36" s="123"/>
      <c r="X36" s="123"/>
      <c r="Y36" s="123"/>
      <c r="Z36" s="123"/>
    </row>
    <row r="37" spans="1:26" ht="14.25" x14ac:dyDescent="0.2">
      <c r="A37" s="128">
        <v>71023</v>
      </c>
      <c r="B37" s="58" t="s">
        <v>286</v>
      </c>
      <c r="C37" s="59">
        <v>12698.666666666666</v>
      </c>
      <c r="D37" s="59">
        <v>17824</v>
      </c>
      <c r="E37" s="60"/>
      <c r="F37" s="59">
        <v>21109.333333333332</v>
      </c>
      <c r="G37" s="59">
        <v>21667</v>
      </c>
      <c r="H37" s="59">
        <v>20539.666666666668</v>
      </c>
      <c r="I37" s="59">
        <v>20980</v>
      </c>
      <c r="J37" s="59">
        <v>21315.666666666668</v>
      </c>
      <c r="K37" s="59">
        <v>20653.333333333332</v>
      </c>
      <c r="L37" s="61">
        <v>-3.1072607002674224</v>
      </c>
      <c r="M37" s="61">
        <v>15.873728306403345</v>
      </c>
      <c r="N37" s="61">
        <v>40.361192776144492</v>
      </c>
      <c r="O37" s="26"/>
      <c r="P37" s="111"/>
      <c r="V37" s="123"/>
      <c r="W37" s="123"/>
      <c r="X37" s="123"/>
      <c r="Y37" s="123"/>
      <c r="Z37" s="123"/>
    </row>
    <row r="38" spans="1:26" ht="14.25" x14ac:dyDescent="0.2">
      <c r="A38" s="128">
        <v>71024</v>
      </c>
      <c r="B38" s="58" t="s">
        <v>287</v>
      </c>
      <c r="C38" s="59">
        <v>13663</v>
      </c>
      <c r="D38" s="59">
        <v>18600</v>
      </c>
      <c r="E38" s="60"/>
      <c r="F38" s="59">
        <v>22250</v>
      </c>
      <c r="G38" s="59">
        <v>22875</v>
      </c>
      <c r="H38" s="59">
        <v>23600</v>
      </c>
      <c r="I38" s="59">
        <v>22021</v>
      </c>
      <c r="J38" s="59">
        <v>22354</v>
      </c>
      <c r="K38" s="59">
        <v>22300</v>
      </c>
      <c r="L38" s="61">
        <v>-0.24156750469714883</v>
      </c>
      <c r="M38" s="61">
        <v>19.892473118279575</v>
      </c>
      <c r="N38" s="61">
        <v>36.134084754446306</v>
      </c>
      <c r="O38" s="26"/>
      <c r="P38" s="111"/>
      <c r="V38" s="123"/>
      <c r="W38" s="123"/>
      <c r="X38" s="123"/>
      <c r="Y38" s="123"/>
      <c r="Z38" s="123"/>
    </row>
    <row r="39" spans="1:26" ht="14.25" x14ac:dyDescent="0.2">
      <c r="A39" s="128">
        <v>71025</v>
      </c>
      <c r="B39" s="58" t="s">
        <v>288</v>
      </c>
      <c r="C39" s="59">
        <v>23931.333333333332</v>
      </c>
      <c r="D39" s="59">
        <v>34842</v>
      </c>
      <c r="E39" s="60"/>
      <c r="F39" s="59">
        <v>42577.666666666664</v>
      </c>
      <c r="G39" s="59">
        <v>43215.333333333336</v>
      </c>
      <c r="H39" s="59">
        <v>42738.666666666664</v>
      </c>
      <c r="I39" s="59">
        <v>40141.666666666664</v>
      </c>
      <c r="J39" s="59">
        <v>41508.333333333336</v>
      </c>
      <c r="K39" s="59">
        <v>41383.333333333336</v>
      </c>
      <c r="L39" s="61">
        <v>-0.30114434852439587</v>
      </c>
      <c r="M39" s="61">
        <v>18.774276256625157</v>
      </c>
      <c r="N39" s="61">
        <v>45.591553611722446</v>
      </c>
      <c r="O39" s="26"/>
      <c r="P39" s="111"/>
      <c r="V39" s="123"/>
      <c r="W39" s="123"/>
      <c r="X39" s="123"/>
      <c r="Y39" s="123"/>
      <c r="Z39" s="123"/>
    </row>
    <row r="40" spans="1:26" ht="14.25" x14ac:dyDescent="0.2">
      <c r="A40" s="128">
        <v>71026</v>
      </c>
      <c r="B40" s="58" t="s">
        <v>289</v>
      </c>
      <c r="C40" s="59">
        <v>12957</v>
      </c>
      <c r="D40" s="59">
        <v>17964.666666666668</v>
      </c>
      <c r="E40" s="60"/>
      <c r="F40" s="59">
        <v>21660.333333333332</v>
      </c>
      <c r="G40" s="59">
        <v>21844</v>
      </c>
      <c r="H40" s="59">
        <v>20291.333333333332</v>
      </c>
      <c r="I40" s="59">
        <v>21282.666666666668</v>
      </c>
      <c r="J40" s="59">
        <v>21661.666666666668</v>
      </c>
      <c r="K40" s="59">
        <v>21577.666666666668</v>
      </c>
      <c r="L40" s="61">
        <v>-0.38778179579903593</v>
      </c>
      <c r="M40" s="61">
        <v>20.111700745908646</v>
      </c>
      <c r="N40" s="61">
        <v>38.648349669419368</v>
      </c>
      <c r="O40" s="26"/>
      <c r="P40" s="111"/>
      <c r="V40" s="123"/>
      <c r="W40" s="123"/>
      <c r="X40" s="123"/>
      <c r="Y40" s="123"/>
      <c r="Z40" s="123"/>
    </row>
    <row r="41" spans="1:26" ht="14.25" x14ac:dyDescent="0.2">
      <c r="A41" s="128">
        <v>71027</v>
      </c>
      <c r="B41" s="58" t="s">
        <v>290</v>
      </c>
      <c r="C41" s="59">
        <v>17521</v>
      </c>
      <c r="D41" s="59">
        <v>22713</v>
      </c>
      <c r="E41" s="60"/>
      <c r="F41" s="59">
        <v>27146</v>
      </c>
      <c r="G41" s="59">
        <v>26632</v>
      </c>
      <c r="H41" s="59">
        <v>26745.333333333332</v>
      </c>
      <c r="I41" s="59">
        <v>26548</v>
      </c>
      <c r="J41" s="59">
        <v>27475.333333333332</v>
      </c>
      <c r="K41" s="59">
        <v>27955</v>
      </c>
      <c r="L41" s="61">
        <v>1.7458083614393605</v>
      </c>
      <c r="M41" s="61">
        <v>23.079293796504196</v>
      </c>
      <c r="N41" s="61">
        <v>29.633011814394152</v>
      </c>
      <c r="O41" s="26"/>
      <c r="P41" s="111"/>
      <c r="V41" s="123"/>
      <c r="W41" s="123"/>
      <c r="X41" s="123"/>
      <c r="Y41" s="123"/>
      <c r="Z41" s="123"/>
    </row>
    <row r="42" spans="1:26" ht="14.25" x14ac:dyDescent="0.2">
      <c r="A42" s="128">
        <v>71028</v>
      </c>
      <c r="B42" s="58" t="s">
        <v>291</v>
      </c>
      <c r="C42" s="59">
        <v>11417</v>
      </c>
      <c r="D42" s="59">
        <v>15736.333333333334</v>
      </c>
      <c r="E42" s="60"/>
      <c r="F42" s="59">
        <v>19132</v>
      </c>
      <c r="G42" s="59">
        <v>19518.666666666668</v>
      </c>
      <c r="H42" s="59">
        <v>19127.666666666668</v>
      </c>
      <c r="I42" s="59">
        <v>19613.666666666668</v>
      </c>
      <c r="J42" s="59">
        <v>19935.333333333332</v>
      </c>
      <c r="K42" s="59">
        <v>20150.666666666668</v>
      </c>
      <c r="L42" s="61">
        <v>1.0801591813530464</v>
      </c>
      <c r="M42" s="61">
        <v>28.051854519265397</v>
      </c>
      <c r="N42" s="61">
        <v>37.832472044611841</v>
      </c>
      <c r="O42" s="26"/>
      <c r="P42" s="111"/>
      <c r="V42" s="123"/>
      <c r="W42" s="123"/>
      <c r="X42" s="123"/>
      <c r="Y42" s="123"/>
      <c r="Z42" s="123"/>
    </row>
    <row r="43" spans="1:26" ht="14.25" x14ac:dyDescent="0.2">
      <c r="A43" s="128">
        <v>71029</v>
      </c>
      <c r="B43" s="58" t="s">
        <v>292</v>
      </c>
      <c r="C43" s="59">
        <v>13456</v>
      </c>
      <c r="D43" s="59">
        <v>17737</v>
      </c>
      <c r="E43" s="60"/>
      <c r="F43" s="59">
        <v>22031</v>
      </c>
      <c r="G43" s="59">
        <v>22188</v>
      </c>
      <c r="H43" s="59">
        <v>21850</v>
      </c>
      <c r="I43" s="59">
        <v>22875</v>
      </c>
      <c r="J43" s="59">
        <v>21833</v>
      </c>
      <c r="K43" s="59">
        <v>20617</v>
      </c>
      <c r="L43" s="61">
        <v>-5.5695506801630597</v>
      </c>
      <c r="M43" s="61">
        <v>16.237244178835208</v>
      </c>
      <c r="N43" s="61">
        <v>31.814803804994064</v>
      </c>
      <c r="O43" s="26"/>
      <c r="P43" s="111"/>
      <c r="V43" s="123"/>
      <c r="W43" s="123"/>
      <c r="X43" s="123"/>
      <c r="Y43" s="123"/>
      <c r="Z43" s="123"/>
    </row>
    <row r="44" spans="1:26" ht="14.25" x14ac:dyDescent="0.2">
      <c r="A44" s="128">
        <v>71030</v>
      </c>
      <c r="B44" s="58" t="s">
        <v>293</v>
      </c>
      <c r="C44" s="59">
        <v>13301.333333333334</v>
      </c>
      <c r="D44" s="59">
        <v>18335</v>
      </c>
      <c r="E44" s="60"/>
      <c r="F44" s="59">
        <v>21979.666666666668</v>
      </c>
      <c r="G44" s="59">
        <v>22323</v>
      </c>
      <c r="H44" s="59">
        <v>21771</v>
      </c>
      <c r="I44" s="59">
        <v>21606</v>
      </c>
      <c r="J44" s="59">
        <v>21834.666666666668</v>
      </c>
      <c r="K44" s="59">
        <v>21645.333333333332</v>
      </c>
      <c r="L44" s="61">
        <v>-0.8671226184660541</v>
      </c>
      <c r="M44" s="61">
        <v>18.054722297972916</v>
      </c>
      <c r="N44" s="61">
        <v>37.843323977546106</v>
      </c>
      <c r="O44" s="26"/>
      <c r="P44" s="111"/>
      <c r="V44" s="123"/>
      <c r="W44" s="123"/>
      <c r="X44" s="123"/>
      <c r="Y44" s="123"/>
      <c r="Z44" s="123"/>
    </row>
    <row r="45" spans="1:26" ht="14.25" x14ac:dyDescent="0.2">
      <c r="A45" s="128">
        <v>71031</v>
      </c>
      <c r="B45" s="58" t="s">
        <v>294</v>
      </c>
      <c r="C45" s="59">
        <v>18254.333333333332</v>
      </c>
      <c r="D45" s="59">
        <v>24416.333333333332</v>
      </c>
      <c r="E45" s="60"/>
      <c r="F45" s="59">
        <v>28497.333333333332</v>
      </c>
      <c r="G45" s="59">
        <v>28398.666666666668</v>
      </c>
      <c r="H45" s="59">
        <v>28185.333333333332</v>
      </c>
      <c r="I45" s="59">
        <v>28371</v>
      </c>
      <c r="J45" s="59">
        <v>28805.666666666668</v>
      </c>
      <c r="K45" s="59">
        <v>27987.666666666668</v>
      </c>
      <c r="L45" s="61">
        <v>-2.8397190367635994</v>
      </c>
      <c r="M45" s="61">
        <v>14.626820843970577</v>
      </c>
      <c r="N45" s="61">
        <v>33.756368350893865</v>
      </c>
      <c r="O45" s="26"/>
      <c r="P45" s="111"/>
      <c r="V45" s="123"/>
      <c r="W45" s="123"/>
      <c r="X45" s="123"/>
      <c r="Y45" s="123"/>
      <c r="Z45" s="123"/>
    </row>
    <row r="46" spans="1:26" ht="15" customHeight="1" x14ac:dyDescent="0.2">
      <c r="A46" s="128">
        <v>71032</v>
      </c>
      <c r="B46" s="66" t="s">
        <v>295</v>
      </c>
      <c r="C46" s="59">
        <v>13190</v>
      </c>
      <c r="D46" s="59">
        <v>18516</v>
      </c>
      <c r="E46" s="60"/>
      <c r="F46" s="59">
        <v>22200</v>
      </c>
      <c r="G46" s="59">
        <v>22271</v>
      </c>
      <c r="H46" s="59">
        <v>22198</v>
      </c>
      <c r="I46" s="59">
        <v>22413.333333333332</v>
      </c>
      <c r="J46" s="59">
        <v>22231.333333333332</v>
      </c>
      <c r="K46" s="59">
        <v>22093.333333333332</v>
      </c>
      <c r="L46" s="61">
        <v>-0.62074549434731896</v>
      </c>
      <c r="M46" s="61">
        <v>19.32022755094691</v>
      </c>
      <c r="N46" s="61">
        <v>40.379075056861268</v>
      </c>
      <c r="O46" s="26"/>
      <c r="P46" s="111"/>
      <c r="V46" s="123"/>
      <c r="W46" s="123"/>
      <c r="X46" s="123"/>
      <c r="Y46" s="123"/>
      <c r="Z46" s="123"/>
    </row>
    <row r="47" spans="1:26" ht="14.25" x14ac:dyDescent="0.2">
      <c r="A47" s="128">
        <v>71034</v>
      </c>
      <c r="B47" s="58" t="s">
        <v>296</v>
      </c>
      <c r="C47" s="59">
        <v>7185.8</v>
      </c>
      <c r="D47" s="59">
        <v>9071.7999999999993</v>
      </c>
      <c r="E47" s="60"/>
      <c r="F47" s="59">
        <v>10228.799999999999</v>
      </c>
      <c r="G47" s="59">
        <v>10956.8</v>
      </c>
      <c r="H47" s="59">
        <v>10860.6</v>
      </c>
      <c r="I47" s="59">
        <v>11205.4</v>
      </c>
      <c r="J47" s="59">
        <v>11178.6</v>
      </c>
      <c r="K47" s="59">
        <v>11227.8</v>
      </c>
      <c r="L47" s="61">
        <v>0.44012667060275845</v>
      </c>
      <c r="M47" s="61">
        <v>23.765956039595238</v>
      </c>
      <c r="N47" s="61">
        <v>26.246207798714117</v>
      </c>
      <c r="O47" s="26"/>
      <c r="P47" s="111"/>
      <c r="V47" s="123"/>
      <c r="W47" s="123"/>
      <c r="X47" s="123"/>
      <c r="Y47" s="123"/>
      <c r="Z47" s="123"/>
    </row>
    <row r="48" spans="1:26" ht="14.25" x14ac:dyDescent="0.2">
      <c r="A48" s="128">
        <v>71035</v>
      </c>
      <c r="B48" s="58" t="s">
        <v>113</v>
      </c>
      <c r="C48" s="59">
        <v>8260.7999999999993</v>
      </c>
      <c r="D48" s="59">
        <v>12543.6</v>
      </c>
      <c r="E48" s="60"/>
      <c r="F48" s="59">
        <v>13319.4</v>
      </c>
      <c r="G48" s="59">
        <v>13542.4</v>
      </c>
      <c r="H48" s="59">
        <v>13816.2</v>
      </c>
      <c r="I48" s="59">
        <v>14371.8</v>
      </c>
      <c r="J48" s="59">
        <v>14299.4</v>
      </c>
      <c r="K48" s="59">
        <v>13366</v>
      </c>
      <c r="L48" s="61">
        <v>-6.5275466103472901</v>
      </c>
      <c r="M48" s="61">
        <v>6.5563315156733193</v>
      </c>
      <c r="N48" s="61">
        <v>51.844857640906469</v>
      </c>
      <c r="O48" s="26"/>
      <c r="P48" s="111"/>
      <c r="V48" s="123"/>
      <c r="W48" s="123"/>
      <c r="X48" s="123"/>
      <c r="Y48" s="123"/>
      <c r="Z48" s="123"/>
    </row>
    <row r="49" spans="1:26" ht="14.25" x14ac:dyDescent="0.2">
      <c r="A49" s="128">
        <v>71036</v>
      </c>
      <c r="B49" s="58" t="s">
        <v>297</v>
      </c>
      <c r="C49" s="59">
        <v>6401.75</v>
      </c>
      <c r="D49" s="59">
        <v>7993.5</v>
      </c>
      <c r="E49" s="60"/>
      <c r="F49" s="59">
        <v>8626</v>
      </c>
      <c r="G49" s="59">
        <v>9425.6666666666661</v>
      </c>
      <c r="H49" s="59">
        <v>9382.6666666666661</v>
      </c>
      <c r="I49" s="59">
        <v>9688.6666666666661</v>
      </c>
      <c r="J49" s="59">
        <v>9843</v>
      </c>
      <c r="K49" s="59">
        <v>9657.6666666666661</v>
      </c>
      <c r="L49" s="61">
        <v>-1.8828947814013453</v>
      </c>
      <c r="M49" s="61">
        <v>20.818998769833819</v>
      </c>
      <c r="N49" s="61">
        <v>24.864294919357999</v>
      </c>
      <c r="O49" s="26"/>
      <c r="P49" s="111"/>
      <c r="V49" s="123"/>
      <c r="W49" s="123"/>
      <c r="X49" s="123"/>
      <c r="Y49" s="123"/>
      <c r="Z49" s="123"/>
    </row>
    <row r="50" spans="1:26" ht="14.25" x14ac:dyDescent="0.2">
      <c r="A50" s="130">
        <v>71037</v>
      </c>
      <c r="B50" s="58" t="s">
        <v>298</v>
      </c>
      <c r="C50" s="59">
        <v>7383.4</v>
      </c>
      <c r="D50" s="59">
        <v>9343</v>
      </c>
      <c r="E50" s="60"/>
      <c r="F50" s="59">
        <v>10335.799999999999</v>
      </c>
      <c r="G50" s="59">
        <v>11259.8</v>
      </c>
      <c r="H50" s="59">
        <v>11126.6</v>
      </c>
      <c r="I50" s="59">
        <v>11632.4</v>
      </c>
      <c r="J50" s="59">
        <v>12104.6</v>
      </c>
      <c r="K50" s="59">
        <v>11708.25</v>
      </c>
      <c r="L50" s="61">
        <v>-3.2743750309799591</v>
      </c>
      <c r="M50" s="61">
        <v>25.315744407577867</v>
      </c>
      <c r="N50" s="61">
        <v>26.540618143402781</v>
      </c>
      <c r="O50" s="26"/>
      <c r="P50" s="111"/>
      <c r="V50" s="123"/>
      <c r="W50" s="123"/>
      <c r="X50" s="123"/>
      <c r="Y50" s="123"/>
      <c r="Z50" s="123"/>
    </row>
    <row r="51" spans="1:26" ht="14.25" x14ac:dyDescent="0.2">
      <c r="A51" s="128">
        <v>71038</v>
      </c>
      <c r="B51" s="58" t="s">
        <v>299</v>
      </c>
      <c r="C51" s="59">
        <v>7908</v>
      </c>
      <c r="D51" s="59">
        <v>9728.7999999999993</v>
      </c>
      <c r="E51" s="60"/>
      <c r="F51" s="59">
        <v>10743.6</v>
      </c>
      <c r="G51" s="59">
        <v>11465</v>
      </c>
      <c r="H51" s="59">
        <v>11529</v>
      </c>
      <c r="I51" s="59">
        <v>12149.2</v>
      </c>
      <c r="J51" s="59">
        <v>12425</v>
      </c>
      <c r="K51" s="59">
        <v>11619</v>
      </c>
      <c r="L51" s="61">
        <v>-6.4869215291750493</v>
      </c>
      <c r="M51" s="61">
        <v>19.428912096044737</v>
      </c>
      <c r="N51" s="61">
        <v>23.024785027819927</v>
      </c>
      <c r="O51" s="26"/>
      <c r="P51" s="111"/>
      <c r="V51" s="123"/>
      <c r="W51" s="123"/>
      <c r="X51" s="123"/>
      <c r="Y51" s="123"/>
      <c r="Z51" s="123"/>
    </row>
    <row r="52" spans="1:26" ht="14.25" x14ac:dyDescent="0.2">
      <c r="A52" s="128">
        <v>71039</v>
      </c>
      <c r="B52" s="58" t="s">
        <v>300</v>
      </c>
      <c r="C52" s="59">
        <v>6830.4</v>
      </c>
      <c r="D52" s="59">
        <v>9169</v>
      </c>
      <c r="E52" s="60"/>
      <c r="F52" s="59">
        <v>10213</v>
      </c>
      <c r="G52" s="59">
        <v>10693.4</v>
      </c>
      <c r="H52" s="59">
        <v>10507</v>
      </c>
      <c r="I52" s="59">
        <v>11037</v>
      </c>
      <c r="J52" s="59">
        <v>11155.8</v>
      </c>
      <c r="K52" s="59">
        <v>10930.2</v>
      </c>
      <c r="L52" s="61">
        <v>-2.0222664443607652</v>
      </c>
      <c r="M52" s="61">
        <v>19.208201548696714</v>
      </c>
      <c r="N52" s="61">
        <v>34.238111970016405</v>
      </c>
      <c r="O52" s="26"/>
      <c r="P52" s="111"/>
      <c r="V52" s="123"/>
      <c r="W52" s="123"/>
      <c r="X52" s="123"/>
      <c r="Y52" s="123"/>
      <c r="Z52" s="123"/>
    </row>
    <row r="53" spans="1:26" ht="14.25" x14ac:dyDescent="0.2">
      <c r="A53" s="128">
        <v>81001</v>
      </c>
      <c r="B53" s="58" t="s">
        <v>301</v>
      </c>
      <c r="C53" s="59">
        <v>22448</v>
      </c>
      <c r="D53" s="59">
        <v>25947</v>
      </c>
      <c r="E53" s="60"/>
      <c r="F53" s="59">
        <v>27760</v>
      </c>
      <c r="G53" s="59">
        <v>27000</v>
      </c>
      <c r="H53" s="59">
        <v>27167</v>
      </c>
      <c r="I53" s="59">
        <v>28625</v>
      </c>
      <c r="J53" s="59">
        <v>31750</v>
      </c>
      <c r="K53" s="59">
        <v>31133</v>
      </c>
      <c r="L53" s="61">
        <v>-1.9433070866141766</v>
      </c>
      <c r="M53" s="61">
        <v>19.986896365668482</v>
      </c>
      <c r="N53" s="61">
        <v>15.587134711332862</v>
      </c>
      <c r="O53" s="26"/>
      <c r="P53" s="111"/>
      <c r="V53" s="123"/>
      <c r="W53" s="123"/>
      <c r="X53" s="123"/>
      <c r="Y53" s="123"/>
      <c r="Z53" s="123"/>
    </row>
    <row r="54" spans="1:26" ht="14.25" x14ac:dyDescent="0.2">
      <c r="A54" s="128">
        <v>81002</v>
      </c>
      <c r="B54" s="58" t="s">
        <v>302</v>
      </c>
      <c r="C54" s="59">
        <v>13692</v>
      </c>
      <c r="D54" s="59">
        <v>16058</v>
      </c>
      <c r="E54" s="60"/>
      <c r="F54" s="59">
        <v>19237</v>
      </c>
      <c r="G54" s="59">
        <v>19800</v>
      </c>
      <c r="H54" s="59">
        <v>22093</v>
      </c>
      <c r="I54" s="59">
        <v>21707</v>
      </c>
      <c r="J54" s="59">
        <v>18307</v>
      </c>
      <c r="K54" s="59">
        <v>19288</v>
      </c>
      <c r="L54" s="61">
        <v>5.3586059977057898</v>
      </c>
      <c r="M54" s="61">
        <v>20.114584630713672</v>
      </c>
      <c r="N54" s="61">
        <v>17.280163599182007</v>
      </c>
      <c r="O54" s="26"/>
      <c r="P54" s="111"/>
      <c r="V54" s="123"/>
      <c r="W54" s="123"/>
      <c r="X54" s="123"/>
      <c r="Y54" s="123"/>
      <c r="Z54" s="123"/>
    </row>
    <row r="55" spans="1:26" ht="14.25" x14ac:dyDescent="0.2">
      <c r="A55" s="128">
        <v>81003</v>
      </c>
      <c r="B55" s="58" t="s">
        <v>303</v>
      </c>
      <c r="C55" s="59">
        <v>17279</v>
      </c>
      <c r="D55" s="59">
        <v>21797</v>
      </c>
      <c r="E55" s="60"/>
      <c r="F55" s="59">
        <v>27681</v>
      </c>
      <c r="G55" s="59" t="s">
        <v>404</v>
      </c>
      <c r="H55" s="59" t="s">
        <v>404</v>
      </c>
      <c r="I55" s="59" t="s">
        <v>404</v>
      </c>
      <c r="J55" s="59" t="s">
        <v>404</v>
      </c>
      <c r="K55" s="59">
        <v>29500</v>
      </c>
      <c r="L55" s="61" t="s">
        <v>404</v>
      </c>
      <c r="M55" s="61">
        <v>35.33972565031884</v>
      </c>
      <c r="N55" s="61">
        <v>26.147346489958913</v>
      </c>
      <c r="O55" s="26"/>
      <c r="P55" s="111"/>
      <c r="V55" s="123"/>
      <c r="W55" s="123"/>
      <c r="X55" s="123"/>
      <c r="Y55" s="123"/>
      <c r="Z55" s="123"/>
    </row>
    <row r="56" spans="1:26" ht="14.25" x14ac:dyDescent="0.2">
      <c r="A56" s="128">
        <v>81004</v>
      </c>
      <c r="B56" s="58" t="s">
        <v>304</v>
      </c>
      <c r="C56" s="59">
        <v>7841</v>
      </c>
      <c r="D56" s="59">
        <v>11992</v>
      </c>
      <c r="E56" s="60"/>
      <c r="F56" s="59">
        <v>11128</v>
      </c>
      <c r="G56" s="59">
        <v>10946</v>
      </c>
      <c r="H56" s="59">
        <v>11466.666666666666</v>
      </c>
      <c r="I56" s="59">
        <v>11615.333333333334</v>
      </c>
      <c r="J56" s="59">
        <v>11771</v>
      </c>
      <c r="K56" s="59">
        <v>12195.666666666666</v>
      </c>
      <c r="L56" s="61">
        <v>3.6077365276243833</v>
      </c>
      <c r="M56" s="61">
        <v>1.6983544585279065</v>
      </c>
      <c r="N56" s="61">
        <v>52.939676061726828</v>
      </c>
      <c r="O56" s="26"/>
      <c r="P56" s="111"/>
      <c r="V56" s="123"/>
      <c r="W56" s="123"/>
      <c r="X56" s="123"/>
      <c r="Y56" s="123"/>
      <c r="Z56" s="123"/>
    </row>
    <row r="57" spans="1:26" ht="14.25" x14ac:dyDescent="0.2">
      <c r="A57" s="128">
        <v>81005</v>
      </c>
      <c r="B57" s="58" t="s">
        <v>305</v>
      </c>
      <c r="C57" s="59">
        <v>9543.3333333333339</v>
      </c>
      <c r="D57" s="59">
        <v>12696.666666666666</v>
      </c>
      <c r="E57" s="60"/>
      <c r="F57" s="59">
        <v>13558</v>
      </c>
      <c r="G57" s="59">
        <v>13513</v>
      </c>
      <c r="H57" s="59">
        <v>13353.333333333334</v>
      </c>
      <c r="I57" s="59">
        <v>13378.333333333334</v>
      </c>
      <c r="J57" s="59">
        <v>13793</v>
      </c>
      <c r="K57" s="59">
        <v>14790.666666666666</v>
      </c>
      <c r="L57" s="61">
        <v>7.23313758186519</v>
      </c>
      <c r="M57" s="61">
        <v>16.492517721186672</v>
      </c>
      <c r="N57" s="61">
        <v>33.042263360111754</v>
      </c>
      <c r="O57" s="26"/>
      <c r="P57" s="111"/>
      <c r="V57" s="123"/>
      <c r="W57" s="123"/>
      <c r="X57" s="123"/>
      <c r="Y57" s="123"/>
      <c r="Z57" s="123"/>
    </row>
    <row r="58" spans="1:26" ht="14.25" x14ac:dyDescent="0.2">
      <c r="A58" s="128">
        <v>81009</v>
      </c>
      <c r="B58" s="58" t="s">
        <v>306</v>
      </c>
      <c r="C58" s="59">
        <v>7758</v>
      </c>
      <c r="D58" s="59">
        <v>8615</v>
      </c>
      <c r="E58" s="60"/>
      <c r="F58" s="59">
        <v>8667</v>
      </c>
      <c r="G58" s="59">
        <v>8273</v>
      </c>
      <c r="H58" s="59">
        <v>8504</v>
      </c>
      <c r="I58" s="59">
        <v>8712</v>
      </c>
      <c r="J58" s="59">
        <v>8485</v>
      </c>
      <c r="K58" s="59">
        <v>9076</v>
      </c>
      <c r="L58" s="61">
        <v>6.9652327637006461</v>
      </c>
      <c r="M58" s="61">
        <v>5.3511317469529862</v>
      </c>
      <c r="N58" s="61">
        <v>11.046661510698641</v>
      </c>
      <c r="O58" s="26"/>
      <c r="P58" s="111"/>
      <c r="V58" s="123"/>
      <c r="W58" s="123"/>
      <c r="X58" s="123"/>
      <c r="Y58" s="123"/>
      <c r="Z58" s="123"/>
    </row>
    <row r="59" spans="1:26" ht="14.25" x14ac:dyDescent="0.2">
      <c r="A59" s="128">
        <v>81010</v>
      </c>
      <c r="B59" s="58" t="s">
        <v>307</v>
      </c>
      <c r="C59" s="59">
        <v>25328.5</v>
      </c>
      <c r="D59" s="59">
        <v>30379</v>
      </c>
      <c r="E59" s="60"/>
      <c r="F59" s="59">
        <v>34354</v>
      </c>
      <c r="G59" s="59">
        <v>34906.5</v>
      </c>
      <c r="H59" s="59">
        <v>35145.5</v>
      </c>
      <c r="I59" s="59">
        <v>34656.5</v>
      </c>
      <c r="J59" s="59">
        <v>34848</v>
      </c>
      <c r="K59" s="59">
        <v>35600</v>
      </c>
      <c r="L59" s="61">
        <v>2.157943067033985</v>
      </c>
      <c r="M59" s="61">
        <v>17.186214161098135</v>
      </c>
      <c r="N59" s="61">
        <v>19.939988550447119</v>
      </c>
      <c r="O59" s="26"/>
      <c r="P59" s="111"/>
      <c r="V59" s="123"/>
      <c r="W59" s="123"/>
      <c r="X59" s="123"/>
      <c r="Y59" s="123"/>
      <c r="Z59" s="123"/>
    </row>
    <row r="60" spans="1:26" ht="14.25" x14ac:dyDescent="0.2">
      <c r="A60" s="128">
        <v>81011</v>
      </c>
      <c r="B60" s="58" t="s">
        <v>308</v>
      </c>
      <c r="C60" s="59">
        <v>12641</v>
      </c>
      <c r="D60" s="59">
        <v>13635.5</v>
      </c>
      <c r="E60" s="60"/>
      <c r="F60" s="59">
        <v>13303</v>
      </c>
      <c r="G60" s="59">
        <v>14451</v>
      </c>
      <c r="H60" s="59">
        <v>14653.5</v>
      </c>
      <c r="I60" s="59">
        <v>14699</v>
      </c>
      <c r="J60" s="59">
        <v>14794</v>
      </c>
      <c r="K60" s="59">
        <v>14558</v>
      </c>
      <c r="L60" s="61">
        <v>-1.5952413140462363</v>
      </c>
      <c r="M60" s="61">
        <v>6.7654284771368811</v>
      </c>
      <c r="N60" s="61">
        <v>7.8672573372359889</v>
      </c>
      <c r="O60" s="26"/>
      <c r="P60" s="111"/>
      <c r="V60" s="123"/>
      <c r="W60" s="123"/>
      <c r="X60" s="123"/>
      <c r="Y60" s="123"/>
      <c r="Z60" s="123"/>
    </row>
    <row r="61" spans="1:26" ht="14.25" x14ac:dyDescent="0.2">
      <c r="A61" s="128">
        <v>81013</v>
      </c>
      <c r="B61" s="58" t="s">
        <v>309</v>
      </c>
      <c r="C61" s="59">
        <v>36342</v>
      </c>
      <c r="D61" s="59">
        <v>36379</v>
      </c>
      <c r="E61" s="60"/>
      <c r="F61" s="59">
        <v>35167</v>
      </c>
      <c r="G61" s="59">
        <v>36583</v>
      </c>
      <c r="H61" s="59">
        <v>36917</v>
      </c>
      <c r="I61" s="59">
        <v>35646</v>
      </c>
      <c r="J61" s="59">
        <v>35733</v>
      </c>
      <c r="K61" s="59">
        <v>41567</v>
      </c>
      <c r="L61" s="61">
        <v>16.326644838104841</v>
      </c>
      <c r="M61" s="61">
        <v>14.260974738173115</v>
      </c>
      <c r="N61" s="61">
        <v>0.10181057729348186</v>
      </c>
      <c r="O61" s="26"/>
      <c r="P61" s="111"/>
      <c r="V61" s="123"/>
      <c r="W61" s="123"/>
      <c r="X61" s="123"/>
      <c r="Y61" s="123"/>
      <c r="Z61" s="123"/>
    </row>
    <row r="62" spans="1:26" ht="14.25" x14ac:dyDescent="0.2">
      <c r="A62" s="128">
        <v>81014</v>
      </c>
      <c r="B62" s="58" t="s">
        <v>310</v>
      </c>
      <c r="C62" s="59">
        <v>27634.5</v>
      </c>
      <c r="D62" s="59">
        <v>31014</v>
      </c>
      <c r="E62" s="60"/>
      <c r="F62" s="59">
        <v>29144.5</v>
      </c>
      <c r="G62" s="59">
        <v>31805.5</v>
      </c>
      <c r="H62" s="59">
        <v>32936.5</v>
      </c>
      <c r="I62" s="59">
        <v>33406</v>
      </c>
      <c r="J62" s="59">
        <v>33563</v>
      </c>
      <c r="K62" s="59">
        <v>34825</v>
      </c>
      <c r="L62" s="61">
        <v>3.7600929595089871</v>
      </c>
      <c r="M62" s="61">
        <v>12.287998968207914</v>
      </c>
      <c r="N62" s="61">
        <v>12.229278619117402</v>
      </c>
      <c r="O62" s="26"/>
      <c r="P62" s="111"/>
      <c r="V62" s="123"/>
      <c r="W62" s="123"/>
      <c r="X62" s="123"/>
      <c r="Y62" s="123"/>
      <c r="Z62" s="123"/>
    </row>
    <row r="63" spans="1:26" ht="14.25" x14ac:dyDescent="0.2">
      <c r="A63" s="128">
        <v>81016</v>
      </c>
      <c r="B63" s="58" t="s">
        <v>311</v>
      </c>
      <c r="C63" s="59">
        <v>12628</v>
      </c>
      <c r="D63" s="59">
        <v>12487.5</v>
      </c>
      <c r="E63" s="60"/>
      <c r="F63" s="59">
        <v>13398</v>
      </c>
      <c r="G63" s="59">
        <v>14157</v>
      </c>
      <c r="H63" s="59">
        <v>14008.5</v>
      </c>
      <c r="I63" s="59">
        <v>14458</v>
      </c>
      <c r="J63" s="59">
        <v>14986.5</v>
      </c>
      <c r="K63" s="59">
        <v>15270</v>
      </c>
      <c r="L63" s="61">
        <v>1.8917025322790604</v>
      </c>
      <c r="M63" s="61">
        <v>22.282282282282285</v>
      </c>
      <c r="N63" s="61">
        <v>-1.1126069052898369</v>
      </c>
      <c r="O63" s="26"/>
      <c r="P63" s="111"/>
      <c r="V63" s="123"/>
      <c r="W63" s="123"/>
      <c r="X63" s="123"/>
      <c r="Y63" s="123"/>
      <c r="Z63" s="123"/>
    </row>
    <row r="64" spans="1:26" ht="14.25" x14ac:dyDescent="0.2">
      <c r="A64" s="128">
        <v>81017</v>
      </c>
      <c r="B64" s="58" t="s">
        <v>312</v>
      </c>
      <c r="C64" s="59">
        <v>61113</v>
      </c>
      <c r="D64" s="59">
        <v>66500</v>
      </c>
      <c r="E64" s="60"/>
      <c r="F64" s="59" t="s">
        <v>404</v>
      </c>
      <c r="G64" s="59" t="s">
        <v>404</v>
      </c>
      <c r="H64" s="59">
        <v>78333</v>
      </c>
      <c r="I64" s="59">
        <v>79667</v>
      </c>
      <c r="J64" s="59">
        <v>79688</v>
      </c>
      <c r="K64" s="59">
        <v>73233</v>
      </c>
      <c r="L64" s="61">
        <v>-8.1003413311916521</v>
      </c>
      <c r="M64" s="61">
        <v>10.12481203007518</v>
      </c>
      <c r="N64" s="61">
        <v>8.8148184510660634</v>
      </c>
      <c r="O64" s="26"/>
      <c r="P64" s="111"/>
      <c r="V64" s="123"/>
      <c r="W64" s="123"/>
      <c r="X64" s="123"/>
      <c r="Y64" s="123"/>
      <c r="Z64" s="123"/>
    </row>
    <row r="65" spans="1:26" ht="14.25" x14ac:dyDescent="0.2">
      <c r="A65" s="128">
        <v>81019</v>
      </c>
      <c r="B65" s="58" t="s">
        <v>313</v>
      </c>
      <c r="C65" s="59">
        <v>34890.5</v>
      </c>
      <c r="D65" s="59">
        <v>37308</v>
      </c>
      <c r="E65" s="60"/>
      <c r="F65" s="59">
        <v>45930.5</v>
      </c>
      <c r="G65" s="59">
        <v>46153</v>
      </c>
      <c r="H65" s="59">
        <v>45487.5</v>
      </c>
      <c r="I65" s="59">
        <v>48792</v>
      </c>
      <c r="J65" s="59">
        <v>49000</v>
      </c>
      <c r="K65" s="59" t="s">
        <v>404</v>
      </c>
      <c r="L65" s="61" t="s">
        <v>404</v>
      </c>
      <c r="M65" s="61" t="s">
        <v>404</v>
      </c>
      <c r="N65" s="61">
        <v>6.9288201659477577</v>
      </c>
      <c r="O65" s="26"/>
      <c r="P65" s="111"/>
      <c r="V65" s="123"/>
      <c r="W65" s="123"/>
      <c r="X65" s="123"/>
      <c r="Y65" s="123"/>
      <c r="Z65" s="123"/>
    </row>
    <row r="66" spans="1:26" ht="14.25" x14ac:dyDescent="0.2">
      <c r="A66" s="128">
        <v>81020</v>
      </c>
      <c r="B66" s="58" t="s">
        <v>314</v>
      </c>
      <c r="C66" s="59">
        <v>8358</v>
      </c>
      <c r="D66" s="59">
        <v>9450</v>
      </c>
      <c r="E66" s="60"/>
      <c r="F66" s="59">
        <v>9053</v>
      </c>
      <c r="G66" s="59">
        <v>9247</v>
      </c>
      <c r="H66" s="59">
        <v>9228</v>
      </c>
      <c r="I66" s="59">
        <v>9808</v>
      </c>
      <c r="J66" s="59">
        <v>9960</v>
      </c>
      <c r="K66" s="59">
        <v>10228</v>
      </c>
      <c r="L66" s="61">
        <v>2.6907630522088333</v>
      </c>
      <c r="M66" s="61">
        <v>8.2328042328042361</v>
      </c>
      <c r="N66" s="61">
        <v>13.065326633165819</v>
      </c>
      <c r="O66" s="26"/>
      <c r="P66" s="111"/>
      <c r="V66" s="123"/>
      <c r="W66" s="123"/>
      <c r="X66" s="123"/>
      <c r="Y66" s="123"/>
      <c r="Z66" s="123"/>
    </row>
    <row r="67" spans="1:26" ht="14.25" x14ac:dyDescent="0.2">
      <c r="A67" s="128">
        <v>81021</v>
      </c>
      <c r="B67" s="58" t="s">
        <v>315</v>
      </c>
      <c r="C67" s="59">
        <v>11844</v>
      </c>
      <c r="D67" s="59">
        <v>12576</v>
      </c>
      <c r="E67" s="60"/>
      <c r="F67" s="59">
        <v>12637.5</v>
      </c>
      <c r="G67" s="59">
        <v>12716.5</v>
      </c>
      <c r="H67" s="59">
        <v>12511</v>
      </c>
      <c r="I67" s="59">
        <v>13524</v>
      </c>
      <c r="J67" s="59">
        <v>14274</v>
      </c>
      <c r="K67" s="59">
        <v>14356</v>
      </c>
      <c r="L67" s="61">
        <v>0.57447106627435129</v>
      </c>
      <c r="M67" s="61">
        <v>14.153944020356235</v>
      </c>
      <c r="N67" s="61">
        <v>6.180344478216826</v>
      </c>
      <c r="O67" s="26"/>
      <c r="P67" s="111"/>
      <c r="V67" s="123"/>
      <c r="W67" s="123"/>
      <c r="X67" s="123"/>
      <c r="Y67" s="123"/>
      <c r="Z67" s="123"/>
    </row>
    <row r="68" spans="1:26" ht="14.25" x14ac:dyDescent="0.2">
      <c r="A68" s="128">
        <v>81022</v>
      </c>
      <c r="B68" s="58" t="s">
        <v>316</v>
      </c>
      <c r="C68" s="59">
        <v>28375</v>
      </c>
      <c r="D68" s="59">
        <v>35295</v>
      </c>
      <c r="E68" s="60"/>
      <c r="F68" s="59">
        <v>41583</v>
      </c>
      <c r="G68" s="59">
        <v>43833</v>
      </c>
      <c r="H68" s="59">
        <v>41767</v>
      </c>
      <c r="I68" s="59">
        <v>42354</v>
      </c>
      <c r="J68" s="59">
        <v>43885</v>
      </c>
      <c r="K68" s="59">
        <v>42583</v>
      </c>
      <c r="L68" s="61">
        <v>-2.9668451634955018</v>
      </c>
      <c r="M68" s="61">
        <v>20.648817112905515</v>
      </c>
      <c r="N68" s="61">
        <v>24.387665198237897</v>
      </c>
      <c r="O68" s="26"/>
      <c r="P68" s="111"/>
      <c r="V68" s="123"/>
      <c r="W68" s="123"/>
      <c r="X68" s="123"/>
      <c r="Y68" s="123"/>
      <c r="Z68" s="123"/>
    </row>
    <row r="69" spans="1:26" ht="14.25" x14ac:dyDescent="0.2">
      <c r="A69" s="128">
        <v>81023</v>
      </c>
      <c r="B69" s="58" t="s">
        <v>317</v>
      </c>
      <c r="C69" s="59">
        <v>7615</v>
      </c>
      <c r="D69" s="59">
        <v>9371</v>
      </c>
      <c r="E69" s="60"/>
      <c r="F69" s="59">
        <v>8417</v>
      </c>
      <c r="G69" s="59">
        <v>8808</v>
      </c>
      <c r="H69" s="59">
        <v>9317</v>
      </c>
      <c r="I69" s="59">
        <v>10167</v>
      </c>
      <c r="J69" s="59">
        <v>10456</v>
      </c>
      <c r="K69" s="59">
        <v>10638</v>
      </c>
      <c r="L69" s="61">
        <v>1.7406273909716941</v>
      </c>
      <c r="M69" s="61">
        <v>13.520435385764596</v>
      </c>
      <c r="N69" s="61">
        <v>23.059750492449105</v>
      </c>
      <c r="O69" s="26"/>
      <c r="P69" s="111"/>
      <c r="V69" s="123"/>
      <c r="W69" s="123"/>
      <c r="X69" s="123"/>
      <c r="Y69" s="123"/>
      <c r="Z69" s="123"/>
    </row>
    <row r="70" spans="1:26" ht="14.25" x14ac:dyDescent="0.2">
      <c r="A70" s="128">
        <v>81024</v>
      </c>
      <c r="B70" s="58" t="s">
        <v>318</v>
      </c>
      <c r="C70" s="59">
        <v>32292</v>
      </c>
      <c r="D70" s="59">
        <v>47022</v>
      </c>
      <c r="E70" s="60"/>
      <c r="F70" s="59">
        <v>51621</v>
      </c>
      <c r="G70" s="59">
        <v>51604.5</v>
      </c>
      <c r="H70" s="59">
        <v>55267</v>
      </c>
      <c r="I70" s="59">
        <v>59818</v>
      </c>
      <c r="J70" s="59">
        <v>61109</v>
      </c>
      <c r="K70" s="59">
        <v>62992</v>
      </c>
      <c r="L70" s="61">
        <v>3.0813791749169539</v>
      </c>
      <c r="M70" s="61">
        <v>33.962825911275573</v>
      </c>
      <c r="N70" s="61">
        <v>45.615013006317362</v>
      </c>
      <c r="O70" s="26"/>
      <c r="P70" s="111"/>
      <c r="V70" s="123"/>
      <c r="W70" s="123"/>
      <c r="X70" s="123"/>
      <c r="Y70" s="123"/>
      <c r="Z70" s="123"/>
    </row>
    <row r="71" spans="1:26" ht="14.25" x14ac:dyDescent="0.2">
      <c r="A71" s="128">
        <v>81025</v>
      </c>
      <c r="B71" s="58" t="s">
        <v>319</v>
      </c>
      <c r="C71" s="59">
        <v>13844.666666666666</v>
      </c>
      <c r="D71" s="59">
        <v>16200.5</v>
      </c>
      <c r="E71" s="60"/>
      <c r="F71" s="59">
        <v>20733</v>
      </c>
      <c r="G71" s="59">
        <v>21158.333333333332</v>
      </c>
      <c r="H71" s="59">
        <v>20558.666666666668</v>
      </c>
      <c r="I71" s="59">
        <v>20117.666666666668</v>
      </c>
      <c r="J71" s="59">
        <v>20292</v>
      </c>
      <c r="K71" s="59">
        <v>21535.666666666668</v>
      </c>
      <c r="L71" s="61">
        <v>6.1288520927787804</v>
      </c>
      <c r="M71" s="61">
        <v>32.932111148832853</v>
      </c>
      <c r="N71" s="61">
        <v>17.016179515577612</v>
      </c>
      <c r="O71" s="26"/>
      <c r="P71" s="111"/>
      <c r="V71" s="123"/>
      <c r="W71" s="123"/>
      <c r="X71" s="123"/>
      <c r="Y71" s="123"/>
      <c r="Z71" s="123"/>
    </row>
    <row r="72" spans="1:26" ht="14.25" x14ac:dyDescent="0.2">
      <c r="A72" s="128">
        <v>81026</v>
      </c>
      <c r="B72" s="58" t="s">
        <v>320</v>
      </c>
      <c r="C72" s="59">
        <v>9655</v>
      </c>
      <c r="D72" s="59">
        <v>10032</v>
      </c>
      <c r="E72" s="60"/>
      <c r="F72" s="59">
        <v>14605</v>
      </c>
      <c r="G72" s="59">
        <v>15171</v>
      </c>
      <c r="H72" s="59">
        <v>15388</v>
      </c>
      <c r="I72" s="59">
        <v>12170</v>
      </c>
      <c r="J72" s="59">
        <v>10840</v>
      </c>
      <c r="K72" s="59">
        <v>10037</v>
      </c>
      <c r="L72" s="61">
        <v>-7.4077490774907773</v>
      </c>
      <c r="M72" s="61">
        <v>4.9840510366827573E-2</v>
      </c>
      <c r="N72" s="61">
        <v>3.9047125841532804</v>
      </c>
      <c r="O72" s="26"/>
      <c r="P72" s="111"/>
      <c r="V72" s="123"/>
      <c r="W72" s="123"/>
      <c r="X72" s="123"/>
      <c r="Y72" s="123"/>
      <c r="Z72" s="123"/>
    </row>
    <row r="73" spans="1:26" ht="14.25" x14ac:dyDescent="0.2">
      <c r="A73" s="128">
        <v>81027</v>
      </c>
      <c r="B73" s="58" t="s">
        <v>321</v>
      </c>
      <c r="C73" s="59">
        <v>13656</v>
      </c>
      <c r="D73" s="59">
        <v>18073</v>
      </c>
      <c r="E73" s="60"/>
      <c r="F73" s="59">
        <v>18240</v>
      </c>
      <c r="G73" s="59">
        <v>18063</v>
      </c>
      <c r="H73" s="59">
        <v>18350</v>
      </c>
      <c r="I73" s="59">
        <v>18500</v>
      </c>
      <c r="J73" s="59">
        <v>18365</v>
      </c>
      <c r="K73" s="59">
        <v>18763</v>
      </c>
      <c r="L73" s="61">
        <v>2.1671658045194553</v>
      </c>
      <c r="M73" s="61">
        <v>3.8178498312399611</v>
      </c>
      <c r="N73" s="61">
        <v>32.344756883421198</v>
      </c>
      <c r="O73" s="26"/>
      <c r="P73" s="111"/>
      <c r="V73" s="123"/>
      <c r="W73" s="123"/>
      <c r="X73" s="123"/>
      <c r="Y73" s="123"/>
      <c r="Z73" s="123"/>
    </row>
    <row r="74" spans="1:26" ht="14.25" x14ac:dyDescent="0.2">
      <c r="A74" s="128">
        <v>81029</v>
      </c>
      <c r="B74" s="58" t="s">
        <v>322</v>
      </c>
      <c r="C74" s="59">
        <v>13640</v>
      </c>
      <c r="D74" s="59">
        <v>18327.333333333332</v>
      </c>
      <c r="E74" s="60"/>
      <c r="F74" s="59">
        <v>18645.333333333332</v>
      </c>
      <c r="G74" s="59">
        <v>18573</v>
      </c>
      <c r="H74" s="59">
        <v>18658.333333333332</v>
      </c>
      <c r="I74" s="59">
        <v>19195.666666666668</v>
      </c>
      <c r="J74" s="59">
        <v>19668</v>
      </c>
      <c r="K74" s="59">
        <v>19579</v>
      </c>
      <c r="L74" s="61">
        <v>-0.45251169412243719</v>
      </c>
      <c r="M74" s="61">
        <v>6.8295078389291053</v>
      </c>
      <c r="N74" s="61">
        <v>34.364613880742901</v>
      </c>
      <c r="O74" s="26"/>
      <c r="P74" s="111"/>
      <c r="V74" s="123"/>
      <c r="W74" s="123"/>
      <c r="X74" s="123"/>
      <c r="Y74" s="123"/>
      <c r="Z74" s="123"/>
    </row>
    <row r="75" spans="1:26" x14ac:dyDescent="0.2">
      <c r="A75" s="51"/>
      <c r="B75" s="101" t="s">
        <v>343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9" t="s">
        <v>354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topLeftCell="A7" zoomScaleNormal="100" workbookViewId="0">
      <selection activeCell="C10" sqref="C10:N10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2"/>
    </row>
    <row r="9" spans="1:26" x14ac:dyDescent="0.2">
      <c r="A9" s="20"/>
      <c r="B9" s="20"/>
      <c r="C9" s="194" t="s">
        <v>352</v>
      </c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26"/>
      <c r="R9" s="121"/>
      <c r="S9" s="121"/>
    </row>
    <row r="10" spans="1:26" x14ac:dyDescent="0.2">
      <c r="A10" s="20"/>
      <c r="B10" s="20"/>
      <c r="C10" s="195" t="s">
        <v>402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26"/>
      <c r="R10" s="121"/>
      <c r="S10" s="121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1"/>
      <c r="S11" s="121"/>
    </row>
    <row r="12" spans="1:26" ht="15.6" customHeight="1" x14ac:dyDescent="0.2">
      <c r="A12" s="20"/>
      <c r="B12" s="27"/>
      <c r="C12" s="55">
        <v>2020</v>
      </c>
      <c r="D12" s="30">
        <v>2021</v>
      </c>
      <c r="E12" s="9"/>
      <c r="F12" s="145"/>
      <c r="G12" s="206">
        <v>2022</v>
      </c>
      <c r="H12" s="206"/>
      <c r="I12" s="206"/>
      <c r="J12" s="206"/>
      <c r="K12" s="206"/>
      <c r="L12" s="196" t="s">
        <v>23</v>
      </c>
      <c r="M12" s="204" t="s">
        <v>394</v>
      </c>
      <c r="N12" s="204" t="s">
        <v>403</v>
      </c>
      <c r="O12" s="26"/>
      <c r="R12" s="121"/>
      <c r="S12" s="121"/>
    </row>
    <row r="13" spans="1:26" ht="25.5" x14ac:dyDescent="0.2">
      <c r="A13" s="20"/>
      <c r="B13" s="31"/>
      <c r="C13" s="29" t="s">
        <v>385</v>
      </c>
      <c r="D13" s="29" t="s">
        <v>385</v>
      </c>
      <c r="E13" s="29"/>
      <c r="F13" s="178" t="s">
        <v>381</v>
      </c>
      <c r="G13" s="178" t="s">
        <v>382</v>
      </c>
      <c r="H13" s="178" t="s">
        <v>383</v>
      </c>
      <c r="I13" s="178" t="s">
        <v>380</v>
      </c>
      <c r="J13" s="178" t="s">
        <v>384</v>
      </c>
      <c r="K13" s="178" t="s">
        <v>385</v>
      </c>
      <c r="L13" s="196"/>
      <c r="M13" s="204"/>
      <c r="N13" s="204"/>
      <c r="O13" s="26"/>
      <c r="R13" s="121"/>
      <c r="S13" s="121"/>
    </row>
    <row r="14" spans="1:26" x14ac:dyDescent="0.2">
      <c r="A14" s="56" t="s">
        <v>4</v>
      </c>
      <c r="C14" s="144"/>
      <c r="D14" s="144"/>
      <c r="E14" s="144"/>
      <c r="F14" s="144"/>
      <c r="G14" s="144"/>
      <c r="H14" s="144"/>
      <c r="I14" s="144"/>
      <c r="J14" s="144"/>
      <c r="K14" s="144"/>
      <c r="L14" s="57"/>
      <c r="M14" s="57"/>
      <c r="N14" s="57"/>
      <c r="O14" s="26"/>
      <c r="R14" s="121"/>
      <c r="S14" s="121"/>
    </row>
    <row r="15" spans="1:26" x14ac:dyDescent="0.2">
      <c r="A15" s="128">
        <v>61001</v>
      </c>
      <c r="B15" s="58" t="s">
        <v>323</v>
      </c>
      <c r="C15" s="59">
        <v>302.66666666666669</v>
      </c>
      <c r="D15" s="59">
        <v>362</v>
      </c>
      <c r="E15" s="60"/>
      <c r="F15" s="59">
        <v>455</v>
      </c>
      <c r="G15" s="59">
        <v>455</v>
      </c>
      <c r="H15" s="59">
        <v>485</v>
      </c>
      <c r="I15" s="59">
        <v>506</v>
      </c>
      <c r="J15" s="59">
        <v>523.66666666666663</v>
      </c>
      <c r="K15" s="59">
        <v>530</v>
      </c>
      <c r="L15" s="61">
        <v>1.2094207511139432</v>
      </c>
      <c r="M15" s="61">
        <v>46.408839779005518</v>
      </c>
      <c r="N15" s="61">
        <v>19.603524229074875</v>
      </c>
      <c r="O15" s="26"/>
      <c r="R15" s="121"/>
      <c r="S15" s="121"/>
      <c r="V15" s="123"/>
      <c r="W15" s="123"/>
      <c r="X15" s="123"/>
      <c r="Y15" s="123"/>
      <c r="Z15" s="123"/>
    </row>
    <row r="16" spans="1:26" x14ac:dyDescent="0.2">
      <c r="A16" s="128">
        <v>61002</v>
      </c>
      <c r="B16" s="58" t="s">
        <v>324</v>
      </c>
      <c r="C16" s="59">
        <v>319.33333333333331</v>
      </c>
      <c r="D16" s="59">
        <v>387</v>
      </c>
      <c r="E16" s="60"/>
      <c r="F16" s="59">
        <v>481.33333333333331</v>
      </c>
      <c r="G16" s="59">
        <v>479.66666666666669</v>
      </c>
      <c r="H16" s="59">
        <v>504.66666666666669</v>
      </c>
      <c r="I16" s="59">
        <v>530.66666666666663</v>
      </c>
      <c r="J16" s="59">
        <v>551</v>
      </c>
      <c r="K16" s="59">
        <v>560</v>
      </c>
      <c r="L16" s="61">
        <v>1.6333938294010864</v>
      </c>
      <c r="M16" s="61">
        <v>44.702842377260986</v>
      </c>
      <c r="N16" s="61">
        <v>21.189979123173288</v>
      </c>
      <c r="O16" s="26"/>
      <c r="R16" s="121"/>
      <c r="S16" s="121"/>
      <c r="V16" s="123"/>
      <c r="W16" s="123"/>
      <c r="X16" s="123"/>
      <c r="Y16" s="123"/>
      <c r="Z16" s="123"/>
    </row>
    <row r="17" spans="1:26" x14ac:dyDescent="0.2">
      <c r="A17" s="128">
        <v>61003</v>
      </c>
      <c r="B17" s="58" t="s">
        <v>325</v>
      </c>
      <c r="C17" s="59">
        <v>280.33333333333331</v>
      </c>
      <c r="D17" s="59">
        <v>333.66666666666669</v>
      </c>
      <c r="E17" s="60"/>
      <c r="F17" s="59">
        <v>432</v>
      </c>
      <c r="G17" s="59">
        <v>428.66666666666669</v>
      </c>
      <c r="H17" s="59">
        <v>455.66666666666669</v>
      </c>
      <c r="I17" s="59">
        <v>485.33333333333331</v>
      </c>
      <c r="J17" s="59">
        <v>494</v>
      </c>
      <c r="K17" s="59">
        <v>508.33333333333331</v>
      </c>
      <c r="L17" s="61">
        <v>2.9014844804318374</v>
      </c>
      <c r="M17" s="61">
        <v>52.347652347652328</v>
      </c>
      <c r="N17" s="61">
        <v>19.024970273483955</v>
      </c>
      <c r="O17" s="26"/>
      <c r="R17" s="121"/>
      <c r="S17" s="121"/>
      <c r="V17" s="123"/>
      <c r="W17" s="123"/>
      <c r="X17" s="123"/>
      <c r="Y17" s="123"/>
      <c r="Z17" s="123"/>
    </row>
    <row r="18" spans="1:26" x14ac:dyDescent="0.2">
      <c r="A18" s="128">
        <v>61004</v>
      </c>
      <c r="B18" s="58" t="s">
        <v>114</v>
      </c>
      <c r="C18" s="59">
        <v>362.66666666666669</v>
      </c>
      <c r="D18" s="59">
        <v>447</v>
      </c>
      <c r="E18" s="60"/>
      <c r="F18" s="59">
        <v>526.33333333333337</v>
      </c>
      <c r="G18" s="59">
        <v>523.33333333333337</v>
      </c>
      <c r="H18" s="59">
        <v>543.33333333333337</v>
      </c>
      <c r="I18" s="59">
        <v>563.66666666666663</v>
      </c>
      <c r="J18" s="59">
        <v>583.33333333333337</v>
      </c>
      <c r="K18" s="59">
        <v>592.66666666666663</v>
      </c>
      <c r="L18" s="61">
        <v>1.5999999999999792</v>
      </c>
      <c r="M18" s="61">
        <v>32.587621178225199</v>
      </c>
      <c r="N18" s="61">
        <v>23.253676470588225</v>
      </c>
      <c r="O18" s="62"/>
      <c r="R18" s="121"/>
      <c r="S18" s="121"/>
      <c r="V18" s="123"/>
      <c r="W18" s="123"/>
      <c r="X18" s="123"/>
      <c r="Y18" s="123"/>
      <c r="Z18" s="123"/>
    </row>
    <row r="19" spans="1:26" x14ac:dyDescent="0.2">
      <c r="A19" s="20"/>
      <c r="B19" s="58"/>
      <c r="C19" s="60"/>
      <c r="D19" s="60"/>
      <c r="E19" s="60"/>
      <c r="F19" s="60"/>
      <c r="G19" s="60"/>
      <c r="H19" s="60"/>
      <c r="I19" s="60"/>
      <c r="J19" s="60"/>
      <c r="K19" s="60"/>
      <c r="L19" s="57"/>
      <c r="M19" s="57"/>
      <c r="N19" s="57"/>
      <c r="O19" s="26"/>
    </row>
    <row r="20" spans="1:26" x14ac:dyDescent="0.2">
      <c r="A20" s="20"/>
      <c r="B20" s="58"/>
      <c r="C20" s="60"/>
      <c r="D20" s="60"/>
      <c r="E20" s="60"/>
      <c r="F20" s="60"/>
      <c r="G20" s="60"/>
      <c r="H20" s="60"/>
      <c r="I20" s="60"/>
      <c r="J20" s="60"/>
      <c r="K20" s="60"/>
      <c r="L20" s="57"/>
      <c r="M20" s="57"/>
      <c r="N20" s="57"/>
      <c r="O20" s="26"/>
    </row>
    <row r="21" spans="1:26" ht="15.6" customHeight="1" x14ac:dyDescent="0.2">
      <c r="A21" s="20"/>
      <c r="B21" s="27"/>
      <c r="C21" s="55">
        <v>2020</v>
      </c>
      <c r="D21" s="30">
        <v>2021</v>
      </c>
      <c r="E21" s="9"/>
      <c r="F21" s="145"/>
      <c r="G21" s="206">
        <v>2022</v>
      </c>
      <c r="H21" s="206"/>
      <c r="I21" s="206"/>
      <c r="J21" s="206"/>
      <c r="K21" s="206"/>
      <c r="L21" s="196" t="s">
        <v>23</v>
      </c>
      <c r="M21" s="204" t="s">
        <v>394</v>
      </c>
      <c r="N21" s="204" t="s">
        <v>403</v>
      </c>
      <c r="O21" s="26"/>
    </row>
    <row r="22" spans="1:26" ht="25.5" x14ac:dyDescent="0.2">
      <c r="A22" s="20"/>
      <c r="B22" s="31"/>
      <c r="C22" s="29" t="s">
        <v>385</v>
      </c>
      <c r="D22" s="29" t="s">
        <v>385</v>
      </c>
      <c r="E22" s="29"/>
      <c r="F22" s="178" t="s">
        <v>381</v>
      </c>
      <c r="G22" s="178" t="s">
        <v>382</v>
      </c>
      <c r="H22" s="178" t="s">
        <v>383</v>
      </c>
      <c r="I22" s="178" t="s">
        <v>380</v>
      </c>
      <c r="J22" s="178" t="s">
        <v>384</v>
      </c>
      <c r="K22" s="178" t="s">
        <v>385</v>
      </c>
      <c r="L22" s="196"/>
      <c r="M22" s="204"/>
      <c r="N22" s="204"/>
      <c r="O22" s="26"/>
    </row>
    <row r="23" spans="1:26" x14ac:dyDescent="0.2">
      <c r="A23" s="56" t="s">
        <v>7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26"/>
    </row>
    <row r="24" spans="1:26" ht="15.6" customHeight="1" x14ac:dyDescent="0.2">
      <c r="A24" s="128">
        <v>61006</v>
      </c>
      <c r="B24" s="58" t="s">
        <v>115</v>
      </c>
      <c r="C24" s="59">
        <v>8918.75</v>
      </c>
      <c r="D24" s="59">
        <v>10408.5</v>
      </c>
      <c r="E24" s="60"/>
      <c r="F24" s="59">
        <v>12857.5</v>
      </c>
      <c r="G24" s="59">
        <v>12986.75</v>
      </c>
      <c r="H24" s="59">
        <v>14539.5</v>
      </c>
      <c r="I24" s="59">
        <v>13689.75</v>
      </c>
      <c r="J24" s="59">
        <v>13550.5</v>
      </c>
      <c r="K24" s="59">
        <v>14022.5</v>
      </c>
      <c r="L24" s="61">
        <v>3.4832663001365338</v>
      </c>
      <c r="M24" s="61">
        <v>34.721621751453149</v>
      </c>
      <c r="N24" s="61">
        <v>16.703573931324467</v>
      </c>
      <c r="O24" s="26"/>
      <c r="V24" s="123"/>
      <c r="W24" s="123"/>
      <c r="X24" s="123"/>
      <c r="Y24" s="123"/>
      <c r="Z24" s="123"/>
    </row>
    <row r="25" spans="1:26" x14ac:dyDescent="0.2">
      <c r="A25" s="128">
        <v>61007</v>
      </c>
      <c r="B25" s="58" t="s">
        <v>326</v>
      </c>
      <c r="C25" s="59">
        <v>12944.25</v>
      </c>
      <c r="D25" s="59">
        <v>16668</v>
      </c>
      <c r="E25" s="60"/>
      <c r="F25" s="59">
        <v>15570</v>
      </c>
      <c r="G25" s="59">
        <v>17669</v>
      </c>
      <c r="H25" s="59">
        <v>19093</v>
      </c>
      <c r="I25" s="59">
        <v>19349</v>
      </c>
      <c r="J25" s="59">
        <v>21512.25</v>
      </c>
      <c r="K25" s="59">
        <v>21984.5</v>
      </c>
      <c r="L25" s="61">
        <v>2.1952608397540985</v>
      </c>
      <c r="M25" s="61">
        <v>31.896448284137268</v>
      </c>
      <c r="N25" s="61">
        <v>28.767599513297416</v>
      </c>
      <c r="O25" s="26"/>
      <c r="V25" s="123"/>
      <c r="W25" s="123"/>
      <c r="X25" s="123"/>
      <c r="Y25" s="123"/>
      <c r="Z25" s="123"/>
    </row>
    <row r="26" spans="1:26" x14ac:dyDescent="0.2">
      <c r="A26" s="128">
        <v>61008</v>
      </c>
      <c r="B26" s="58" t="s">
        <v>327</v>
      </c>
      <c r="C26" s="59">
        <v>9396</v>
      </c>
      <c r="D26" s="59">
        <v>10338</v>
      </c>
      <c r="E26" s="60"/>
      <c r="F26" s="59">
        <v>13028.666666666666</v>
      </c>
      <c r="G26" s="59">
        <v>13136.666666666666</v>
      </c>
      <c r="H26" s="59">
        <v>13217.333333333334</v>
      </c>
      <c r="I26" s="59">
        <v>13489.666666666666</v>
      </c>
      <c r="J26" s="59">
        <v>13683.666666666666</v>
      </c>
      <c r="K26" s="59">
        <v>13902</v>
      </c>
      <c r="L26" s="61">
        <v>1.5955762344400881</v>
      </c>
      <c r="M26" s="61">
        <v>34.474753337202557</v>
      </c>
      <c r="N26" s="61">
        <v>10.025542784163477</v>
      </c>
      <c r="O26" s="26"/>
      <c r="V26" s="123"/>
      <c r="W26" s="123"/>
      <c r="X26" s="123"/>
      <c r="Y26" s="123"/>
      <c r="Z26" s="123"/>
    </row>
    <row r="27" spans="1:26" x14ac:dyDescent="0.2">
      <c r="A27" s="128">
        <v>61009</v>
      </c>
      <c r="B27" s="58" t="s">
        <v>116</v>
      </c>
      <c r="C27" s="59">
        <v>10168.75</v>
      </c>
      <c r="D27" s="59">
        <v>14539</v>
      </c>
      <c r="E27" s="60"/>
      <c r="F27" s="59">
        <v>13754</v>
      </c>
      <c r="G27" s="59">
        <v>14927.75</v>
      </c>
      <c r="H27" s="59">
        <v>16452.75</v>
      </c>
      <c r="I27" s="59">
        <v>16981.25</v>
      </c>
      <c r="J27" s="59">
        <v>17704.5</v>
      </c>
      <c r="K27" s="59">
        <v>19035</v>
      </c>
      <c r="L27" s="61">
        <v>7.5150385495213134</v>
      </c>
      <c r="M27" s="61">
        <v>30.923722401815802</v>
      </c>
      <c r="N27" s="61">
        <v>42.977258758451129</v>
      </c>
      <c r="O27" s="26"/>
      <c r="V27" s="123"/>
      <c r="W27" s="123"/>
      <c r="X27" s="123"/>
      <c r="Y27" s="123"/>
      <c r="Z27" s="123"/>
    </row>
    <row r="28" spans="1:26" x14ac:dyDescent="0.2">
      <c r="A28" s="20"/>
      <c r="B28" s="58"/>
      <c r="C28" s="60"/>
      <c r="D28" s="60"/>
      <c r="E28" s="60"/>
      <c r="F28" s="60"/>
      <c r="G28" s="60"/>
      <c r="H28" s="60"/>
      <c r="I28" s="60"/>
      <c r="J28" s="60"/>
      <c r="K28" s="60"/>
      <c r="L28" s="57"/>
      <c r="M28" s="57"/>
      <c r="N28" s="57"/>
      <c r="O28" s="26"/>
      <c r="V28" s="123"/>
      <c r="W28" s="123"/>
      <c r="X28" s="123"/>
      <c r="Y28" s="123"/>
      <c r="Z28" s="123"/>
    </row>
    <row r="29" spans="1:26" x14ac:dyDescent="0.2">
      <c r="A29" s="51"/>
      <c r="B29" s="101" t="s">
        <v>343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23"/>
      <c r="W29" s="123"/>
      <c r="X29" s="123"/>
      <c r="Y29" s="123"/>
      <c r="Z29" s="123"/>
    </row>
    <row r="30" spans="1:26" x14ac:dyDescent="0.2">
      <c r="A30" s="20"/>
      <c r="B30" s="99" t="s">
        <v>354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G12:K12"/>
    <mergeCell ref="G21:K21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>
      <selection activeCell="C10" sqref="C10:N10"/>
    </sheetView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7" width="8.28515625" style="21" customWidth="1"/>
    <col min="8" max="8" width="8.7109375" style="21" customWidth="1"/>
    <col min="9" max="9" width="8.28515625" style="21" customWidth="1"/>
    <col min="10" max="10" width="8.5703125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2"/>
    </row>
    <row r="9" spans="1:26" x14ac:dyDescent="0.2">
      <c r="A9" s="20"/>
      <c r="B9" s="20"/>
      <c r="C9" s="194" t="s">
        <v>353</v>
      </c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26"/>
      <c r="R9" s="121"/>
      <c r="S9" s="121"/>
    </row>
    <row r="10" spans="1:26" x14ac:dyDescent="0.2">
      <c r="A10" s="20"/>
      <c r="B10" s="20"/>
      <c r="C10" s="195" t="s">
        <v>402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26"/>
      <c r="R10" s="121"/>
      <c r="S10" s="121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1"/>
      <c r="S11" s="121"/>
    </row>
    <row r="12" spans="1:26" ht="16.149999999999999" customHeight="1" x14ac:dyDescent="0.2">
      <c r="A12" s="20"/>
      <c r="B12" s="27"/>
      <c r="C12" s="55">
        <v>2020</v>
      </c>
      <c r="D12" s="30">
        <v>2021</v>
      </c>
      <c r="E12" s="9"/>
      <c r="F12" s="145"/>
      <c r="G12" s="206">
        <v>2022</v>
      </c>
      <c r="H12" s="206"/>
      <c r="I12" s="206"/>
      <c r="J12" s="206"/>
      <c r="K12" s="206"/>
      <c r="L12" s="196" t="s">
        <v>23</v>
      </c>
      <c r="M12" s="204" t="s">
        <v>394</v>
      </c>
      <c r="N12" s="204" t="s">
        <v>403</v>
      </c>
      <c r="O12" s="26"/>
      <c r="R12" s="121"/>
      <c r="S12" s="121"/>
    </row>
    <row r="13" spans="1:26" ht="25.5" x14ac:dyDescent="0.2">
      <c r="A13" s="20"/>
      <c r="B13" s="31"/>
      <c r="C13" s="29" t="s">
        <v>385</v>
      </c>
      <c r="D13" s="29" t="s">
        <v>385</v>
      </c>
      <c r="E13" s="29"/>
      <c r="F13" s="178" t="s">
        <v>381</v>
      </c>
      <c r="G13" s="178" t="s">
        <v>382</v>
      </c>
      <c r="H13" s="178" t="s">
        <v>383</v>
      </c>
      <c r="I13" s="178" t="s">
        <v>380</v>
      </c>
      <c r="J13" s="178" t="s">
        <v>384</v>
      </c>
      <c r="K13" s="178" t="s">
        <v>385</v>
      </c>
      <c r="L13" s="196"/>
      <c r="M13" s="204"/>
      <c r="N13" s="204"/>
      <c r="O13" s="26"/>
      <c r="R13" s="121"/>
      <c r="S13" s="121"/>
    </row>
    <row r="14" spans="1:26" x14ac:dyDescent="0.2">
      <c r="A14" s="56" t="s">
        <v>20</v>
      </c>
      <c r="C14" s="144"/>
      <c r="D14" s="144"/>
      <c r="E14" s="144"/>
      <c r="F14" s="144"/>
      <c r="G14" s="144"/>
      <c r="H14" s="144"/>
      <c r="I14" s="144"/>
      <c r="J14" s="144"/>
      <c r="K14" s="144"/>
      <c r="L14" s="57"/>
      <c r="M14" s="57"/>
      <c r="N14" s="57"/>
      <c r="O14" s="26"/>
      <c r="R14" s="121"/>
      <c r="S14" s="121"/>
    </row>
    <row r="15" spans="1:26" x14ac:dyDescent="0.2">
      <c r="A15" s="128">
        <v>21001</v>
      </c>
      <c r="B15" s="58" t="s">
        <v>328</v>
      </c>
      <c r="C15" s="59">
        <v>1381</v>
      </c>
      <c r="D15" s="59">
        <v>843</v>
      </c>
      <c r="E15" s="60"/>
      <c r="F15" s="59">
        <v>1877</v>
      </c>
      <c r="G15" s="59">
        <v>2796</v>
      </c>
      <c r="H15" s="59">
        <v>2940</v>
      </c>
      <c r="I15" s="59">
        <v>3514</v>
      </c>
      <c r="J15" s="59">
        <v>4272</v>
      </c>
      <c r="K15" s="59">
        <v>4284</v>
      </c>
      <c r="L15" s="61">
        <v>0.28089887640450062</v>
      </c>
      <c r="M15" s="61">
        <v>408.1850533807829</v>
      </c>
      <c r="N15" s="61">
        <v>-38.957277335264308</v>
      </c>
      <c r="O15" s="26"/>
      <c r="P15" s="53"/>
      <c r="R15" s="121"/>
      <c r="S15" s="121"/>
      <c r="V15" s="123"/>
      <c r="W15" s="123"/>
      <c r="X15" s="123"/>
      <c r="Y15" s="123"/>
      <c r="Z15" s="123"/>
    </row>
    <row r="16" spans="1:26" x14ac:dyDescent="0.2">
      <c r="A16" s="128">
        <v>21002</v>
      </c>
      <c r="B16" s="58" t="s">
        <v>329</v>
      </c>
      <c r="C16" s="59">
        <v>1918</v>
      </c>
      <c r="D16" s="59">
        <v>2943</v>
      </c>
      <c r="E16" s="60"/>
      <c r="F16" s="59">
        <v>2969</v>
      </c>
      <c r="G16" s="59">
        <v>2822</v>
      </c>
      <c r="H16" s="59">
        <v>3084</v>
      </c>
      <c r="I16" s="59">
        <v>3447</v>
      </c>
      <c r="J16" s="59">
        <v>3359</v>
      </c>
      <c r="K16" s="59">
        <v>3180</v>
      </c>
      <c r="L16" s="61">
        <v>-5.3289669544507312</v>
      </c>
      <c r="M16" s="61">
        <v>8.0530071355759514</v>
      </c>
      <c r="N16" s="61">
        <v>53.441084462982282</v>
      </c>
      <c r="O16" s="26"/>
      <c r="R16" s="121"/>
      <c r="S16" s="121"/>
      <c r="V16" s="123"/>
      <c r="W16" s="123"/>
      <c r="X16" s="123"/>
      <c r="Y16" s="123"/>
      <c r="Z16" s="123"/>
    </row>
    <row r="17" spans="1:26" x14ac:dyDescent="0.2">
      <c r="A17" s="128">
        <v>21003</v>
      </c>
      <c r="B17" s="58" t="s">
        <v>117</v>
      </c>
      <c r="C17" s="59">
        <v>1331</v>
      </c>
      <c r="D17" s="59">
        <v>2247</v>
      </c>
      <c r="E17" s="60"/>
      <c r="F17" s="59">
        <v>2272</v>
      </c>
      <c r="G17" s="59">
        <v>2143</v>
      </c>
      <c r="H17" s="59">
        <v>2393</v>
      </c>
      <c r="I17" s="59">
        <v>2723</v>
      </c>
      <c r="J17" s="59">
        <v>2635</v>
      </c>
      <c r="K17" s="59">
        <v>2472</v>
      </c>
      <c r="L17" s="61">
        <v>-6.1859582542694529</v>
      </c>
      <c r="M17" s="61">
        <v>10.01335113484647</v>
      </c>
      <c r="N17" s="61">
        <v>68.820435762584523</v>
      </c>
      <c r="O17" s="26"/>
      <c r="R17" s="121"/>
      <c r="S17" s="121"/>
      <c r="V17" s="123"/>
      <c r="W17" s="123"/>
      <c r="X17" s="123"/>
      <c r="Y17" s="123"/>
      <c r="Z17" s="123"/>
    </row>
    <row r="18" spans="1:26" x14ac:dyDescent="0.2">
      <c r="A18" s="128">
        <v>21004</v>
      </c>
      <c r="B18" s="58" t="s">
        <v>330</v>
      </c>
      <c r="C18" s="59">
        <v>739</v>
      </c>
      <c r="D18" s="59">
        <v>1514</v>
      </c>
      <c r="E18" s="60"/>
      <c r="F18" s="59">
        <v>1381</v>
      </c>
      <c r="G18" s="59">
        <v>1259</v>
      </c>
      <c r="H18" s="59">
        <v>1104</v>
      </c>
      <c r="I18" s="59">
        <v>1295</v>
      </c>
      <c r="J18" s="59">
        <v>1734</v>
      </c>
      <c r="K18" s="59">
        <v>2204</v>
      </c>
      <c r="L18" s="61">
        <v>27.104959630911196</v>
      </c>
      <c r="M18" s="61">
        <v>45.574636723910174</v>
      </c>
      <c r="N18" s="61">
        <v>104.87144790257106</v>
      </c>
      <c r="O18" s="62"/>
      <c r="R18" s="121"/>
      <c r="S18" s="121"/>
      <c r="V18" s="123"/>
      <c r="W18" s="123"/>
      <c r="X18" s="123"/>
      <c r="Y18" s="123"/>
      <c r="Z18" s="123"/>
    </row>
    <row r="19" spans="1:26" x14ac:dyDescent="0.2">
      <c r="A19" s="128">
        <v>21005</v>
      </c>
      <c r="B19" s="58" t="s">
        <v>331</v>
      </c>
      <c r="C19" s="59">
        <v>471</v>
      </c>
      <c r="D19" s="59">
        <v>1267</v>
      </c>
      <c r="E19" s="60"/>
      <c r="F19" s="59">
        <v>1239</v>
      </c>
      <c r="G19" s="59">
        <v>1221</v>
      </c>
      <c r="H19" s="59">
        <v>1109</v>
      </c>
      <c r="I19" s="59">
        <v>1012</v>
      </c>
      <c r="J19" s="59">
        <v>1472</v>
      </c>
      <c r="K19" s="59">
        <v>1972</v>
      </c>
      <c r="L19" s="61">
        <v>33.967391304347828</v>
      </c>
      <c r="M19" s="61">
        <v>55.643251775848455</v>
      </c>
      <c r="N19" s="61">
        <v>169.00212314225053</v>
      </c>
      <c r="O19" s="26"/>
      <c r="V19" s="123"/>
      <c r="W19" s="123"/>
      <c r="X19" s="123"/>
      <c r="Y19" s="123"/>
      <c r="Z19" s="123"/>
    </row>
    <row r="20" spans="1:26" x14ac:dyDescent="0.2">
      <c r="A20" s="128">
        <v>21006</v>
      </c>
      <c r="B20" s="58" t="s">
        <v>332</v>
      </c>
      <c r="C20" s="59">
        <v>471</v>
      </c>
      <c r="D20" s="59">
        <v>1267</v>
      </c>
      <c r="E20" s="60"/>
      <c r="F20" s="59">
        <v>1113</v>
      </c>
      <c r="G20" s="59">
        <v>1058</v>
      </c>
      <c r="H20" s="59">
        <v>916</v>
      </c>
      <c r="I20" s="59">
        <v>923</v>
      </c>
      <c r="J20" s="59">
        <v>1307</v>
      </c>
      <c r="K20" s="59">
        <v>1810</v>
      </c>
      <c r="L20" s="61">
        <v>38.485080336648814</v>
      </c>
      <c r="M20" s="61">
        <v>42.857142857142861</v>
      </c>
      <c r="N20" s="61">
        <v>169.00212314225053</v>
      </c>
      <c r="O20" s="26"/>
      <c r="V20" s="123"/>
      <c r="W20" s="123"/>
      <c r="X20" s="123"/>
      <c r="Y20" s="123"/>
      <c r="Z20" s="123"/>
    </row>
    <row r="21" spans="1:26" x14ac:dyDescent="0.2">
      <c r="A21" s="128">
        <v>21007</v>
      </c>
      <c r="B21" s="58" t="s">
        <v>333</v>
      </c>
      <c r="C21" s="59">
        <v>460</v>
      </c>
      <c r="D21" s="59">
        <v>1009</v>
      </c>
      <c r="E21" s="60"/>
      <c r="F21" s="59">
        <v>922</v>
      </c>
      <c r="G21" s="59">
        <v>869</v>
      </c>
      <c r="H21" s="59">
        <v>846</v>
      </c>
      <c r="I21" s="59">
        <v>941</v>
      </c>
      <c r="J21" s="59">
        <v>1289</v>
      </c>
      <c r="K21" s="59">
        <v>1806</v>
      </c>
      <c r="L21" s="61">
        <v>40.108611326609768</v>
      </c>
      <c r="M21" s="61">
        <v>78.989098116947474</v>
      </c>
      <c r="N21" s="61">
        <v>119.34782608695653</v>
      </c>
      <c r="O21" s="26"/>
      <c r="V21" s="123"/>
      <c r="W21" s="123"/>
      <c r="X21" s="123"/>
      <c r="Y21" s="123"/>
      <c r="Z21" s="123"/>
    </row>
    <row r="22" spans="1:26" x14ac:dyDescent="0.2">
      <c r="A22" s="128">
        <v>21008</v>
      </c>
      <c r="B22" s="58" t="s">
        <v>118</v>
      </c>
      <c r="C22" s="59">
        <v>1554</v>
      </c>
      <c r="D22" s="59">
        <v>2706</v>
      </c>
      <c r="E22" s="60"/>
      <c r="F22" s="59">
        <v>1868</v>
      </c>
      <c r="G22" s="59">
        <v>2251</v>
      </c>
      <c r="H22" s="59">
        <v>2290</v>
      </c>
      <c r="I22" s="59">
        <v>2505</v>
      </c>
      <c r="J22" s="59">
        <v>3676</v>
      </c>
      <c r="K22" s="59">
        <v>3996</v>
      </c>
      <c r="L22" s="61">
        <v>8.7051142546245899</v>
      </c>
      <c r="M22" s="61">
        <v>47.671840354767191</v>
      </c>
      <c r="N22" s="61">
        <v>74.131274131274139</v>
      </c>
      <c r="O22" s="26"/>
      <c r="V22" s="123"/>
      <c r="W22" s="123"/>
      <c r="X22" s="123"/>
      <c r="Y22" s="123"/>
      <c r="Z22" s="123"/>
    </row>
    <row r="23" spans="1:26" x14ac:dyDescent="0.2">
      <c r="A23" s="128">
        <v>21009</v>
      </c>
      <c r="B23" s="58" t="s">
        <v>334</v>
      </c>
      <c r="C23" s="59">
        <v>645</v>
      </c>
      <c r="D23" s="59">
        <v>1440</v>
      </c>
      <c r="E23" s="60"/>
      <c r="F23" s="59">
        <v>1239</v>
      </c>
      <c r="G23" s="59">
        <v>1170</v>
      </c>
      <c r="H23" s="59">
        <v>1030</v>
      </c>
      <c r="I23" s="59">
        <v>1197</v>
      </c>
      <c r="J23" s="59">
        <v>1669</v>
      </c>
      <c r="K23" s="59">
        <v>2120</v>
      </c>
      <c r="L23" s="61">
        <v>27.022168963451175</v>
      </c>
      <c r="M23" s="61">
        <v>47.222222222222229</v>
      </c>
      <c r="N23" s="61">
        <v>123.25581395348837</v>
      </c>
      <c r="O23" s="26"/>
      <c r="V23" s="123"/>
      <c r="W23" s="123"/>
      <c r="X23" s="123"/>
      <c r="Y23" s="123"/>
      <c r="Z23" s="123"/>
    </row>
    <row r="24" spans="1:26" x14ac:dyDescent="0.2">
      <c r="A24" s="128">
        <v>21011</v>
      </c>
      <c r="B24" s="58" t="s">
        <v>335</v>
      </c>
      <c r="C24" s="59">
        <v>437</v>
      </c>
      <c r="D24" s="59">
        <v>1063</v>
      </c>
      <c r="E24" s="60"/>
      <c r="F24" s="59">
        <v>987</v>
      </c>
      <c r="G24" s="59">
        <v>884</v>
      </c>
      <c r="H24" s="59">
        <v>843</v>
      </c>
      <c r="I24" s="59">
        <v>926</v>
      </c>
      <c r="J24" s="59">
        <v>1280</v>
      </c>
      <c r="K24" s="59">
        <v>1756</v>
      </c>
      <c r="L24" s="61">
        <v>37.187499999999993</v>
      </c>
      <c r="M24" s="61">
        <v>65.192850423330214</v>
      </c>
      <c r="N24" s="61">
        <v>143.24942791762015</v>
      </c>
      <c r="O24" s="26"/>
      <c r="V24" s="123"/>
      <c r="W24" s="123"/>
      <c r="X24" s="123"/>
      <c r="Y24" s="123"/>
      <c r="Z24" s="123"/>
    </row>
    <row r="25" spans="1:26" x14ac:dyDescent="0.2">
      <c r="A25" s="128">
        <v>21017</v>
      </c>
      <c r="B25" s="50" t="s">
        <v>119</v>
      </c>
      <c r="C25" s="59">
        <v>1059</v>
      </c>
      <c r="D25" s="59">
        <v>1430</v>
      </c>
      <c r="E25" s="60"/>
      <c r="F25" s="59">
        <v>3698</v>
      </c>
      <c r="G25" s="59">
        <v>3756</v>
      </c>
      <c r="H25" s="59">
        <v>3671</v>
      </c>
      <c r="I25" s="59">
        <v>3696</v>
      </c>
      <c r="J25" s="59">
        <v>4153</v>
      </c>
      <c r="K25" s="59">
        <v>3912</v>
      </c>
      <c r="L25" s="61">
        <v>-5.803033951360459</v>
      </c>
      <c r="M25" s="61">
        <v>173.56643356643357</v>
      </c>
      <c r="N25" s="61">
        <v>35.033050047214353</v>
      </c>
      <c r="O25" s="26"/>
      <c r="V25" s="123"/>
      <c r="W25" s="123"/>
      <c r="X25" s="123"/>
      <c r="Y25" s="123"/>
      <c r="Z25" s="123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5">
        <v>2020</v>
      </c>
      <c r="D28" s="30">
        <v>2021</v>
      </c>
      <c r="E28" s="9"/>
      <c r="F28" s="147"/>
      <c r="G28" s="205">
        <v>2022</v>
      </c>
      <c r="H28" s="205"/>
      <c r="I28" s="205"/>
      <c r="J28" s="205"/>
      <c r="K28" s="205"/>
      <c r="L28" s="196" t="s">
        <v>23</v>
      </c>
      <c r="M28" s="204" t="s">
        <v>394</v>
      </c>
      <c r="N28" s="204" t="s">
        <v>403</v>
      </c>
      <c r="O28" s="26"/>
    </row>
    <row r="29" spans="1:26" ht="25.5" x14ac:dyDescent="0.2">
      <c r="A29" s="20"/>
      <c r="B29" s="31"/>
      <c r="C29" s="29" t="s">
        <v>385</v>
      </c>
      <c r="D29" s="29" t="s">
        <v>385</v>
      </c>
      <c r="E29" s="29"/>
      <c r="F29" s="178" t="s">
        <v>381</v>
      </c>
      <c r="G29" s="178" t="s">
        <v>382</v>
      </c>
      <c r="H29" s="178" t="s">
        <v>383</v>
      </c>
      <c r="I29" s="178" t="s">
        <v>380</v>
      </c>
      <c r="J29" s="178" t="s">
        <v>384</v>
      </c>
      <c r="K29" s="178" t="s">
        <v>385</v>
      </c>
      <c r="L29" s="196"/>
      <c r="M29" s="204"/>
      <c r="N29" s="204"/>
      <c r="O29" s="26"/>
    </row>
    <row r="30" spans="1:26" x14ac:dyDescent="0.2">
      <c r="A30" s="56" t="s">
        <v>30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6"/>
    </row>
    <row r="31" spans="1:26" x14ac:dyDescent="0.2">
      <c r="A31" s="128">
        <v>21012</v>
      </c>
      <c r="B31" s="58" t="s">
        <v>336</v>
      </c>
      <c r="C31" s="59">
        <v>1384</v>
      </c>
      <c r="D31" s="59">
        <v>1121</v>
      </c>
      <c r="E31" s="60"/>
      <c r="F31" s="59">
        <v>1253</v>
      </c>
      <c r="G31" s="59">
        <v>1221</v>
      </c>
      <c r="H31" s="59">
        <v>1515</v>
      </c>
      <c r="I31" s="59">
        <v>1500</v>
      </c>
      <c r="J31" s="59">
        <v>1553</v>
      </c>
      <c r="K31" s="59" t="s">
        <v>404</v>
      </c>
      <c r="L31" s="61" t="s">
        <v>404</v>
      </c>
      <c r="M31" s="61" t="s">
        <v>404</v>
      </c>
      <c r="N31" s="61">
        <v>-19.002890173410403</v>
      </c>
      <c r="O31" s="26"/>
      <c r="V31" s="123"/>
      <c r="W31" s="123"/>
      <c r="X31" s="123"/>
      <c r="Y31" s="123"/>
      <c r="Z31" s="123"/>
    </row>
    <row r="32" spans="1:26" x14ac:dyDescent="0.2">
      <c r="A32" s="128">
        <v>21013</v>
      </c>
      <c r="B32" s="58" t="s">
        <v>337</v>
      </c>
      <c r="C32" s="59">
        <v>1670</v>
      </c>
      <c r="D32" s="59">
        <v>2379</v>
      </c>
      <c r="E32" s="60"/>
      <c r="F32" s="59">
        <v>2721</v>
      </c>
      <c r="G32" s="59">
        <v>2778</v>
      </c>
      <c r="H32" s="59">
        <v>2973</v>
      </c>
      <c r="I32" s="59">
        <v>3402</v>
      </c>
      <c r="J32" s="59">
        <v>3226</v>
      </c>
      <c r="K32" s="59">
        <v>3475</v>
      </c>
      <c r="L32" s="61">
        <v>7.7185368877867422</v>
      </c>
      <c r="M32" s="61">
        <v>46.069777217318197</v>
      </c>
      <c r="N32" s="61">
        <v>42.455089820359284</v>
      </c>
      <c r="O32" s="26"/>
      <c r="V32" s="123"/>
      <c r="W32" s="123"/>
      <c r="X32" s="123"/>
      <c r="Y32" s="123"/>
      <c r="Z32" s="123"/>
    </row>
    <row r="33" spans="1:26" x14ac:dyDescent="0.2">
      <c r="A33" s="128">
        <v>21014</v>
      </c>
      <c r="B33" s="58" t="s">
        <v>338</v>
      </c>
      <c r="C33" s="59">
        <v>1670</v>
      </c>
      <c r="D33" s="59">
        <v>2378</v>
      </c>
      <c r="E33" s="60"/>
      <c r="F33" s="59">
        <v>2721</v>
      </c>
      <c r="G33" s="59">
        <v>2778</v>
      </c>
      <c r="H33" s="59">
        <v>2974</v>
      </c>
      <c r="I33" s="59">
        <v>3403</v>
      </c>
      <c r="J33" s="59">
        <v>3224</v>
      </c>
      <c r="K33" s="59">
        <v>3475</v>
      </c>
      <c r="L33" s="61">
        <v>7.7853598014888448</v>
      </c>
      <c r="M33" s="61">
        <v>46.131202691337258</v>
      </c>
      <c r="N33" s="61">
        <v>42.395209580838333</v>
      </c>
      <c r="O33" s="26"/>
      <c r="V33" s="123"/>
      <c r="W33" s="123"/>
      <c r="X33" s="123"/>
      <c r="Y33" s="123"/>
      <c r="Z33" s="123"/>
    </row>
    <row r="34" spans="1:26" x14ac:dyDescent="0.2">
      <c r="A34" s="128">
        <v>21016</v>
      </c>
      <c r="B34" s="58" t="s">
        <v>339</v>
      </c>
      <c r="C34" s="59">
        <v>2100</v>
      </c>
      <c r="D34" s="59">
        <v>2673</v>
      </c>
      <c r="E34" s="60"/>
      <c r="F34" s="59">
        <v>3216</v>
      </c>
      <c r="G34" s="59">
        <v>3268</v>
      </c>
      <c r="H34" s="59">
        <v>3565</v>
      </c>
      <c r="I34" s="59">
        <v>3770</v>
      </c>
      <c r="J34" s="59">
        <v>3608</v>
      </c>
      <c r="K34" s="59">
        <v>3890</v>
      </c>
      <c r="L34" s="61">
        <v>7.8159645232815933</v>
      </c>
      <c r="M34" s="61">
        <v>45.52936775158998</v>
      </c>
      <c r="N34" s="61">
        <v>27.285714285714292</v>
      </c>
      <c r="O34" s="26"/>
      <c r="V34" s="123"/>
      <c r="W34" s="123"/>
      <c r="X34" s="123"/>
      <c r="Y34" s="123"/>
      <c r="Z34" s="123"/>
    </row>
    <row r="35" spans="1:26" x14ac:dyDescent="0.2">
      <c r="A35" s="20"/>
      <c r="B35" s="58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26"/>
      <c r="V35" s="123"/>
      <c r="W35" s="123"/>
      <c r="X35" s="123"/>
      <c r="Y35" s="123"/>
      <c r="Z35" s="123"/>
    </row>
    <row r="36" spans="1:26" x14ac:dyDescent="0.2">
      <c r="A36" s="20"/>
      <c r="B36" s="58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26"/>
      <c r="V36" s="123"/>
      <c r="W36" s="123"/>
      <c r="X36" s="123"/>
      <c r="Y36" s="123"/>
      <c r="Z36" s="123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101" t="s">
        <v>343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9" t="s">
        <v>354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G12:K12"/>
    <mergeCell ref="G28:K28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74"/>
  <sheetViews>
    <sheetView topLeftCell="A6" zoomScaleNormal="100" workbookViewId="0">
      <selection activeCell="J44" sqref="J44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10" width="11.42578125" style="20"/>
    <col min="11" max="12" width="11.42578125" style="189"/>
    <col min="13" max="16384" width="11.42578125" style="20"/>
  </cols>
  <sheetData>
    <row r="1" spans="1:13" ht="15.75" customHeight="1" x14ac:dyDescent="0.2">
      <c r="A1" s="24"/>
      <c r="B1" s="24"/>
      <c r="D1" s="24"/>
      <c r="E1" s="24"/>
      <c r="F1" s="24"/>
      <c r="G1" s="24"/>
      <c r="H1" s="25"/>
    </row>
    <row r="2" spans="1:13" ht="15.75" customHeight="1" x14ac:dyDescent="0.2">
      <c r="H2" s="26"/>
    </row>
    <row r="3" spans="1:13" ht="15.75" customHeight="1" x14ac:dyDescent="0.2">
      <c r="H3" s="26"/>
    </row>
    <row r="4" spans="1:13" ht="15.75" customHeight="1" x14ac:dyDescent="0.2">
      <c r="H4" s="26"/>
    </row>
    <row r="5" spans="1:13" ht="15.75" customHeight="1" x14ac:dyDescent="0.2">
      <c r="H5" s="26"/>
      <c r="J5" s="46"/>
      <c r="M5" s="46"/>
    </row>
    <row r="6" spans="1:13" ht="15.75" customHeight="1" x14ac:dyDescent="0.2">
      <c r="H6" s="26"/>
      <c r="J6" s="46"/>
      <c r="M6" s="46"/>
    </row>
    <row r="7" spans="1:13" ht="15.75" customHeight="1" x14ac:dyDescent="0.2">
      <c r="H7" s="26"/>
      <c r="J7" s="46"/>
      <c r="M7" s="46"/>
    </row>
    <row r="8" spans="1:13" ht="15.75" customHeight="1" x14ac:dyDescent="0.2">
      <c r="H8" s="26"/>
      <c r="J8" s="46"/>
      <c r="M8" s="46"/>
    </row>
    <row r="9" spans="1:13" ht="12.75" customHeight="1" x14ac:dyDescent="0.2">
      <c r="C9" s="200" t="s">
        <v>75</v>
      </c>
      <c r="D9" s="200"/>
      <c r="E9" s="200"/>
      <c r="F9" s="200"/>
      <c r="G9" s="200"/>
      <c r="H9" s="26"/>
      <c r="J9" s="46"/>
      <c r="M9" s="46"/>
    </row>
    <row r="10" spans="1:13" x14ac:dyDescent="0.2">
      <c r="C10" s="200" t="s">
        <v>406</v>
      </c>
      <c r="D10" s="200"/>
      <c r="E10" s="200"/>
      <c r="F10" s="200"/>
      <c r="G10" s="200"/>
      <c r="H10" s="26"/>
      <c r="J10" s="46"/>
      <c r="M10" s="46"/>
    </row>
    <row r="11" spans="1:13" x14ac:dyDescent="0.2">
      <c r="C11" s="27"/>
      <c r="D11" s="27"/>
      <c r="E11" s="27"/>
      <c r="F11" s="27"/>
      <c r="H11" s="26"/>
      <c r="J11" s="54"/>
      <c r="M11" s="46"/>
    </row>
    <row r="12" spans="1:13" x14ac:dyDescent="0.2">
      <c r="B12" s="27"/>
      <c r="C12" s="28" t="s">
        <v>387</v>
      </c>
      <c r="D12" s="196" t="s">
        <v>341</v>
      </c>
      <c r="E12" s="29"/>
      <c r="F12" s="30" t="s">
        <v>50</v>
      </c>
      <c r="G12" s="196" t="s">
        <v>341</v>
      </c>
      <c r="H12" s="26"/>
      <c r="J12" s="54"/>
      <c r="M12" s="46"/>
    </row>
    <row r="13" spans="1:13" x14ac:dyDescent="0.2">
      <c r="B13" s="31"/>
      <c r="C13" s="29">
        <v>2022</v>
      </c>
      <c r="D13" s="196"/>
      <c r="E13" s="29"/>
      <c r="F13" s="29">
        <v>2022</v>
      </c>
      <c r="G13" s="196"/>
      <c r="H13" s="26"/>
      <c r="J13" s="54"/>
      <c r="M13" s="46"/>
    </row>
    <row r="14" spans="1:13" x14ac:dyDescent="0.2">
      <c r="B14" s="31"/>
      <c r="C14" s="32"/>
      <c r="D14" s="31"/>
      <c r="E14" s="31"/>
      <c r="F14" s="31"/>
      <c r="G14" s="33"/>
      <c r="H14" s="26"/>
      <c r="J14" s="54"/>
      <c r="K14" s="189" t="s">
        <v>130</v>
      </c>
      <c r="L14" s="190">
        <v>27.556988505251351</v>
      </c>
      <c r="M14" s="46"/>
    </row>
    <row r="15" spans="1:13" x14ac:dyDescent="0.2">
      <c r="A15" s="34"/>
      <c r="B15" s="35" t="s">
        <v>138</v>
      </c>
      <c r="C15" s="36">
        <v>463690</v>
      </c>
      <c r="D15" s="37">
        <v>100</v>
      </c>
      <c r="E15" s="38"/>
      <c r="F15" s="36">
        <v>48945</v>
      </c>
      <c r="G15" s="39">
        <v>100</v>
      </c>
      <c r="H15" s="26"/>
      <c r="J15" s="54"/>
      <c r="K15" s="189" t="s">
        <v>124</v>
      </c>
      <c r="L15" s="190">
        <v>24.894865103840928</v>
      </c>
      <c r="M15" s="46"/>
    </row>
    <row r="16" spans="1:13" x14ac:dyDescent="0.2">
      <c r="A16" s="40"/>
      <c r="B16" s="20" t="s">
        <v>120</v>
      </c>
      <c r="C16" s="41">
        <v>14001</v>
      </c>
      <c r="D16" s="42">
        <v>3.0194742176885421</v>
      </c>
      <c r="E16" s="43"/>
      <c r="F16" s="41">
        <v>2622</v>
      </c>
      <c r="G16" s="42">
        <v>5.3570334048421691</v>
      </c>
      <c r="H16" s="26"/>
      <c r="J16" s="54"/>
      <c r="K16" s="189" t="s">
        <v>121</v>
      </c>
      <c r="L16" s="190">
        <v>13.667752162004787</v>
      </c>
      <c r="M16" s="46"/>
    </row>
    <row r="17" spans="1:13" x14ac:dyDescent="0.2">
      <c r="A17" s="44"/>
      <c r="B17" s="20" t="s">
        <v>121</v>
      </c>
      <c r="C17" s="41">
        <v>63376</v>
      </c>
      <c r="D17" s="42">
        <v>13.667752162004787</v>
      </c>
      <c r="E17" s="43"/>
      <c r="F17" s="41">
        <v>5942</v>
      </c>
      <c r="G17" s="42">
        <v>12.140157319440188</v>
      </c>
      <c r="H17" s="26"/>
      <c r="J17" s="54"/>
      <c r="K17" s="189" t="s">
        <v>127</v>
      </c>
      <c r="L17" s="190">
        <v>9.774418253574586</v>
      </c>
      <c r="M17" s="46"/>
    </row>
    <row r="18" spans="1:13" x14ac:dyDescent="0.2">
      <c r="A18" s="44"/>
      <c r="B18" s="20" t="s">
        <v>369</v>
      </c>
      <c r="C18" s="41">
        <v>17</v>
      </c>
      <c r="D18" s="42">
        <v>3.666242532726606E-3</v>
      </c>
      <c r="E18" s="43"/>
      <c r="F18" s="41">
        <v>0</v>
      </c>
      <c r="G18" s="42">
        <v>0</v>
      </c>
      <c r="H18" s="26"/>
      <c r="J18" s="54"/>
      <c r="K18" s="189" t="s">
        <v>128</v>
      </c>
      <c r="L18" s="190">
        <v>7.4955250274968188</v>
      </c>
      <c r="M18" s="46"/>
    </row>
    <row r="19" spans="1:13" x14ac:dyDescent="0.2">
      <c r="A19" s="44"/>
      <c r="B19" s="20" t="s">
        <v>147</v>
      </c>
      <c r="C19" s="41">
        <v>205</v>
      </c>
      <c r="D19" s="42">
        <v>4.4210571718173781E-2</v>
      </c>
      <c r="E19" s="43"/>
      <c r="F19" s="41">
        <v>8</v>
      </c>
      <c r="G19" s="42">
        <v>1.6344876902645827E-2</v>
      </c>
      <c r="H19" s="26"/>
      <c r="J19" s="46"/>
      <c r="K19" s="189" t="s">
        <v>340</v>
      </c>
      <c r="L19" s="190">
        <v>5.9915029437770926</v>
      </c>
      <c r="M19" s="46"/>
    </row>
    <row r="20" spans="1:13" x14ac:dyDescent="0.2">
      <c r="B20" s="20" t="s">
        <v>368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J20" s="46"/>
      <c r="K20" s="189" t="s">
        <v>120</v>
      </c>
      <c r="L20" s="190">
        <v>3.0194742176885421</v>
      </c>
      <c r="M20" s="46"/>
    </row>
    <row r="21" spans="1:13" x14ac:dyDescent="0.2">
      <c r="B21" s="20" t="s">
        <v>340</v>
      </c>
      <c r="C21" s="41">
        <v>27782</v>
      </c>
      <c r="D21" s="42">
        <v>5.9915029437770926</v>
      </c>
      <c r="E21" s="43"/>
      <c r="F21" s="41">
        <v>2067</v>
      </c>
      <c r="G21" s="42">
        <v>4.2231075697211153</v>
      </c>
      <c r="H21" s="26"/>
      <c r="J21" s="46"/>
      <c r="K21" s="189" t="s">
        <v>133</v>
      </c>
      <c r="L21" s="190">
        <v>2.3614915137268433</v>
      </c>
      <c r="M21" s="46"/>
    </row>
    <row r="22" spans="1:13" x14ac:dyDescent="0.2">
      <c r="B22" s="20" t="s">
        <v>123</v>
      </c>
      <c r="C22" s="41">
        <v>4962</v>
      </c>
      <c r="D22" s="42">
        <v>1.0701114969052599</v>
      </c>
      <c r="E22" s="43"/>
      <c r="F22" s="41">
        <v>482</v>
      </c>
      <c r="G22" s="42">
        <v>0.98477883338441097</v>
      </c>
      <c r="H22" s="26"/>
      <c r="J22" s="46"/>
      <c r="K22" s="189" t="s">
        <v>140</v>
      </c>
      <c r="L22" s="190">
        <v>2.4716944510340961</v>
      </c>
      <c r="M22" s="46"/>
    </row>
    <row r="23" spans="1:13" x14ac:dyDescent="0.2">
      <c r="B23" s="20" t="s">
        <v>140</v>
      </c>
      <c r="C23" s="41">
        <v>11461</v>
      </c>
      <c r="D23" s="42">
        <v>2.4716944510340961</v>
      </c>
      <c r="E23" s="43"/>
      <c r="F23" s="41">
        <v>801</v>
      </c>
      <c r="G23" s="42">
        <v>1.6365307998774135</v>
      </c>
      <c r="H23" s="26"/>
      <c r="J23" s="46"/>
      <c r="K23" s="189" t="s">
        <v>135</v>
      </c>
      <c r="L23" s="190">
        <v>1.2982811792361275</v>
      </c>
      <c r="M23" s="46"/>
    </row>
    <row r="24" spans="1:13" x14ac:dyDescent="0.2">
      <c r="B24" s="20" t="s">
        <v>124</v>
      </c>
      <c r="C24" s="41">
        <v>115435</v>
      </c>
      <c r="D24" s="42">
        <v>24.894865103840928</v>
      </c>
      <c r="E24" s="43"/>
      <c r="F24" s="41">
        <v>13078</v>
      </c>
      <c r="G24" s="42">
        <v>26.719787516600263</v>
      </c>
      <c r="H24" s="26"/>
      <c r="J24" s="46"/>
      <c r="K24" s="189" t="s">
        <v>123</v>
      </c>
      <c r="L24" s="190">
        <v>1.0701114969052599</v>
      </c>
      <c r="M24" s="46"/>
    </row>
    <row r="25" spans="1:13" x14ac:dyDescent="0.2">
      <c r="B25" s="20" t="s">
        <v>125</v>
      </c>
      <c r="C25" s="41">
        <v>43</v>
      </c>
      <c r="D25" s="42">
        <v>9.273436994543768E-3</v>
      </c>
      <c r="E25" s="43"/>
      <c r="F25" s="41">
        <v>0</v>
      </c>
      <c r="G25" s="42">
        <v>0</v>
      </c>
      <c r="H25" s="26"/>
      <c r="J25" s="46"/>
      <c r="K25" s="189" t="s">
        <v>129</v>
      </c>
      <c r="L25" s="190">
        <v>0.23809010330177491</v>
      </c>
      <c r="M25" s="46"/>
    </row>
    <row r="26" spans="1:13" x14ac:dyDescent="0.2">
      <c r="B26" s="20" t="s">
        <v>126</v>
      </c>
      <c r="C26" s="41">
        <v>132</v>
      </c>
      <c r="D26" s="42">
        <v>2.8467294959994824E-2</v>
      </c>
      <c r="E26" s="43"/>
      <c r="F26" s="41">
        <v>12</v>
      </c>
      <c r="G26" s="42">
        <v>2.4517315353968741E-2</v>
      </c>
      <c r="H26" s="26"/>
      <c r="J26" s="46"/>
      <c r="K26" s="189" t="s">
        <v>132</v>
      </c>
      <c r="L26" s="190">
        <v>4.9817766179990938E-2</v>
      </c>
      <c r="M26" s="46"/>
    </row>
    <row r="27" spans="1:13" x14ac:dyDescent="0.2">
      <c r="B27" s="20" t="s">
        <v>127</v>
      </c>
      <c r="C27" s="41">
        <v>45323</v>
      </c>
      <c r="D27" s="42">
        <v>9.774418253574586</v>
      </c>
      <c r="E27" s="43"/>
      <c r="F27" s="41">
        <v>4285</v>
      </c>
      <c r="G27" s="42">
        <v>8.7547246909796712</v>
      </c>
      <c r="H27" s="26"/>
      <c r="J27" s="46"/>
      <c r="K27" s="189" t="s">
        <v>147</v>
      </c>
      <c r="L27" s="190">
        <v>4.4210571718173781E-2</v>
      </c>
      <c r="M27" s="46"/>
    </row>
    <row r="28" spans="1:13" x14ac:dyDescent="0.2">
      <c r="B28" s="20" t="s">
        <v>128</v>
      </c>
      <c r="C28" s="41">
        <v>34756</v>
      </c>
      <c r="D28" s="42">
        <v>7.4955250274968188</v>
      </c>
      <c r="E28" s="43"/>
      <c r="F28" s="41">
        <v>4139</v>
      </c>
      <c r="G28" s="42">
        <v>8.4564306875063853</v>
      </c>
      <c r="H28" s="26"/>
      <c r="J28" s="46"/>
      <c r="K28" s="189" t="s">
        <v>126</v>
      </c>
      <c r="L28" s="190">
        <v>2.8467294959994824E-2</v>
      </c>
      <c r="M28" s="46"/>
    </row>
    <row r="29" spans="1:13" x14ac:dyDescent="0.2">
      <c r="B29" s="20" t="s">
        <v>129</v>
      </c>
      <c r="C29" s="41">
        <v>1104</v>
      </c>
      <c r="D29" s="42">
        <v>0.23809010330177491</v>
      </c>
      <c r="E29" s="43"/>
      <c r="F29" s="41">
        <v>77</v>
      </c>
      <c r="G29" s="42">
        <v>0.15731944018796609</v>
      </c>
      <c r="H29" s="26"/>
      <c r="J29" s="46"/>
      <c r="K29" s="189" t="s">
        <v>137</v>
      </c>
      <c r="L29" s="190">
        <v>1.03517436218163E-2</v>
      </c>
      <c r="M29" s="46"/>
    </row>
    <row r="30" spans="1:13" x14ac:dyDescent="0.2">
      <c r="B30" s="20" t="s">
        <v>130</v>
      </c>
      <c r="C30" s="41">
        <v>127779</v>
      </c>
      <c r="D30" s="42">
        <v>27.556988505251351</v>
      </c>
      <c r="E30" s="43"/>
      <c r="F30" s="41">
        <v>14398</v>
      </c>
      <c r="G30" s="42">
        <v>29.416692205536826</v>
      </c>
      <c r="H30" s="26"/>
      <c r="J30" s="46"/>
      <c r="K30" s="189" t="s">
        <v>125</v>
      </c>
      <c r="L30" s="190">
        <v>9.273436994543768E-3</v>
      </c>
      <c r="M30" s="46"/>
    </row>
    <row r="31" spans="1:13" x14ac:dyDescent="0.2">
      <c r="B31" s="20" t="s">
        <v>131</v>
      </c>
      <c r="C31" s="41">
        <v>35</v>
      </c>
      <c r="D31" s="42">
        <v>7.5481463909077189E-3</v>
      </c>
      <c r="E31" s="43"/>
      <c r="F31" s="41">
        <v>0</v>
      </c>
      <c r="G31" s="42">
        <v>0</v>
      </c>
      <c r="H31" s="26"/>
      <c r="J31" s="46"/>
      <c r="K31" s="189" t="s">
        <v>131</v>
      </c>
      <c r="L31" s="190">
        <v>7.5481463909077189E-3</v>
      </c>
      <c r="M31" s="46"/>
    </row>
    <row r="32" spans="1:13" x14ac:dyDescent="0.2">
      <c r="B32" s="20" t="s">
        <v>132</v>
      </c>
      <c r="C32" s="41">
        <v>231</v>
      </c>
      <c r="D32" s="42">
        <v>4.9817766179990938E-2</v>
      </c>
      <c r="E32" s="43"/>
      <c r="F32" s="41">
        <v>0</v>
      </c>
      <c r="G32" s="42">
        <v>0</v>
      </c>
      <c r="H32" s="26"/>
      <c r="J32" s="46"/>
      <c r="K32" s="189" t="s">
        <v>136</v>
      </c>
      <c r="L32" s="190">
        <v>6.4698397636351879E-3</v>
      </c>
      <c r="M32" s="46"/>
    </row>
    <row r="33" spans="2:13" x14ac:dyDescent="0.2">
      <c r="B33" s="20" t="s">
        <v>133</v>
      </c>
      <c r="C33" s="41">
        <v>10950</v>
      </c>
      <c r="D33" s="42">
        <v>2.3614915137268433</v>
      </c>
      <c r="E33" s="43"/>
      <c r="F33" s="41">
        <v>639</v>
      </c>
      <c r="G33" s="42">
        <v>1.3055470425988354</v>
      </c>
      <c r="H33" s="26"/>
      <c r="J33" s="46"/>
      <c r="K33" s="189" t="s">
        <v>122</v>
      </c>
      <c r="L33" s="190">
        <v>0</v>
      </c>
      <c r="M33" s="46"/>
    </row>
    <row r="34" spans="2:13" x14ac:dyDescent="0.2">
      <c r="B34" s="20" t="s">
        <v>134</v>
      </c>
      <c r="C34" s="41">
        <v>0</v>
      </c>
      <c r="D34" s="42">
        <v>0</v>
      </c>
      <c r="E34" s="43"/>
      <c r="F34" s="41">
        <v>0</v>
      </c>
      <c r="G34" s="42">
        <v>0</v>
      </c>
      <c r="H34" s="26"/>
      <c r="J34" s="46"/>
      <c r="K34" s="189" t="s">
        <v>134</v>
      </c>
      <c r="L34" s="190">
        <v>0</v>
      </c>
      <c r="M34" s="46"/>
    </row>
    <row r="35" spans="2:13" x14ac:dyDescent="0.2">
      <c r="B35" s="20" t="s">
        <v>135</v>
      </c>
      <c r="C35" s="41">
        <v>6020</v>
      </c>
      <c r="D35" s="42">
        <v>1.2982811792361275</v>
      </c>
      <c r="E35" s="43"/>
      <c r="F35" s="41">
        <v>369</v>
      </c>
      <c r="G35" s="42">
        <v>0.75390744713453883</v>
      </c>
      <c r="H35" s="26"/>
      <c r="J35" s="46"/>
      <c r="M35" s="46"/>
    </row>
    <row r="36" spans="2:13" x14ac:dyDescent="0.2">
      <c r="B36" s="20" t="s">
        <v>136</v>
      </c>
      <c r="C36" s="41">
        <v>30</v>
      </c>
      <c r="D36" s="42">
        <v>6.4698397636351879E-3</v>
      </c>
      <c r="E36" s="43"/>
      <c r="F36" s="41">
        <v>0</v>
      </c>
      <c r="G36" s="42">
        <v>0</v>
      </c>
      <c r="H36" s="26"/>
      <c r="J36" s="46"/>
      <c r="M36" s="46"/>
    </row>
    <row r="37" spans="2:13" x14ac:dyDescent="0.2">
      <c r="B37" s="20" t="s">
        <v>137</v>
      </c>
      <c r="C37" s="41">
        <v>48</v>
      </c>
      <c r="D37" s="42">
        <v>1.03517436218163E-2</v>
      </c>
      <c r="E37" s="43"/>
      <c r="F37" s="41">
        <v>26</v>
      </c>
      <c r="G37" s="42">
        <v>5.3120849933598939E-2</v>
      </c>
      <c r="H37" s="26"/>
      <c r="J37" s="46"/>
      <c r="M37" s="46"/>
    </row>
    <row r="38" spans="2:13" x14ac:dyDescent="0.2">
      <c r="C38" s="45"/>
      <c r="D38" s="45"/>
      <c r="E38" s="45"/>
      <c r="F38" s="45"/>
      <c r="G38" s="45"/>
      <c r="H38" s="26"/>
      <c r="J38" s="46"/>
      <c r="M38" s="46"/>
    </row>
    <row r="39" spans="2:13" x14ac:dyDescent="0.2">
      <c r="B39" s="209" t="s">
        <v>67</v>
      </c>
      <c r="C39" s="209"/>
      <c r="D39" s="209"/>
      <c r="E39" s="209"/>
      <c r="F39" s="209"/>
      <c r="G39" s="209"/>
      <c r="H39" s="26"/>
      <c r="J39" s="46"/>
      <c r="M39" s="46"/>
    </row>
    <row r="40" spans="2:13" x14ac:dyDescent="0.2">
      <c r="B40" s="208" t="s">
        <v>407</v>
      </c>
      <c r="C40" s="208"/>
      <c r="D40" s="208"/>
      <c r="E40" s="208"/>
      <c r="F40" s="208"/>
      <c r="G40" s="208"/>
      <c r="H40" s="26"/>
      <c r="J40" s="46"/>
      <c r="M40" s="46"/>
    </row>
    <row r="41" spans="2:13" x14ac:dyDescent="0.2">
      <c r="B41" s="46"/>
      <c r="C41" s="193"/>
      <c r="D41" s="193"/>
      <c r="E41" s="193"/>
      <c r="F41" s="193"/>
      <c r="G41" s="193"/>
      <c r="H41" s="26"/>
      <c r="J41" s="46"/>
      <c r="M41" s="46"/>
    </row>
    <row r="42" spans="2:13" x14ac:dyDescent="0.2">
      <c r="B42" s="47"/>
      <c r="C42" s="48"/>
      <c r="D42" s="48"/>
      <c r="E42" s="48"/>
      <c r="F42" s="48"/>
      <c r="G42" s="49"/>
      <c r="H42" s="26"/>
      <c r="J42" s="46"/>
      <c r="M42" s="46"/>
    </row>
    <row r="43" spans="2:13" x14ac:dyDescent="0.2">
      <c r="B43" s="46"/>
      <c r="C43" s="48"/>
      <c r="D43" s="48"/>
      <c r="E43" s="48"/>
      <c r="F43" s="48"/>
      <c r="G43" s="49"/>
      <c r="H43" s="26"/>
      <c r="J43" s="46"/>
      <c r="M43" s="46"/>
    </row>
    <row r="44" spans="2:13" x14ac:dyDescent="0.2">
      <c r="B44" s="46"/>
      <c r="C44" s="48"/>
      <c r="D44" s="48"/>
      <c r="E44" s="48"/>
      <c r="F44" s="48"/>
      <c r="G44" s="49"/>
      <c r="H44" s="26"/>
      <c r="J44" s="46"/>
      <c r="M44" s="46"/>
    </row>
    <row r="45" spans="2:13" x14ac:dyDescent="0.2">
      <c r="B45" s="47"/>
      <c r="C45" s="48"/>
      <c r="D45" s="48"/>
      <c r="E45" s="48"/>
      <c r="F45" s="48"/>
      <c r="G45" s="49"/>
      <c r="H45" s="26"/>
      <c r="J45" s="46"/>
      <c r="M45" s="46"/>
    </row>
    <row r="46" spans="2:13" x14ac:dyDescent="0.2">
      <c r="B46" s="47"/>
      <c r="C46" s="48"/>
      <c r="D46" s="48"/>
      <c r="E46" s="48"/>
      <c r="F46" s="48"/>
      <c r="G46" s="49"/>
      <c r="H46" s="26"/>
      <c r="J46" s="46"/>
      <c r="M46" s="46"/>
    </row>
    <row r="47" spans="2:13" x14ac:dyDescent="0.2">
      <c r="C47" s="48"/>
      <c r="D47" s="48"/>
      <c r="E47" s="48"/>
      <c r="F47" s="48"/>
      <c r="G47" s="49"/>
      <c r="H47" s="26"/>
      <c r="J47" s="46"/>
      <c r="M47" s="46"/>
    </row>
    <row r="48" spans="2:13" x14ac:dyDescent="0.2">
      <c r="C48" s="48"/>
      <c r="D48" s="48"/>
      <c r="E48" s="48"/>
      <c r="F48" s="48"/>
      <c r="G48" s="49"/>
      <c r="H48" s="26"/>
      <c r="J48" s="46"/>
      <c r="M48" s="46"/>
    </row>
    <row r="49" spans="1:13" x14ac:dyDescent="0.2">
      <c r="C49" s="48"/>
      <c r="D49" s="48"/>
      <c r="E49" s="48"/>
      <c r="F49" s="48"/>
      <c r="G49" s="49"/>
      <c r="H49" s="26"/>
      <c r="J49" s="46"/>
      <c r="M49" s="46"/>
    </row>
    <row r="50" spans="1:13" x14ac:dyDescent="0.2">
      <c r="C50" s="48"/>
      <c r="D50" s="48"/>
      <c r="E50" s="48"/>
      <c r="F50" s="48"/>
      <c r="G50" s="49"/>
      <c r="H50" s="26"/>
      <c r="J50" s="46"/>
      <c r="M50" s="46"/>
    </row>
    <row r="51" spans="1:13" x14ac:dyDescent="0.2">
      <c r="C51" s="48"/>
      <c r="D51" s="48"/>
      <c r="E51" s="48"/>
      <c r="F51" s="48"/>
      <c r="G51" s="49"/>
      <c r="H51" s="26"/>
      <c r="J51" s="46"/>
      <c r="M51" s="46"/>
    </row>
    <row r="52" spans="1:13" x14ac:dyDescent="0.2">
      <c r="C52" s="48"/>
      <c r="D52" s="48"/>
      <c r="E52" s="48"/>
      <c r="F52" s="48"/>
      <c r="G52" s="49"/>
      <c r="H52" s="26"/>
      <c r="J52" s="46"/>
      <c r="M52" s="46"/>
    </row>
    <row r="53" spans="1:13" x14ac:dyDescent="0.2">
      <c r="B53" s="50"/>
      <c r="G53" s="49"/>
      <c r="H53" s="26"/>
      <c r="J53" s="46"/>
      <c r="M53" s="46"/>
    </row>
    <row r="54" spans="1:13" x14ac:dyDescent="0.2">
      <c r="G54" s="49"/>
      <c r="H54" s="26"/>
      <c r="J54" s="46"/>
      <c r="M54" s="46"/>
    </row>
    <row r="55" spans="1:13" x14ac:dyDescent="0.2">
      <c r="G55" s="49"/>
      <c r="H55" s="26"/>
      <c r="J55" s="46"/>
      <c r="M55" s="46"/>
    </row>
    <row r="56" spans="1:13" x14ac:dyDescent="0.2">
      <c r="A56" s="47"/>
      <c r="B56" s="47"/>
      <c r="H56" s="26"/>
      <c r="J56" s="46"/>
      <c r="M56" s="46"/>
    </row>
    <row r="57" spans="1:13" x14ac:dyDescent="0.2">
      <c r="H57" s="26"/>
      <c r="J57" s="46"/>
      <c r="M57" s="46"/>
    </row>
    <row r="58" spans="1:13" x14ac:dyDescent="0.2">
      <c r="H58" s="26"/>
      <c r="J58" s="46"/>
      <c r="M58" s="46"/>
    </row>
    <row r="59" spans="1:13" x14ac:dyDescent="0.2">
      <c r="H59" s="26"/>
      <c r="J59" s="46"/>
      <c r="M59" s="46"/>
    </row>
    <row r="60" spans="1:13" x14ac:dyDescent="0.2">
      <c r="H60" s="26"/>
      <c r="J60" s="46"/>
      <c r="M60" s="46"/>
    </row>
    <row r="61" spans="1:13" x14ac:dyDescent="0.2">
      <c r="H61" s="26"/>
      <c r="J61" s="46"/>
      <c r="M61" s="46"/>
    </row>
    <row r="62" spans="1:13" x14ac:dyDescent="0.2">
      <c r="H62" s="26"/>
      <c r="J62" s="46"/>
      <c r="M62" s="46"/>
    </row>
    <row r="63" spans="1:13" x14ac:dyDescent="0.2">
      <c r="H63" s="26"/>
      <c r="J63" s="46"/>
      <c r="M63" s="46"/>
    </row>
    <row r="64" spans="1:13" x14ac:dyDescent="0.2">
      <c r="H64" s="26"/>
      <c r="J64" s="46"/>
      <c r="M64" s="46"/>
    </row>
    <row r="65" spans="1:13" x14ac:dyDescent="0.2">
      <c r="A65" s="51"/>
      <c r="B65" s="101" t="s">
        <v>68</v>
      </c>
      <c r="C65" s="51"/>
      <c r="D65" s="51"/>
      <c r="E65" s="51"/>
      <c r="F65" s="51"/>
      <c r="G65" s="51"/>
      <c r="H65" s="52"/>
      <c r="J65" s="46"/>
      <c r="M65" s="46"/>
    </row>
    <row r="66" spans="1:13" x14ac:dyDescent="0.2">
      <c r="J66" s="46"/>
      <c r="M66" s="46"/>
    </row>
    <row r="67" spans="1:13" x14ac:dyDescent="0.2">
      <c r="J67" s="46"/>
      <c r="M67" s="46"/>
    </row>
    <row r="68" spans="1:13" x14ac:dyDescent="0.2">
      <c r="J68" s="46"/>
      <c r="M68" s="46"/>
    </row>
    <row r="69" spans="1:13" x14ac:dyDescent="0.2">
      <c r="J69" s="46"/>
      <c r="M69" s="46"/>
    </row>
    <row r="70" spans="1:13" x14ac:dyDescent="0.2">
      <c r="J70" s="46"/>
      <c r="M70" s="46"/>
    </row>
    <row r="71" spans="1:13" x14ac:dyDescent="0.2">
      <c r="J71" s="46"/>
      <c r="M71" s="46"/>
    </row>
    <row r="72" spans="1:13" x14ac:dyDescent="0.2">
      <c r="J72" s="46"/>
      <c r="M72" s="46"/>
    </row>
    <row r="73" spans="1:13" x14ac:dyDescent="0.2">
      <c r="J73" s="46"/>
      <c r="M73" s="46"/>
    </row>
    <row r="74" spans="1:13" x14ac:dyDescent="0.2">
      <c r="J74" s="46"/>
      <c r="M74" s="46"/>
    </row>
  </sheetData>
  <sortState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K58"/>
  <sheetViews>
    <sheetView topLeftCell="B1" zoomScaleNormal="100" workbookViewId="0">
      <selection activeCell="B17" sqref="B17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200" t="s">
        <v>76</v>
      </c>
      <c r="D10" s="200"/>
      <c r="E10" s="200"/>
      <c r="F10" s="200"/>
      <c r="G10" s="200"/>
      <c r="H10" s="26"/>
    </row>
    <row r="11" spans="1:8" x14ac:dyDescent="0.2">
      <c r="C11" s="200" t="s">
        <v>406</v>
      </c>
      <c r="D11" s="200"/>
      <c r="E11" s="200"/>
      <c r="F11" s="200"/>
      <c r="G11" s="200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387</v>
      </c>
      <c r="D13" s="196" t="s">
        <v>341</v>
      </c>
      <c r="E13" s="29"/>
      <c r="F13" s="30" t="s">
        <v>50</v>
      </c>
      <c r="G13" s="196" t="s">
        <v>341</v>
      </c>
      <c r="H13" s="26"/>
    </row>
    <row r="14" spans="1:8" x14ac:dyDescent="0.2">
      <c r="B14" s="31"/>
      <c r="C14" s="29">
        <v>2022</v>
      </c>
      <c r="D14" s="196"/>
      <c r="E14" s="29"/>
      <c r="F14" s="29">
        <v>2022</v>
      </c>
      <c r="G14" s="196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139</v>
      </c>
      <c r="C16" s="36">
        <v>1588</v>
      </c>
      <c r="D16" s="37">
        <v>100</v>
      </c>
      <c r="E16" s="38"/>
      <c r="F16" s="36">
        <v>195</v>
      </c>
      <c r="G16" s="39">
        <v>100</v>
      </c>
      <c r="H16" s="26"/>
    </row>
    <row r="17" spans="1:11" x14ac:dyDescent="0.2">
      <c r="A17" s="40"/>
      <c r="B17" s="20" t="s">
        <v>120</v>
      </c>
      <c r="C17" s="41">
        <v>97</v>
      </c>
      <c r="D17" s="42">
        <v>6.1083123425692696</v>
      </c>
      <c r="E17" s="43"/>
      <c r="F17" s="41">
        <v>0</v>
      </c>
      <c r="G17" s="42">
        <v>0</v>
      </c>
      <c r="H17" s="26"/>
      <c r="J17" s="47" t="s">
        <v>130</v>
      </c>
      <c r="K17" s="187">
        <v>36.335012594458441</v>
      </c>
    </row>
    <row r="18" spans="1:11" x14ac:dyDescent="0.2">
      <c r="A18" s="44"/>
      <c r="B18" s="20" t="s">
        <v>121</v>
      </c>
      <c r="C18" s="41">
        <v>306</v>
      </c>
      <c r="D18" s="42">
        <v>19.269521410579348</v>
      </c>
      <c r="E18" s="43"/>
      <c r="F18" s="41">
        <v>60</v>
      </c>
      <c r="G18" s="42">
        <v>30.76923076923077</v>
      </c>
      <c r="H18" s="26"/>
      <c r="J18" s="47" t="s">
        <v>121</v>
      </c>
      <c r="K18" s="187">
        <v>19.269521410579348</v>
      </c>
    </row>
    <row r="19" spans="1:11" x14ac:dyDescent="0.2">
      <c r="A19" s="44"/>
      <c r="B19" s="20" t="s">
        <v>147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124</v>
      </c>
      <c r="K19" s="187">
        <v>16.057934508816121</v>
      </c>
    </row>
    <row r="20" spans="1:11" x14ac:dyDescent="0.2">
      <c r="A20" s="44"/>
      <c r="B20" s="20" t="s">
        <v>340</v>
      </c>
      <c r="C20" s="41">
        <v>22</v>
      </c>
      <c r="D20" s="42">
        <v>1.385390428211587</v>
      </c>
      <c r="E20" s="43"/>
      <c r="F20" s="41">
        <v>13</v>
      </c>
      <c r="G20" s="42">
        <v>6.666666666666667</v>
      </c>
      <c r="H20" s="26"/>
      <c r="J20" s="47" t="s">
        <v>133</v>
      </c>
      <c r="K20" s="187">
        <v>10.390428211586903</v>
      </c>
    </row>
    <row r="21" spans="1:11" x14ac:dyDescent="0.2">
      <c r="A21" s="44"/>
      <c r="B21" s="20" t="s">
        <v>123</v>
      </c>
      <c r="C21" s="41">
        <v>19</v>
      </c>
      <c r="D21" s="42">
        <v>1.1964735516372795</v>
      </c>
      <c r="E21" s="43"/>
      <c r="F21" s="41">
        <v>0</v>
      </c>
      <c r="G21" s="42">
        <v>0</v>
      </c>
      <c r="H21" s="26"/>
      <c r="J21" s="47" t="s">
        <v>120</v>
      </c>
      <c r="K21" s="187">
        <v>6.1083123425692696</v>
      </c>
    </row>
    <row r="22" spans="1:11" x14ac:dyDescent="0.2">
      <c r="A22" s="44"/>
      <c r="B22" s="20" t="s">
        <v>140</v>
      </c>
      <c r="C22" s="41">
        <v>25</v>
      </c>
      <c r="D22" s="42">
        <v>1.5743073047858942</v>
      </c>
      <c r="E22" s="43"/>
      <c r="F22" s="41">
        <v>1</v>
      </c>
      <c r="G22" s="42">
        <v>0.51282051282051277</v>
      </c>
      <c r="H22" s="26"/>
      <c r="J22" s="47" t="s">
        <v>128</v>
      </c>
      <c r="K22" s="187">
        <v>2.9596977329974812</v>
      </c>
    </row>
    <row r="23" spans="1:11" x14ac:dyDescent="0.2">
      <c r="B23" s="20" t="s">
        <v>124</v>
      </c>
      <c r="C23" s="41">
        <v>255</v>
      </c>
      <c r="D23" s="42">
        <v>16.057934508816121</v>
      </c>
      <c r="E23" s="43"/>
      <c r="F23" s="41">
        <v>23</v>
      </c>
      <c r="G23" s="42">
        <v>11.794871794871794</v>
      </c>
      <c r="H23" s="26"/>
      <c r="J23" s="47" t="s">
        <v>127</v>
      </c>
      <c r="K23" s="187">
        <v>1.9521410579345089</v>
      </c>
    </row>
    <row r="24" spans="1:11" x14ac:dyDescent="0.2">
      <c r="B24" s="20" t="s">
        <v>126</v>
      </c>
      <c r="C24" s="41">
        <v>12</v>
      </c>
      <c r="D24" s="42">
        <v>0.75566750629722923</v>
      </c>
      <c r="E24" s="43"/>
      <c r="F24" s="41">
        <v>0</v>
      </c>
      <c r="G24" s="42">
        <v>0</v>
      </c>
      <c r="H24" s="26"/>
      <c r="J24" s="47" t="s">
        <v>135</v>
      </c>
      <c r="K24" s="187">
        <v>2.0151133501259446</v>
      </c>
    </row>
    <row r="25" spans="1:11" x14ac:dyDescent="0.2">
      <c r="B25" s="20" t="s">
        <v>127</v>
      </c>
      <c r="C25" s="41">
        <v>31</v>
      </c>
      <c r="D25" s="42">
        <v>1.9521410579345089</v>
      </c>
      <c r="E25" s="43"/>
      <c r="F25" s="41">
        <v>0</v>
      </c>
      <c r="G25" s="42">
        <v>0</v>
      </c>
      <c r="H25" s="26"/>
      <c r="J25" s="47" t="s">
        <v>140</v>
      </c>
      <c r="K25" s="187">
        <v>1.5743073047858942</v>
      </c>
    </row>
    <row r="26" spans="1:11" x14ac:dyDescent="0.2">
      <c r="B26" s="20" t="s">
        <v>128</v>
      </c>
      <c r="C26" s="41">
        <v>47</v>
      </c>
      <c r="D26" s="42">
        <v>2.9596977329974812</v>
      </c>
      <c r="E26" s="43"/>
      <c r="F26" s="41">
        <v>15</v>
      </c>
      <c r="G26" s="42">
        <v>7.6923076923076925</v>
      </c>
      <c r="H26" s="26"/>
      <c r="J26" s="47" t="s">
        <v>340</v>
      </c>
      <c r="K26" s="187">
        <v>1.385390428211587</v>
      </c>
    </row>
    <row r="27" spans="1:11" x14ac:dyDescent="0.2">
      <c r="B27" s="20" t="s">
        <v>130</v>
      </c>
      <c r="C27" s="41">
        <v>577</v>
      </c>
      <c r="D27" s="42">
        <v>36.335012594458441</v>
      </c>
      <c r="E27" s="43"/>
      <c r="F27" s="41">
        <v>23</v>
      </c>
      <c r="G27" s="42">
        <v>11.794871794871794</v>
      </c>
      <c r="H27" s="26"/>
      <c r="J27" s="47" t="s">
        <v>123</v>
      </c>
      <c r="K27" s="187">
        <v>1.1964735516372795</v>
      </c>
    </row>
    <row r="28" spans="1:11" x14ac:dyDescent="0.2">
      <c r="B28" s="20" t="s">
        <v>133</v>
      </c>
      <c r="C28" s="41">
        <v>165</v>
      </c>
      <c r="D28" s="42">
        <v>10.390428211586903</v>
      </c>
      <c r="E28" s="43"/>
      <c r="F28" s="41">
        <v>30</v>
      </c>
      <c r="G28" s="42">
        <v>15.384615384615385</v>
      </c>
      <c r="H28" s="26"/>
      <c r="J28" s="47" t="s">
        <v>126</v>
      </c>
      <c r="K28" s="187">
        <v>0.75566750629722923</v>
      </c>
    </row>
    <row r="29" spans="1:11" x14ac:dyDescent="0.2">
      <c r="B29" s="20" t="s">
        <v>135</v>
      </c>
      <c r="C29" s="41">
        <v>32</v>
      </c>
      <c r="D29" s="42">
        <v>2.0151133501259446</v>
      </c>
      <c r="E29" s="43"/>
      <c r="F29" s="41">
        <v>30</v>
      </c>
      <c r="G29" s="42">
        <v>15.384615384615385</v>
      </c>
      <c r="H29" s="26"/>
      <c r="J29" s="47" t="s">
        <v>147</v>
      </c>
      <c r="K29" s="187">
        <v>0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09" t="s">
        <v>69</v>
      </c>
      <c r="C32" s="209"/>
      <c r="D32" s="209"/>
      <c r="E32" s="209"/>
      <c r="F32" s="209"/>
      <c r="G32" s="209"/>
      <c r="H32" s="26"/>
    </row>
    <row r="33" spans="2:8" x14ac:dyDescent="0.2">
      <c r="B33" s="208" t="s">
        <v>407</v>
      </c>
      <c r="C33" s="208"/>
      <c r="D33" s="208"/>
      <c r="E33" s="208"/>
      <c r="F33" s="208"/>
      <c r="G33" s="208"/>
      <c r="H33" s="26"/>
    </row>
    <row r="34" spans="2:8" x14ac:dyDescent="0.2">
      <c r="B34" s="46"/>
      <c r="C34" s="193"/>
      <c r="D34" s="193"/>
      <c r="E34" s="193"/>
      <c r="F34" s="193"/>
      <c r="G34" s="193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101" t="s">
        <v>68</v>
      </c>
      <c r="C58" s="51"/>
      <c r="D58" s="51"/>
      <c r="E58" s="51"/>
      <c r="F58" s="51"/>
      <c r="G58" s="51"/>
      <c r="H58" s="52"/>
    </row>
  </sheetData>
  <sortState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K59"/>
  <sheetViews>
    <sheetView zoomScaleNormal="100" workbookViewId="0">
      <selection activeCell="K27" sqref="K27:K42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20"/>
    <col min="10" max="11" width="11.42578125" style="47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200" t="s">
        <v>77</v>
      </c>
      <c r="D10" s="200"/>
      <c r="E10" s="200"/>
      <c r="F10" s="200"/>
      <c r="G10" s="200"/>
      <c r="H10" s="26"/>
    </row>
    <row r="11" spans="1:8" x14ac:dyDescent="0.2">
      <c r="C11" s="200" t="s">
        <v>406</v>
      </c>
      <c r="D11" s="200"/>
      <c r="E11" s="200"/>
      <c r="F11" s="200"/>
      <c r="G11" s="200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387</v>
      </c>
      <c r="D13" s="196" t="s">
        <v>341</v>
      </c>
      <c r="E13" s="29"/>
      <c r="F13" s="30" t="s">
        <v>50</v>
      </c>
      <c r="G13" s="196" t="s">
        <v>341</v>
      </c>
      <c r="H13" s="26"/>
    </row>
    <row r="14" spans="1:8" x14ac:dyDescent="0.2">
      <c r="B14" s="31"/>
      <c r="C14" s="29">
        <v>2022</v>
      </c>
      <c r="D14" s="196"/>
      <c r="E14" s="29"/>
      <c r="F14" s="29">
        <v>2022</v>
      </c>
      <c r="G14" s="196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143</v>
      </c>
      <c r="C16" s="36">
        <v>727444</v>
      </c>
      <c r="D16" s="37">
        <v>100</v>
      </c>
      <c r="E16" s="38"/>
      <c r="F16" s="36">
        <v>77405</v>
      </c>
      <c r="G16" s="39">
        <v>100</v>
      </c>
      <c r="H16" s="26"/>
    </row>
    <row r="17" spans="1:11" x14ac:dyDescent="0.2">
      <c r="A17" s="40"/>
      <c r="B17" s="20" t="s">
        <v>120</v>
      </c>
      <c r="C17" s="41">
        <v>123639</v>
      </c>
      <c r="D17" s="42">
        <v>16.996359857253619</v>
      </c>
      <c r="E17" s="43"/>
      <c r="F17" s="41">
        <v>12496</v>
      </c>
      <c r="G17" s="42">
        <v>16.143659970286155</v>
      </c>
      <c r="H17" s="26"/>
    </row>
    <row r="18" spans="1:11" x14ac:dyDescent="0.2">
      <c r="A18" s="40"/>
      <c r="B18" s="20" t="s">
        <v>147</v>
      </c>
      <c r="C18" s="41">
        <v>678</v>
      </c>
      <c r="D18" s="42">
        <v>9.3203050681564495E-2</v>
      </c>
      <c r="E18" s="43"/>
      <c r="F18" s="41">
        <v>75</v>
      </c>
      <c r="G18" s="42">
        <v>9.6892965570699569E-2</v>
      </c>
      <c r="H18" s="26"/>
    </row>
    <row r="19" spans="1:11" x14ac:dyDescent="0.2">
      <c r="A19" s="44"/>
      <c r="B19" s="20" t="s">
        <v>340</v>
      </c>
      <c r="C19" s="41">
        <v>61693</v>
      </c>
      <c r="D19" s="42">
        <v>8.4807902738904986</v>
      </c>
      <c r="E19" s="43"/>
      <c r="F19" s="41">
        <v>6368</v>
      </c>
      <c r="G19" s="42">
        <v>8.2268587300561986</v>
      </c>
      <c r="H19" s="26"/>
    </row>
    <row r="20" spans="1:11" x14ac:dyDescent="0.2">
      <c r="A20" s="44"/>
      <c r="B20" s="20" t="s">
        <v>123</v>
      </c>
      <c r="C20" s="41">
        <v>24464</v>
      </c>
      <c r="D20" s="42">
        <v>3.3630080116132652</v>
      </c>
      <c r="E20" s="43"/>
      <c r="F20" s="41">
        <v>2878</v>
      </c>
      <c r="G20" s="42">
        <v>3.718106065499645</v>
      </c>
      <c r="H20" s="26"/>
    </row>
    <row r="21" spans="1:11" x14ac:dyDescent="0.2">
      <c r="A21" s="44"/>
      <c r="B21" s="20" t="s">
        <v>140</v>
      </c>
      <c r="C21" s="41">
        <v>86</v>
      </c>
      <c r="D21" s="42">
        <v>1.1822215868163047E-2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124</v>
      </c>
      <c r="C22" s="41">
        <v>128</v>
      </c>
      <c r="D22" s="42">
        <v>1.7595856175870582E-2</v>
      </c>
      <c r="E22" s="43"/>
      <c r="F22" s="41">
        <v>0</v>
      </c>
      <c r="G22" s="42">
        <v>0</v>
      </c>
      <c r="H22" s="26"/>
    </row>
    <row r="23" spans="1:11" x14ac:dyDescent="0.2">
      <c r="B23" s="20" t="s">
        <v>127</v>
      </c>
      <c r="C23" s="41">
        <v>356591</v>
      </c>
      <c r="D23" s="42">
        <v>49.019718356327083</v>
      </c>
      <c r="E23" s="43"/>
      <c r="F23" s="41">
        <v>36053</v>
      </c>
      <c r="G23" s="42">
        <v>46.57709450293909</v>
      </c>
      <c r="H23" s="26"/>
    </row>
    <row r="24" spans="1:11" x14ac:dyDescent="0.2">
      <c r="B24" s="20" t="s">
        <v>128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129</v>
      </c>
      <c r="C25" s="41">
        <v>149</v>
      </c>
      <c r="D25" s="42">
        <v>2.048267632972435E-2</v>
      </c>
      <c r="E25" s="43"/>
      <c r="F25" s="41">
        <v>20</v>
      </c>
      <c r="G25" s="42">
        <v>2.5838124152186552E-2</v>
      </c>
      <c r="H25" s="26"/>
    </row>
    <row r="26" spans="1:11" x14ac:dyDescent="0.2">
      <c r="B26" s="20" t="s">
        <v>130</v>
      </c>
      <c r="C26" s="41">
        <v>120907</v>
      </c>
      <c r="D26" s="42">
        <v>16.62079830199988</v>
      </c>
      <c r="E26" s="43"/>
      <c r="F26" s="41">
        <v>16001</v>
      </c>
      <c r="G26" s="42">
        <v>20.671791227956852</v>
      </c>
      <c r="H26" s="26"/>
    </row>
    <row r="27" spans="1:11" x14ac:dyDescent="0.2">
      <c r="B27" s="20" t="s">
        <v>141</v>
      </c>
      <c r="C27" s="41">
        <v>840</v>
      </c>
      <c r="D27" s="42">
        <v>0.1154728061541507</v>
      </c>
      <c r="E27" s="43"/>
      <c r="F27" s="41">
        <v>240</v>
      </c>
      <c r="G27" s="42">
        <v>0.3100574898262386</v>
      </c>
      <c r="H27" s="26"/>
      <c r="J27" s="47" t="s">
        <v>127</v>
      </c>
      <c r="K27" s="190">
        <v>49.019718356327083</v>
      </c>
    </row>
    <row r="28" spans="1:11" x14ac:dyDescent="0.2">
      <c r="B28" s="20" t="s">
        <v>142</v>
      </c>
      <c r="C28" s="41">
        <v>4524</v>
      </c>
      <c r="D28" s="42">
        <v>0.62190354171592588</v>
      </c>
      <c r="E28" s="43"/>
      <c r="F28" s="41">
        <v>370</v>
      </c>
      <c r="G28" s="42">
        <v>0.47800529681545123</v>
      </c>
      <c r="H28" s="26"/>
      <c r="J28" s="47" t="s">
        <v>120</v>
      </c>
      <c r="K28" s="190">
        <v>16.996359857253619</v>
      </c>
    </row>
    <row r="29" spans="1:11" x14ac:dyDescent="0.2">
      <c r="B29" s="20" t="s">
        <v>133</v>
      </c>
      <c r="C29" s="41">
        <v>12562</v>
      </c>
      <c r="D29" s="42">
        <v>1.726868322510049</v>
      </c>
      <c r="E29" s="43"/>
      <c r="F29" s="41">
        <v>1034</v>
      </c>
      <c r="G29" s="42">
        <v>1.3358310186680447</v>
      </c>
      <c r="H29" s="26"/>
      <c r="J29" s="47" t="s">
        <v>130</v>
      </c>
      <c r="K29" s="190">
        <v>16.62079830199988</v>
      </c>
    </row>
    <row r="30" spans="1:11" x14ac:dyDescent="0.2">
      <c r="B30" s="20" t="s">
        <v>135</v>
      </c>
      <c r="C30" s="41">
        <v>20097</v>
      </c>
      <c r="D30" s="42">
        <v>2.7626868872380554</v>
      </c>
      <c r="E30" s="43"/>
      <c r="F30" s="41">
        <v>1797</v>
      </c>
      <c r="G30" s="42">
        <v>2.3215554550739617</v>
      </c>
      <c r="H30" s="26"/>
      <c r="J30" s="47" t="s">
        <v>340</v>
      </c>
      <c r="K30" s="190">
        <v>8.4807902738904986</v>
      </c>
    </row>
    <row r="31" spans="1:11" x14ac:dyDescent="0.2">
      <c r="B31" s="20" t="s">
        <v>136</v>
      </c>
      <c r="C31" s="41">
        <v>1086</v>
      </c>
      <c r="D31" s="42">
        <v>0.14928984224215197</v>
      </c>
      <c r="E31" s="45"/>
      <c r="F31" s="41">
        <v>73</v>
      </c>
      <c r="G31" s="42">
        <v>9.4309153155480913E-2</v>
      </c>
      <c r="H31" s="26"/>
      <c r="J31" s="47" t="s">
        <v>123</v>
      </c>
      <c r="K31" s="190">
        <v>3.3630080116132652</v>
      </c>
    </row>
    <row r="32" spans="1:11" x14ac:dyDescent="0.2">
      <c r="B32" s="20" t="s">
        <v>137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47" t="s">
        <v>135</v>
      </c>
      <c r="K32" s="190">
        <v>2.7626868872380554</v>
      </c>
    </row>
    <row r="33" spans="2:11" x14ac:dyDescent="0.2">
      <c r="B33" s="209" t="s">
        <v>70</v>
      </c>
      <c r="C33" s="209"/>
      <c r="D33" s="209"/>
      <c r="E33" s="209"/>
      <c r="F33" s="209"/>
      <c r="G33" s="209"/>
      <c r="H33" s="26"/>
      <c r="J33" s="47" t="s">
        <v>133</v>
      </c>
      <c r="K33" s="190">
        <v>1.726868322510049</v>
      </c>
    </row>
    <row r="34" spans="2:11" x14ac:dyDescent="0.2">
      <c r="B34" s="208" t="s">
        <v>407</v>
      </c>
      <c r="C34" s="208"/>
      <c r="D34" s="208"/>
      <c r="E34" s="208"/>
      <c r="F34" s="208"/>
      <c r="G34" s="208"/>
      <c r="H34" s="26"/>
      <c r="J34" s="47" t="s">
        <v>142</v>
      </c>
      <c r="K34" s="190">
        <v>0.62190354171592588</v>
      </c>
    </row>
    <row r="35" spans="2:11" x14ac:dyDescent="0.2">
      <c r="B35" s="46"/>
      <c r="C35" s="193"/>
      <c r="D35" s="193"/>
      <c r="E35" s="193"/>
      <c r="F35" s="193"/>
      <c r="G35" s="193"/>
      <c r="H35" s="26"/>
      <c r="J35" s="47" t="s">
        <v>136</v>
      </c>
      <c r="K35" s="190">
        <v>0.14928984224215197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47" t="s">
        <v>147</v>
      </c>
      <c r="K36" s="190">
        <v>9.3203050681564495E-2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47" t="s">
        <v>141</v>
      </c>
      <c r="K37" s="190">
        <v>0.1154728061541507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47" t="s">
        <v>129</v>
      </c>
      <c r="K38" s="190">
        <v>2.048267632972435E-2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47" t="s">
        <v>124</v>
      </c>
      <c r="K39" s="190">
        <v>1.7595856175870582E-2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47" t="s">
        <v>140</v>
      </c>
      <c r="K40" s="190">
        <v>1.1822215868163047E-2</v>
      </c>
    </row>
    <row r="41" spans="2:11" x14ac:dyDescent="0.2">
      <c r="C41" s="48"/>
      <c r="D41" s="48"/>
      <c r="E41" s="48"/>
      <c r="F41" s="48"/>
      <c r="G41" s="49"/>
      <c r="H41" s="26"/>
      <c r="J41" s="47" t="s">
        <v>128</v>
      </c>
      <c r="K41" s="190">
        <v>0</v>
      </c>
    </row>
    <row r="42" spans="2:11" x14ac:dyDescent="0.2">
      <c r="C42" s="48"/>
      <c r="D42" s="48"/>
      <c r="E42" s="48"/>
      <c r="F42" s="48"/>
      <c r="G42" s="49"/>
      <c r="H42" s="26"/>
      <c r="J42" s="47" t="s">
        <v>137</v>
      </c>
      <c r="K42" s="190">
        <v>0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101" t="s">
        <v>68</v>
      </c>
      <c r="C59" s="51"/>
      <c r="D59" s="51"/>
      <c r="E59" s="51"/>
      <c r="F59" s="51"/>
      <c r="G59" s="51"/>
      <c r="H59" s="52"/>
    </row>
  </sheetData>
  <sortState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tabSelected="1" zoomScaleNormal="100" workbookViewId="0">
      <selection activeCell="H15" sqref="H15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3" width="11.5703125" style="67" customWidth="1"/>
    <col min="14" max="14" width="11.5703125" style="47" customWidth="1"/>
    <col min="15" max="15" width="8.42578125" style="47" bestFit="1" customWidth="1"/>
    <col min="16" max="16" width="5.7109375" style="67" customWidth="1"/>
    <col min="17" max="17" width="9.5703125" style="46" customWidth="1"/>
    <col min="18" max="18" width="11.140625" style="46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9"/>
  </cols>
  <sheetData>
    <row r="1" spans="1:25" ht="15.75" customHeight="1" x14ac:dyDescent="0.2">
      <c r="A1" s="106"/>
      <c r="B1" s="106" t="s">
        <v>50</v>
      </c>
      <c r="C1" s="106"/>
      <c r="D1" s="46"/>
      <c r="E1" s="106"/>
      <c r="F1" s="106"/>
      <c r="G1" s="106"/>
      <c r="H1" s="106"/>
      <c r="I1" s="106"/>
      <c r="J1" s="106"/>
      <c r="K1" s="107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8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8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8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8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8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8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94" t="s">
        <v>34</v>
      </c>
      <c r="D9" s="194"/>
      <c r="E9" s="194"/>
      <c r="F9" s="194"/>
      <c r="G9" s="194"/>
      <c r="H9" s="194"/>
      <c r="I9" s="194"/>
      <c r="J9" s="194"/>
      <c r="K9" s="26"/>
    </row>
    <row r="10" spans="1:25" x14ac:dyDescent="0.2">
      <c r="B10" s="20"/>
      <c r="C10" s="195" t="s">
        <v>386</v>
      </c>
      <c r="D10" s="195"/>
      <c r="E10" s="195"/>
      <c r="F10" s="195"/>
      <c r="G10" s="195"/>
      <c r="H10" s="195"/>
      <c r="I10" s="195"/>
      <c r="J10" s="195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97" t="s">
        <v>387</v>
      </c>
      <c r="D12" s="197"/>
      <c r="E12" s="196" t="s">
        <v>388</v>
      </c>
      <c r="F12" s="196" t="s">
        <v>341</v>
      </c>
      <c r="G12" s="197" t="s">
        <v>50</v>
      </c>
      <c r="H12" s="197"/>
      <c r="I12" s="196" t="s">
        <v>388</v>
      </c>
      <c r="J12" s="196" t="s">
        <v>341</v>
      </c>
      <c r="K12" s="26"/>
    </row>
    <row r="13" spans="1:25" ht="15.75" customHeight="1" x14ac:dyDescent="0.2">
      <c r="B13" s="31"/>
      <c r="C13" s="63" t="s">
        <v>158</v>
      </c>
      <c r="D13" s="29">
        <v>2022</v>
      </c>
      <c r="E13" s="196"/>
      <c r="F13" s="196"/>
      <c r="G13" s="80" t="s">
        <v>158</v>
      </c>
      <c r="H13" s="29">
        <v>2022</v>
      </c>
      <c r="I13" s="196"/>
      <c r="J13" s="196"/>
      <c r="K13" s="26"/>
    </row>
    <row r="14" spans="1:25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Q14" s="96"/>
    </row>
    <row r="15" spans="1:25" x14ac:dyDescent="0.2">
      <c r="A15" s="34"/>
      <c r="B15" s="94" t="s">
        <v>33</v>
      </c>
      <c r="C15" s="86">
        <v>5769731.3531100024</v>
      </c>
      <c r="D15" s="102">
        <v>5752106.2253400031</v>
      </c>
      <c r="E15" s="85">
        <v>-0.30547570920262945</v>
      </c>
      <c r="F15" s="37">
        <v>100</v>
      </c>
      <c r="G15" s="86">
        <v>553960.85771999997</v>
      </c>
      <c r="H15" s="84">
        <v>509937.63015999977</v>
      </c>
      <c r="I15" s="87">
        <v>-7.9469924537974856</v>
      </c>
      <c r="J15" s="39">
        <v>100</v>
      </c>
      <c r="K15" s="26"/>
      <c r="L15" s="109"/>
      <c r="P15" s="88"/>
      <c r="Q15" s="94"/>
      <c r="R15" s="97"/>
      <c r="S15" s="96"/>
      <c r="T15" s="97"/>
      <c r="U15" s="120"/>
      <c r="V15" s="97"/>
      <c r="W15" s="96"/>
      <c r="X15" s="97"/>
      <c r="Y15" s="120"/>
    </row>
    <row r="16" spans="1:25" x14ac:dyDescent="0.2">
      <c r="A16" s="129" t="s">
        <v>160</v>
      </c>
      <c r="B16" s="20" t="s">
        <v>145</v>
      </c>
      <c r="C16" s="41">
        <v>113744.36805999999</v>
      </c>
      <c r="D16" s="89">
        <v>86187.410999999935</v>
      </c>
      <c r="E16" s="90">
        <v>-24.227095837803418</v>
      </c>
      <c r="F16" s="42">
        <v>1.4983626453265901</v>
      </c>
      <c r="G16" s="41">
        <v>8772.4549999999999</v>
      </c>
      <c r="H16" s="89">
        <v>7307.3799999999992</v>
      </c>
      <c r="I16" s="91">
        <v>-16.700855119803975</v>
      </c>
      <c r="J16" s="42">
        <v>1.4329948542348621</v>
      </c>
      <c r="K16" s="26"/>
      <c r="M16" s="210"/>
      <c r="N16" s="47" t="s">
        <v>54</v>
      </c>
      <c r="O16" s="47" t="s">
        <v>367</v>
      </c>
      <c r="P16" s="88"/>
      <c r="Q16" s="20"/>
      <c r="R16" s="118"/>
      <c r="S16" s="119"/>
      <c r="T16" s="118"/>
      <c r="U16" s="120"/>
      <c r="V16" s="118"/>
      <c r="W16" s="119"/>
      <c r="X16" s="118"/>
      <c r="Y16" s="120"/>
    </row>
    <row r="17" spans="1:35" x14ac:dyDescent="0.2">
      <c r="A17" s="128" t="s">
        <v>161</v>
      </c>
      <c r="B17" s="20" t="s">
        <v>146</v>
      </c>
      <c r="C17" s="41">
        <v>406775.35619999998</v>
      </c>
      <c r="D17" s="89">
        <v>449187.04349999962</v>
      </c>
      <c r="E17" s="90">
        <v>10.426316799572049</v>
      </c>
      <c r="F17" s="42">
        <v>7.8090881131710752</v>
      </c>
      <c r="G17" s="41">
        <v>43825.609499999999</v>
      </c>
      <c r="H17" s="89">
        <v>41074.551499999972</v>
      </c>
      <c r="I17" s="91">
        <v>-6.2772840615029679</v>
      </c>
      <c r="J17" s="42">
        <v>8.0548186818674825</v>
      </c>
      <c r="K17" s="26"/>
      <c r="M17" s="210"/>
      <c r="N17" s="47" t="s">
        <v>147</v>
      </c>
      <c r="O17" s="93">
        <f t="shared" ref="O17:O37" si="0">+VLOOKUP(N17,$B$16:$F$36,5,0)</f>
        <v>37.736529749008483</v>
      </c>
      <c r="P17" s="88"/>
      <c r="Q17" s="20"/>
      <c r="R17" s="118"/>
      <c r="S17" s="119"/>
      <c r="T17" s="118"/>
      <c r="U17" s="120"/>
      <c r="V17" s="118"/>
      <c r="W17" s="119"/>
      <c r="X17" s="118"/>
      <c r="Y17" s="120"/>
    </row>
    <row r="18" spans="1:35" x14ac:dyDescent="0.2">
      <c r="A18" s="128" t="s">
        <v>162</v>
      </c>
      <c r="B18" s="35" t="s">
        <v>147</v>
      </c>
      <c r="C18" s="89">
        <v>2123669.2775800005</v>
      </c>
      <c r="D18" s="89">
        <v>2170645.2769199992</v>
      </c>
      <c r="E18" s="103">
        <v>2.2120204796449912</v>
      </c>
      <c r="F18" s="104">
        <v>37.736529749008483</v>
      </c>
      <c r="G18" s="89">
        <v>208211.58799999999</v>
      </c>
      <c r="H18" s="89">
        <v>192320.00029999961</v>
      </c>
      <c r="I18" s="78">
        <v>-7.6324223126334232</v>
      </c>
      <c r="J18" s="104">
        <v>37.714416219814304</v>
      </c>
      <c r="K18" s="26"/>
      <c r="M18" s="210"/>
      <c r="N18" s="47" t="s">
        <v>152</v>
      </c>
      <c r="O18" s="93">
        <f t="shared" si="0"/>
        <v>12.835047811314773</v>
      </c>
      <c r="P18" s="73"/>
      <c r="Q18" s="20"/>
      <c r="R18" s="118"/>
      <c r="S18" s="119"/>
      <c r="T18" s="118"/>
      <c r="U18" s="120"/>
      <c r="V18" s="118"/>
      <c r="W18" s="119"/>
      <c r="X18" s="118"/>
      <c r="Y18" s="120"/>
    </row>
    <row r="19" spans="1:35" x14ac:dyDescent="0.2">
      <c r="A19" s="128" t="s">
        <v>163</v>
      </c>
      <c r="B19" s="20" t="s">
        <v>148</v>
      </c>
      <c r="C19" s="41">
        <v>412329.11670000001</v>
      </c>
      <c r="D19" s="89">
        <v>383575.65090000024</v>
      </c>
      <c r="E19" s="90">
        <v>-6.9734259928386422</v>
      </c>
      <c r="F19" s="42">
        <v>6.6684382358972751</v>
      </c>
      <c r="G19" s="41">
        <v>32475.790499999999</v>
      </c>
      <c r="H19" s="89">
        <v>40646.793999999965</v>
      </c>
      <c r="I19" s="91">
        <v>25.160291325318056</v>
      </c>
      <c r="J19" s="42">
        <v>7.9709344037321754</v>
      </c>
      <c r="K19" s="26"/>
      <c r="M19" s="210"/>
      <c r="N19" s="47" t="s">
        <v>149</v>
      </c>
      <c r="O19" s="93">
        <f t="shared" si="0"/>
        <v>8.3707000259985573</v>
      </c>
      <c r="P19" s="73"/>
      <c r="Q19" s="20"/>
      <c r="R19" s="118"/>
      <c r="S19" s="119"/>
      <c r="T19" s="118"/>
      <c r="U19" s="120"/>
      <c r="V19" s="118"/>
      <c r="W19" s="119"/>
      <c r="X19" s="118"/>
      <c r="Y19" s="120"/>
    </row>
    <row r="20" spans="1:35" x14ac:dyDescent="0.2">
      <c r="A20" s="128" t="s">
        <v>164</v>
      </c>
      <c r="B20" s="20" t="s">
        <v>149</v>
      </c>
      <c r="C20" s="41">
        <v>460039.03340000001</v>
      </c>
      <c r="D20" s="89">
        <v>481491.55730000028</v>
      </c>
      <c r="E20" s="90">
        <v>4.6631964556249841</v>
      </c>
      <c r="F20" s="42">
        <v>8.3707000259985573</v>
      </c>
      <c r="G20" s="41">
        <v>45703.561820000003</v>
      </c>
      <c r="H20" s="89">
        <v>41809.952499999992</v>
      </c>
      <c r="I20" s="91">
        <v>-8.5192688817880224</v>
      </c>
      <c r="J20" s="42">
        <v>8.1990325928450432</v>
      </c>
      <c r="K20" s="26"/>
      <c r="M20" s="210"/>
      <c r="N20" s="47" t="s">
        <v>146</v>
      </c>
      <c r="O20" s="93">
        <f t="shared" si="0"/>
        <v>7.8090881131710752</v>
      </c>
      <c r="Q20" s="20"/>
      <c r="R20" s="118"/>
      <c r="S20" s="119"/>
      <c r="T20" s="118"/>
      <c r="U20" s="120"/>
      <c r="V20" s="118"/>
      <c r="W20" s="119"/>
      <c r="X20" s="118"/>
      <c r="Y20" s="120"/>
    </row>
    <row r="21" spans="1:35" x14ac:dyDescent="0.2">
      <c r="A21" s="128" t="s">
        <v>165</v>
      </c>
      <c r="B21" s="20" t="s">
        <v>55</v>
      </c>
      <c r="C21" s="41">
        <v>186375.79026000004</v>
      </c>
      <c r="D21" s="89">
        <v>230034.31979999982</v>
      </c>
      <c r="E21" s="90">
        <v>23.425000360344427</v>
      </c>
      <c r="F21" s="42">
        <v>3.9991319838048129</v>
      </c>
      <c r="G21" s="41">
        <v>18156.766499999998</v>
      </c>
      <c r="H21" s="89">
        <v>19279.24529999998</v>
      </c>
      <c r="I21" s="91">
        <v>6.1821514309829553</v>
      </c>
      <c r="J21" s="42">
        <v>3.7807065334540737</v>
      </c>
      <c r="K21" s="26"/>
      <c r="M21" s="210"/>
      <c r="N21" s="47" t="s">
        <v>148</v>
      </c>
      <c r="O21" s="93">
        <f t="shared" si="0"/>
        <v>6.6684382358972751</v>
      </c>
      <c r="P21" s="77"/>
      <c r="Q21" s="20"/>
      <c r="R21" s="118"/>
      <c r="S21" s="119"/>
      <c r="T21" s="118"/>
      <c r="U21" s="120"/>
      <c r="V21" s="118"/>
      <c r="W21" s="119"/>
      <c r="X21" s="118"/>
      <c r="Y21" s="120"/>
    </row>
    <row r="22" spans="1:35" s="47" customFormat="1" x14ac:dyDescent="0.2">
      <c r="A22" s="128" t="s">
        <v>166</v>
      </c>
      <c r="B22" s="20" t="s">
        <v>150</v>
      </c>
      <c r="C22" s="41">
        <v>326202.65867999999</v>
      </c>
      <c r="D22" s="89">
        <v>311753.13342000009</v>
      </c>
      <c r="E22" s="90">
        <v>-4.4296160302527312</v>
      </c>
      <c r="F22" s="42">
        <v>5.4198083485770914</v>
      </c>
      <c r="G22" s="41">
        <v>31529.261020000002</v>
      </c>
      <c r="H22" s="89">
        <v>25136.817779999994</v>
      </c>
      <c r="I22" s="91">
        <v>-20.27463706156982</v>
      </c>
      <c r="J22" s="42">
        <v>4.9293906339316402</v>
      </c>
      <c r="K22" s="26"/>
      <c r="L22" s="67"/>
      <c r="M22" s="210"/>
      <c r="N22" s="47" t="s">
        <v>150</v>
      </c>
      <c r="O22" s="93">
        <f t="shared" si="0"/>
        <v>5.4198083485770914</v>
      </c>
      <c r="P22" s="67"/>
      <c r="Q22" s="20"/>
      <c r="R22" s="118"/>
      <c r="S22" s="119"/>
      <c r="T22" s="118"/>
      <c r="U22" s="120"/>
      <c r="V22" s="118"/>
      <c r="W22" s="119"/>
      <c r="X22" s="118"/>
      <c r="Y22" s="120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28" t="s">
        <v>167</v>
      </c>
      <c r="B23" s="20" t="s">
        <v>151</v>
      </c>
      <c r="C23" s="41">
        <v>48481.231089999994</v>
      </c>
      <c r="D23" s="89">
        <v>45737.302700000007</v>
      </c>
      <c r="E23" s="90">
        <v>-5.6597745731872777</v>
      </c>
      <c r="F23" s="42">
        <v>0.79514009144183539</v>
      </c>
      <c r="G23" s="41">
        <v>4820.4089000000004</v>
      </c>
      <c r="H23" s="89">
        <v>4089.7755000000002</v>
      </c>
      <c r="I23" s="91">
        <v>-15.157083458210366</v>
      </c>
      <c r="J23" s="42">
        <v>0.80201484615222041</v>
      </c>
      <c r="K23" s="26"/>
      <c r="L23" s="67"/>
      <c r="M23" s="210"/>
      <c r="N23" s="47" t="s">
        <v>55</v>
      </c>
      <c r="O23" s="93">
        <f t="shared" si="0"/>
        <v>3.9991319838048129</v>
      </c>
      <c r="P23" s="67"/>
      <c r="Q23" s="20"/>
      <c r="R23" s="118"/>
      <c r="S23" s="119"/>
      <c r="T23" s="118"/>
      <c r="U23" s="120"/>
      <c r="V23" s="118"/>
      <c r="W23" s="119"/>
      <c r="X23" s="118"/>
      <c r="Y23" s="120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28" t="s">
        <v>168</v>
      </c>
      <c r="B24" s="20" t="s">
        <v>64</v>
      </c>
      <c r="C24" s="41">
        <v>31725.284</v>
      </c>
      <c r="D24" s="89">
        <v>35032.623999999909</v>
      </c>
      <c r="E24" s="90">
        <v>10.424934257483429</v>
      </c>
      <c r="F24" s="42">
        <v>0.60903993472285278</v>
      </c>
      <c r="G24" s="41">
        <v>3194.7380000000003</v>
      </c>
      <c r="H24" s="89">
        <v>3080.7439999999906</v>
      </c>
      <c r="I24" s="91">
        <v>-3.5681799258659055</v>
      </c>
      <c r="J24" s="42">
        <v>0.6041413337221978</v>
      </c>
      <c r="K24" s="26"/>
      <c r="L24" s="67"/>
      <c r="M24" s="210"/>
      <c r="N24" s="47" t="s">
        <v>155</v>
      </c>
      <c r="O24" s="93">
        <f t="shared" si="0"/>
        <v>2.1535175594341163</v>
      </c>
      <c r="P24" s="67"/>
      <c r="Q24" s="20"/>
      <c r="R24" s="118"/>
      <c r="S24" s="119"/>
      <c r="T24" s="118"/>
      <c r="U24" s="120"/>
      <c r="V24" s="118"/>
      <c r="W24" s="119"/>
      <c r="X24" s="118"/>
      <c r="Y24" s="120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28" t="s">
        <v>169</v>
      </c>
      <c r="B25" s="20" t="s">
        <v>58</v>
      </c>
      <c r="C25" s="41">
        <v>65942.457439999998</v>
      </c>
      <c r="D25" s="89">
        <v>56058.481779999987</v>
      </c>
      <c r="E25" s="90">
        <v>-14.988788776932196</v>
      </c>
      <c r="F25" s="42">
        <v>0.97457313171726778</v>
      </c>
      <c r="G25" s="41">
        <v>5829.8167999999996</v>
      </c>
      <c r="H25" s="89">
        <v>4628.7760000000017</v>
      </c>
      <c r="I25" s="91">
        <v>-20.60169026237665</v>
      </c>
      <c r="J25" s="42">
        <v>0.90771414507057679</v>
      </c>
      <c r="K25" s="26"/>
      <c r="L25" s="67"/>
      <c r="M25" s="210"/>
      <c r="N25" s="47" t="s">
        <v>57</v>
      </c>
      <c r="O25" s="93">
        <f t="shared" si="0"/>
        <v>1.7295608791390058</v>
      </c>
      <c r="P25" s="67"/>
      <c r="Q25" s="20"/>
      <c r="R25" s="118"/>
      <c r="S25" s="119"/>
      <c r="T25" s="118"/>
      <c r="U25" s="120"/>
      <c r="V25" s="118"/>
      <c r="W25" s="119"/>
      <c r="X25" s="118"/>
      <c r="Y25" s="120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28" t="s">
        <v>170</v>
      </c>
      <c r="B26" s="20" t="s">
        <v>152</v>
      </c>
      <c r="C26" s="41">
        <v>843865.49332000013</v>
      </c>
      <c r="D26" s="89">
        <v>738285.58418000292</v>
      </c>
      <c r="E26" s="90">
        <v>-12.51146183553692</v>
      </c>
      <c r="F26" s="42">
        <v>12.835047811314773</v>
      </c>
      <c r="G26" s="41">
        <v>80494.683560000005</v>
      </c>
      <c r="H26" s="89">
        <v>61410.651480000219</v>
      </c>
      <c r="I26" s="91">
        <v>-23.70843791910147</v>
      </c>
      <c r="J26" s="42">
        <v>12.042776968770044</v>
      </c>
      <c r="K26" s="26"/>
      <c r="L26" s="67"/>
      <c r="M26" s="210"/>
      <c r="N26" s="47" t="s">
        <v>62</v>
      </c>
      <c r="O26" s="93">
        <f t="shared" si="0"/>
        <v>1.6523423642855626</v>
      </c>
      <c r="P26" s="67"/>
      <c r="Q26" s="20"/>
      <c r="R26" s="118"/>
      <c r="S26" s="119"/>
      <c r="T26" s="118"/>
      <c r="U26" s="120"/>
      <c r="V26" s="118"/>
      <c r="W26" s="119"/>
      <c r="X26" s="118"/>
      <c r="Y26" s="120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28" t="s">
        <v>171</v>
      </c>
      <c r="B27" s="20" t="s">
        <v>153</v>
      </c>
      <c r="C27" s="41">
        <v>42936.426699999996</v>
      </c>
      <c r="D27" s="89">
        <v>40578.710899999933</v>
      </c>
      <c r="E27" s="90">
        <v>-5.4911784263595109</v>
      </c>
      <c r="F27" s="42">
        <v>0.70545830188665115</v>
      </c>
      <c r="G27" s="41">
        <v>4074.4309999999996</v>
      </c>
      <c r="H27" s="89">
        <v>3593.6353999999947</v>
      </c>
      <c r="I27" s="91">
        <v>-11.800312730783872</v>
      </c>
      <c r="J27" s="42">
        <v>0.70472057511669484</v>
      </c>
      <c r="K27" s="26"/>
      <c r="L27" s="67"/>
      <c r="M27" s="210"/>
      <c r="N27" s="47" t="s">
        <v>154</v>
      </c>
      <c r="O27" s="93">
        <f t="shared" si="0"/>
        <v>1.5969337741945189</v>
      </c>
      <c r="P27" s="67"/>
      <c r="Q27" s="20"/>
      <c r="R27" s="118"/>
      <c r="S27" s="119"/>
      <c r="T27" s="118"/>
      <c r="U27" s="120"/>
      <c r="V27" s="118"/>
      <c r="W27" s="119"/>
      <c r="X27" s="118"/>
      <c r="Y27" s="120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28" t="s">
        <v>172</v>
      </c>
      <c r="B28" s="20" t="s">
        <v>154</v>
      </c>
      <c r="C28" s="41">
        <v>84381.982390000005</v>
      </c>
      <c r="D28" s="89">
        <v>91857.327039999989</v>
      </c>
      <c r="E28" s="90">
        <v>8.8589346188267228</v>
      </c>
      <c r="F28" s="42">
        <v>1.5969337741945189</v>
      </c>
      <c r="G28" s="41">
        <v>8268.5234199999995</v>
      </c>
      <c r="H28" s="89">
        <v>7942.7634999999982</v>
      </c>
      <c r="I28" s="91">
        <v>-3.939759295015719</v>
      </c>
      <c r="J28" s="42">
        <v>1.5575950920719166</v>
      </c>
      <c r="K28" s="26"/>
      <c r="L28" s="67"/>
      <c r="M28" s="210"/>
      <c r="N28" s="47" t="s">
        <v>56</v>
      </c>
      <c r="O28" s="93">
        <f t="shared" si="0"/>
        <v>1.5558836901470803</v>
      </c>
      <c r="P28" s="67"/>
      <c r="Q28" s="20"/>
      <c r="R28" s="118"/>
      <c r="S28" s="119"/>
      <c r="T28" s="118"/>
      <c r="U28" s="120"/>
      <c r="V28" s="118"/>
      <c r="W28" s="119"/>
      <c r="X28" s="118"/>
      <c r="Y28" s="120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28" t="s">
        <v>173</v>
      </c>
      <c r="B29" s="20" t="s">
        <v>62</v>
      </c>
      <c r="C29" s="41">
        <v>103534.29820000002</v>
      </c>
      <c r="D29" s="89">
        <v>95044.488000000041</v>
      </c>
      <c r="E29" s="90">
        <v>-8.1999978244890315</v>
      </c>
      <c r="F29" s="42">
        <v>1.6523423642855626</v>
      </c>
      <c r="G29" s="41">
        <v>10022.354300000001</v>
      </c>
      <c r="H29" s="89">
        <v>8380.5214000000051</v>
      </c>
      <c r="I29" s="91">
        <v>-16.381708836615317</v>
      </c>
      <c r="J29" s="42">
        <v>1.6434404727830154</v>
      </c>
      <c r="K29" s="26"/>
      <c r="L29" s="67"/>
      <c r="M29" s="210"/>
      <c r="N29" s="47" t="s">
        <v>145</v>
      </c>
      <c r="O29" s="93">
        <f t="shared" si="0"/>
        <v>1.4983626453265901</v>
      </c>
      <c r="P29" s="67"/>
      <c r="Q29" s="20"/>
      <c r="R29" s="118"/>
      <c r="S29" s="119"/>
      <c r="T29" s="118"/>
      <c r="U29" s="120"/>
      <c r="V29" s="118"/>
      <c r="W29" s="119"/>
      <c r="X29" s="118"/>
      <c r="Y29" s="120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28" t="s">
        <v>174</v>
      </c>
      <c r="B30" s="20" t="s">
        <v>155</v>
      </c>
      <c r="C30" s="41">
        <v>98439.198799999998</v>
      </c>
      <c r="D30" s="89">
        <v>123872.61759999991</v>
      </c>
      <c r="E30" s="90">
        <v>25.836677979951133</v>
      </c>
      <c r="F30" s="42">
        <v>2.1535175594341163</v>
      </c>
      <c r="G30" s="41">
        <v>8810.5990000000002</v>
      </c>
      <c r="H30" s="89">
        <v>12181.731999999989</v>
      </c>
      <c r="I30" s="91">
        <v>38.262245279804347</v>
      </c>
      <c r="J30" s="42">
        <v>2.3888670455988525</v>
      </c>
      <c r="K30" s="26"/>
      <c r="L30" s="67"/>
      <c r="M30" s="210"/>
      <c r="N30" s="47" t="s">
        <v>60</v>
      </c>
      <c r="O30" s="93">
        <f t="shared" si="0"/>
        <v>1.0646217072665447</v>
      </c>
      <c r="P30" s="67"/>
      <c r="Q30" s="20"/>
      <c r="R30" s="118"/>
      <c r="S30" s="119"/>
      <c r="T30" s="118"/>
      <c r="U30" s="120"/>
      <c r="V30" s="118"/>
      <c r="W30" s="119"/>
      <c r="X30" s="118"/>
      <c r="Y30" s="120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28" t="s">
        <v>175</v>
      </c>
      <c r="B31" s="20" t="s">
        <v>156</v>
      </c>
      <c r="C31" s="41">
        <v>53270.53299</v>
      </c>
      <c r="D31" s="89">
        <v>57761.331699999959</v>
      </c>
      <c r="E31" s="90">
        <v>8.4301741655991691</v>
      </c>
      <c r="F31" s="42">
        <v>1.0041770690106775</v>
      </c>
      <c r="G31" s="41">
        <v>5302.0262000000002</v>
      </c>
      <c r="H31" s="89">
        <v>6023.2484999999942</v>
      </c>
      <c r="I31" s="91">
        <v>13.602767560824077</v>
      </c>
      <c r="J31" s="42">
        <v>1.1811735678557629</v>
      </c>
      <c r="K31" s="26"/>
      <c r="L31" s="67"/>
      <c r="M31" s="210"/>
      <c r="N31" s="47" t="s">
        <v>61</v>
      </c>
      <c r="O31" s="93">
        <f t="shared" si="0"/>
        <v>1.0579512550014312</v>
      </c>
      <c r="P31" s="67"/>
      <c r="Q31" s="20"/>
      <c r="R31" s="118"/>
      <c r="S31" s="119"/>
      <c r="T31" s="118"/>
      <c r="U31" s="120"/>
      <c r="V31" s="118"/>
      <c r="W31" s="119"/>
      <c r="X31" s="118"/>
      <c r="Y31" s="120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28" t="s">
        <v>176</v>
      </c>
      <c r="B32" s="20" t="s">
        <v>59</v>
      </c>
      <c r="C32" s="41">
        <v>37517.827100000002</v>
      </c>
      <c r="D32" s="89">
        <v>43928.451499999981</v>
      </c>
      <c r="E32" s="90">
        <v>17.086875481655966</v>
      </c>
      <c r="F32" s="42">
        <v>0.76369332865377326</v>
      </c>
      <c r="G32" s="41">
        <v>4364.5474999999997</v>
      </c>
      <c r="H32" s="89">
        <v>4113.0074999999997</v>
      </c>
      <c r="I32" s="91">
        <v>-5.7632549536922255</v>
      </c>
      <c r="J32" s="42">
        <v>0.80657069742224918</v>
      </c>
      <c r="K32" s="26"/>
      <c r="L32" s="67"/>
      <c r="M32" s="210"/>
      <c r="N32" s="47" t="s">
        <v>156</v>
      </c>
      <c r="O32" s="93">
        <f t="shared" si="0"/>
        <v>1.0041770690106775</v>
      </c>
      <c r="P32" s="67"/>
      <c r="Q32" s="20"/>
      <c r="R32" s="118"/>
      <c r="S32" s="119"/>
      <c r="T32" s="118"/>
      <c r="U32" s="120"/>
      <c r="V32" s="118"/>
      <c r="W32" s="119"/>
      <c r="X32" s="118"/>
      <c r="Y32" s="120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28" t="s">
        <v>177</v>
      </c>
      <c r="B33" s="20" t="s">
        <v>60</v>
      </c>
      <c r="C33" s="41">
        <v>51442.707199999997</v>
      </c>
      <c r="D33" s="89">
        <v>61238.171499999939</v>
      </c>
      <c r="E33" s="90">
        <v>19.041502349238598</v>
      </c>
      <c r="F33" s="42">
        <v>1.0646217072665447</v>
      </c>
      <c r="G33" s="41">
        <v>5767.7497000000003</v>
      </c>
      <c r="H33" s="89">
        <v>5276.8704999999909</v>
      </c>
      <c r="I33" s="91">
        <v>-8.5107576703616274</v>
      </c>
      <c r="J33" s="42">
        <v>1.0348070406854073</v>
      </c>
      <c r="K33" s="26"/>
      <c r="L33" s="67"/>
      <c r="M33" s="210"/>
      <c r="N33" s="47" t="s">
        <v>58</v>
      </c>
      <c r="O33" s="93">
        <f t="shared" si="0"/>
        <v>0.97457313171726778</v>
      </c>
      <c r="P33" s="67"/>
      <c r="Q33" s="20"/>
      <c r="R33" s="118"/>
      <c r="S33" s="119"/>
      <c r="T33" s="118"/>
      <c r="U33" s="120"/>
      <c r="V33" s="118"/>
      <c r="W33" s="119"/>
      <c r="X33" s="118"/>
      <c r="Y33" s="120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28" t="s">
        <v>178</v>
      </c>
      <c r="B34" s="20" t="s">
        <v>57</v>
      </c>
      <c r="C34" s="41">
        <v>115435.40600000002</v>
      </c>
      <c r="D34" s="89">
        <v>99486.179000000047</v>
      </c>
      <c r="E34" s="90">
        <v>-13.816581543447739</v>
      </c>
      <c r="F34" s="42">
        <v>1.7295608791390058</v>
      </c>
      <c r="G34" s="41">
        <v>9448.0889999999999</v>
      </c>
      <c r="H34" s="89">
        <v>7892.9639999999981</v>
      </c>
      <c r="I34" s="91">
        <v>-16.459677718954609</v>
      </c>
      <c r="J34" s="42">
        <v>1.5478292899316874</v>
      </c>
      <c r="K34" s="26"/>
      <c r="L34" s="67"/>
      <c r="M34" s="210"/>
      <c r="N34" s="47" t="s">
        <v>151</v>
      </c>
      <c r="O34" s="93">
        <f t="shared" si="0"/>
        <v>0.79514009144183539</v>
      </c>
      <c r="P34" s="67"/>
      <c r="Q34" s="20"/>
      <c r="R34" s="118"/>
      <c r="S34" s="119"/>
      <c r="T34" s="118"/>
      <c r="U34" s="120"/>
      <c r="V34" s="118"/>
      <c r="W34" s="119"/>
      <c r="X34" s="118"/>
      <c r="Y34" s="120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28" t="s">
        <v>179</v>
      </c>
      <c r="B35" s="20" t="s">
        <v>61</v>
      </c>
      <c r="C35" s="41">
        <v>64644.813499999997</v>
      </c>
      <c r="D35" s="89">
        <v>60854.48000000001</v>
      </c>
      <c r="E35" s="90">
        <v>-5.8633218889246024</v>
      </c>
      <c r="F35" s="42">
        <v>1.0579512550014312</v>
      </c>
      <c r="G35" s="41">
        <v>6546.7264999999998</v>
      </c>
      <c r="H35" s="89">
        <v>5344.5345000000016</v>
      </c>
      <c r="I35" s="91">
        <v>-18.363253757431266</v>
      </c>
      <c r="J35" s="42">
        <v>1.0480761143912996</v>
      </c>
      <c r="K35" s="26"/>
      <c r="L35" s="67"/>
      <c r="M35" s="210"/>
      <c r="N35" s="47" t="s">
        <v>59</v>
      </c>
      <c r="O35" s="93">
        <f t="shared" si="0"/>
        <v>0.76369332865377326</v>
      </c>
      <c r="P35" s="67"/>
      <c r="Q35" s="20"/>
      <c r="R35" s="118"/>
      <c r="S35" s="119"/>
      <c r="T35" s="118"/>
      <c r="U35" s="120"/>
      <c r="V35" s="118"/>
      <c r="W35" s="119"/>
      <c r="X35" s="118"/>
      <c r="Y35" s="120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28" t="s">
        <v>157</v>
      </c>
      <c r="B36" s="20" t="s">
        <v>56</v>
      </c>
      <c r="C36" s="41">
        <v>98978.093500000003</v>
      </c>
      <c r="D36" s="89">
        <v>89496.082599999965</v>
      </c>
      <c r="E36" s="90">
        <v>-9.5799086087670844</v>
      </c>
      <c r="F36" s="42">
        <v>1.5558836901470803</v>
      </c>
      <c r="G36" s="41">
        <v>8341.1314999999995</v>
      </c>
      <c r="H36" s="89">
        <v>8403.6644999999971</v>
      </c>
      <c r="I36" s="91">
        <v>0.74969445092666831</v>
      </c>
      <c r="J36" s="42">
        <v>1.6479788905484842</v>
      </c>
      <c r="K36" s="26"/>
      <c r="L36" s="67"/>
      <c r="M36" s="210"/>
      <c r="N36" s="47" t="s">
        <v>153</v>
      </c>
      <c r="O36" s="93">
        <f t="shared" si="0"/>
        <v>0.70545830188665115</v>
      </c>
      <c r="P36" s="67"/>
      <c r="Q36" s="20"/>
      <c r="R36" s="118"/>
      <c r="S36" s="119"/>
      <c r="T36" s="118"/>
      <c r="U36" s="120"/>
      <c r="V36" s="118"/>
      <c r="W36" s="119"/>
      <c r="X36" s="118"/>
      <c r="Y36" s="120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64</v>
      </c>
      <c r="O37" s="93">
        <f t="shared" si="0"/>
        <v>0.60903993472285278</v>
      </c>
      <c r="P37" s="67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P38" s="67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O39" s="93"/>
      <c r="P39" s="67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93" t="s">
        <v>34</v>
      </c>
      <c r="D40" s="193"/>
      <c r="E40" s="193"/>
      <c r="F40" s="193"/>
      <c r="G40" s="193"/>
      <c r="H40" s="193"/>
      <c r="I40" s="193"/>
      <c r="J40" s="193"/>
      <c r="K40" s="26"/>
      <c r="L40" s="67"/>
      <c r="M40" s="67"/>
      <c r="P40" s="67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93" t="s">
        <v>389</v>
      </c>
      <c r="D41" s="193"/>
      <c r="E41" s="193"/>
      <c r="F41" s="193"/>
      <c r="G41" s="193"/>
      <c r="H41" s="193"/>
      <c r="I41" s="193"/>
      <c r="J41" s="193"/>
      <c r="K41" s="26"/>
      <c r="L41" s="67"/>
      <c r="M41" s="67"/>
      <c r="O41" s="93"/>
      <c r="P41" s="67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P42" s="67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P43" s="67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P44" s="67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P45" s="67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P46" s="67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P47" s="67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P48" s="67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P49" s="67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P50" s="67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P51" s="67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P52" s="67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P53" s="67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P54" s="67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P55" s="67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P56" s="67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P57" s="6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P58" s="6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P59" s="67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P60" s="67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P61" s="67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P62" s="67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P63" s="67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P64" s="67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P65" s="67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P66" s="67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P67" s="67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P68" s="67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P69" s="67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P70" s="67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P71" s="67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P72" s="67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P73" s="67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P74" s="67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P75" s="67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P76" s="67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P77" s="67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P78" s="67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P79" s="67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P80" s="67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P81" s="67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P82" s="67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P83" s="67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P84" s="67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P85" s="67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P86" s="67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P87" s="67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P88" s="67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P89" s="67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P90" s="67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P91" s="67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P92" s="67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P93" s="67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P94" s="67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P95" s="67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P96" s="67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P97" s="67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P98" s="67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P99" s="67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P100" s="67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P101" s="67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P102" s="67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P103" s="67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P104" s="67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P105" s="67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P106" s="67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P107" s="67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P108" s="67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P109" s="67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P110" s="67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P111" s="67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P112" s="67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P113" s="67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P114" s="67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P115" s="67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P116" s="67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P117" s="67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P118" s="67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P119" s="67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P120" s="67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P121" s="67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P122" s="67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P123" s="67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P124" s="67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P125" s="67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P126" s="67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P127" s="67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P128" s="67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P129" s="67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P130" s="67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P131" s="67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P132" s="67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P133" s="67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P134" s="67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P135" s="67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P136" s="67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P137" s="67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P138" s="67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P139" s="67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P140" s="67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P141" s="67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P142" s="67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P143" s="67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P144" s="67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P145" s="67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P146" s="67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P147" s="67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P148" s="67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P149" s="67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P150" s="67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P151" s="67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P152" s="67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P153" s="67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P154" s="67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P155" s="67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P156" s="67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P157" s="67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P158" s="67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P159" s="67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P160" s="67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P161" s="67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P162" s="67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P163" s="67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P164" s="67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P165" s="67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P166" s="67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P167" s="67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P168" s="67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P169" s="67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P170" s="67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P171" s="67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P172" s="67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P173" s="67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P174" s="67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P175" s="67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P176" s="67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P177" s="67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P178" s="67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P179" s="67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P180" s="67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P181" s="67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P182" s="67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P183" s="67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P184" s="67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P185" s="67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ref="N17:O37">
    <sortCondition descending="1"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 C13 G1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>
      <selection activeCell="K28" sqref="K28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9.7109375" style="21" bestFit="1" customWidth="1"/>
    <col min="7" max="7" width="10.85546875" style="21" bestFit="1" customWidth="1"/>
    <col min="8" max="8" width="10.28515625" style="21" bestFit="1" customWidth="1"/>
    <col min="9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194" t="s">
        <v>356</v>
      </c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26"/>
    </row>
    <row r="10" spans="1:26" x14ac:dyDescent="0.2">
      <c r="A10" s="20"/>
      <c r="B10" s="20"/>
      <c r="C10" s="195" t="s">
        <v>408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5">
        <v>2020</v>
      </c>
      <c r="D12" s="30">
        <v>2021</v>
      </c>
      <c r="E12" s="9"/>
      <c r="F12" s="147"/>
      <c r="G12" s="205">
        <v>2022</v>
      </c>
      <c r="H12" s="205"/>
      <c r="I12" s="205"/>
      <c r="J12" s="205"/>
      <c r="K12" s="205"/>
      <c r="L12" s="196" t="s">
        <v>23</v>
      </c>
      <c r="M12" s="204" t="s">
        <v>394</v>
      </c>
      <c r="N12" s="204" t="s">
        <v>403</v>
      </c>
      <c r="O12" s="26"/>
    </row>
    <row r="13" spans="1:26" ht="25.5" x14ac:dyDescent="0.2">
      <c r="A13" s="20"/>
      <c r="B13" s="31"/>
      <c r="C13" s="29" t="s">
        <v>385</v>
      </c>
      <c r="D13" s="29" t="s">
        <v>385</v>
      </c>
      <c r="E13" s="29"/>
      <c r="F13" s="178" t="s">
        <v>381</v>
      </c>
      <c r="G13" s="178" t="s">
        <v>382</v>
      </c>
      <c r="H13" s="178" t="s">
        <v>383</v>
      </c>
      <c r="I13" s="178" t="s">
        <v>380</v>
      </c>
      <c r="J13" s="178" t="s">
        <v>384</v>
      </c>
      <c r="K13" s="178" t="s">
        <v>385</v>
      </c>
      <c r="L13" s="196"/>
      <c r="M13" s="204"/>
      <c r="N13" s="204"/>
      <c r="O13" s="26"/>
    </row>
    <row r="14" spans="1:26" x14ac:dyDescent="0.2">
      <c r="A14" s="56" t="s">
        <v>364</v>
      </c>
      <c r="C14" s="145"/>
      <c r="D14" s="145"/>
      <c r="E14" s="146"/>
      <c r="F14" s="145"/>
      <c r="G14" s="145"/>
      <c r="H14" s="145"/>
      <c r="I14" s="145"/>
      <c r="J14" s="145"/>
      <c r="K14" s="145"/>
      <c r="L14" s="57"/>
      <c r="M14" s="57"/>
      <c r="N14" s="57"/>
      <c r="O14" s="26"/>
    </row>
    <row r="15" spans="1:26" x14ac:dyDescent="0.2">
      <c r="A15" s="128">
        <v>11</v>
      </c>
      <c r="B15" s="131" t="s">
        <v>357</v>
      </c>
      <c r="C15" s="59">
        <v>40221</v>
      </c>
      <c r="D15" s="59">
        <v>44052</v>
      </c>
      <c r="E15" s="60"/>
      <c r="F15" s="59">
        <v>41193</v>
      </c>
      <c r="G15" s="59">
        <v>40145</v>
      </c>
      <c r="H15" s="59">
        <v>42903</v>
      </c>
      <c r="I15" s="59">
        <v>42938</v>
      </c>
      <c r="J15" s="59">
        <v>42703</v>
      </c>
      <c r="K15" s="59">
        <v>41484</v>
      </c>
      <c r="L15" s="61">
        <v>-2.854600379364447</v>
      </c>
      <c r="M15" s="61">
        <v>-5.8294742576954555</v>
      </c>
      <c r="N15" s="61">
        <v>9.5248750652644034</v>
      </c>
      <c r="O15" s="26"/>
      <c r="P15" s="141"/>
      <c r="Q15" s="141"/>
      <c r="V15" s="123"/>
      <c r="W15" s="123"/>
      <c r="X15" s="123"/>
      <c r="Y15" s="123"/>
      <c r="Z15" s="123"/>
    </row>
    <row r="16" spans="1:26" s="20" customFormat="1" x14ac:dyDescent="0.2">
      <c r="B16" s="58" t="s">
        <v>358</v>
      </c>
      <c r="C16" s="59">
        <v>19369.333999999999</v>
      </c>
      <c r="D16" s="59">
        <v>21513.278999999999</v>
      </c>
      <c r="E16" s="60"/>
      <c r="F16" s="59">
        <v>20217.940999999999</v>
      </c>
      <c r="G16" s="59">
        <v>19442.511999999999</v>
      </c>
      <c r="H16" s="59">
        <v>20955.940999999999</v>
      </c>
      <c r="I16" s="59">
        <v>20865.877</v>
      </c>
      <c r="J16" s="59">
        <v>20700.621999999999</v>
      </c>
      <c r="K16" s="59">
        <v>20074.796999999999</v>
      </c>
      <c r="L16" s="61">
        <v>-3.023218336144684</v>
      </c>
      <c r="M16" s="61">
        <v>-6.6864841942504416</v>
      </c>
      <c r="N16" s="61">
        <v>11.068759514395277</v>
      </c>
      <c r="O16" s="26"/>
      <c r="P16" s="141"/>
      <c r="S16" s="123"/>
      <c r="T16" s="123"/>
    </row>
    <row r="17" spans="1:26" s="20" customFormat="1" x14ac:dyDescent="0.2">
      <c r="B17" s="135" t="s">
        <v>359</v>
      </c>
      <c r="C17" s="59">
        <v>9847.3790000000008</v>
      </c>
      <c r="D17" s="59">
        <v>11681.225</v>
      </c>
      <c r="E17" s="60"/>
      <c r="F17" s="59">
        <v>11005.415999999999</v>
      </c>
      <c r="G17" s="59">
        <v>10494.509</v>
      </c>
      <c r="H17" s="59">
        <v>11393.254000000001</v>
      </c>
      <c r="I17" s="59">
        <v>11421.455800000002</v>
      </c>
      <c r="J17" s="59">
        <v>11176.496999999999</v>
      </c>
      <c r="K17" s="59">
        <v>10925.806</v>
      </c>
      <c r="L17" s="61">
        <v>-2.2430194362330069</v>
      </c>
      <c r="M17" s="61">
        <v>-6.4669501700378103</v>
      </c>
      <c r="N17" s="61">
        <v>18.622681223094983</v>
      </c>
      <c r="O17" s="26"/>
      <c r="P17" s="141"/>
      <c r="R17" s="123"/>
      <c r="S17" s="123"/>
      <c r="T17" s="123"/>
    </row>
    <row r="18" spans="1:26" s="20" customFormat="1" x14ac:dyDescent="0.2">
      <c r="B18" s="135"/>
      <c r="C18" s="60"/>
      <c r="D18" s="60"/>
      <c r="E18" s="60"/>
      <c r="F18" s="60"/>
      <c r="G18" s="60"/>
      <c r="H18" s="60"/>
      <c r="I18" s="60"/>
      <c r="J18" s="60"/>
      <c r="K18" s="60"/>
      <c r="L18" s="57"/>
      <c r="M18" s="57"/>
      <c r="N18" s="57"/>
      <c r="O18" s="26"/>
    </row>
    <row r="19" spans="1:26" s="20" customFormat="1" ht="15.6" customHeight="1" x14ac:dyDescent="0.2">
      <c r="C19" s="55">
        <v>2020</v>
      </c>
      <c r="D19" s="30">
        <v>2021</v>
      </c>
      <c r="E19" s="9"/>
      <c r="F19" s="147"/>
      <c r="G19" s="205">
        <v>2022</v>
      </c>
      <c r="H19" s="205"/>
      <c r="I19" s="205"/>
      <c r="J19" s="205"/>
      <c r="K19" s="205"/>
      <c r="L19" s="196" t="s">
        <v>23</v>
      </c>
      <c r="M19" s="204" t="s">
        <v>394</v>
      </c>
      <c r="N19" s="204" t="s">
        <v>403</v>
      </c>
      <c r="O19" s="26"/>
    </row>
    <row r="20" spans="1:26" s="20" customFormat="1" ht="25.5" x14ac:dyDescent="0.2">
      <c r="C20" s="29" t="s">
        <v>385</v>
      </c>
      <c r="D20" s="29" t="s">
        <v>385</v>
      </c>
      <c r="E20" s="29"/>
      <c r="F20" s="178" t="s">
        <v>381</v>
      </c>
      <c r="G20" s="178" t="s">
        <v>382</v>
      </c>
      <c r="H20" s="178" t="s">
        <v>383</v>
      </c>
      <c r="I20" s="178" t="s">
        <v>380</v>
      </c>
      <c r="J20" s="178" t="s">
        <v>384</v>
      </c>
      <c r="K20" s="178" t="s">
        <v>385</v>
      </c>
      <c r="L20" s="196"/>
      <c r="M20" s="204"/>
      <c r="N20" s="204"/>
      <c r="O20" s="26"/>
    </row>
    <row r="21" spans="1:26" s="20" customFormat="1" x14ac:dyDescent="0.2">
      <c r="A21" s="56" t="s">
        <v>366</v>
      </c>
      <c r="B21" s="21"/>
      <c r="C21" s="138"/>
      <c r="D21" s="138"/>
      <c r="E21" s="57"/>
      <c r="F21" s="138"/>
      <c r="G21" s="138"/>
      <c r="H21" s="138"/>
      <c r="I21" s="138"/>
      <c r="J21" s="138"/>
      <c r="K21" s="138"/>
      <c r="L21" s="57"/>
      <c r="M21" s="57"/>
      <c r="N21" s="57"/>
      <c r="O21" s="26"/>
    </row>
    <row r="22" spans="1:26" s="20" customFormat="1" ht="15.6" customHeight="1" x14ac:dyDescent="0.2">
      <c r="A22" s="128">
        <v>25</v>
      </c>
      <c r="B22" s="58" t="s">
        <v>342</v>
      </c>
      <c r="C22" s="59">
        <v>65537</v>
      </c>
      <c r="D22" s="59">
        <v>72847</v>
      </c>
      <c r="E22" s="60"/>
      <c r="F22" s="59">
        <v>78107</v>
      </c>
      <c r="G22" s="59">
        <v>76561</v>
      </c>
      <c r="H22" s="59">
        <v>77486</v>
      </c>
      <c r="I22" s="59">
        <v>75186</v>
      </c>
      <c r="J22" s="59">
        <v>76464</v>
      </c>
      <c r="K22" s="59">
        <v>78645</v>
      </c>
      <c r="L22" s="61">
        <v>2.8523226616447017</v>
      </c>
      <c r="M22" s="61">
        <v>7.9591472538333763</v>
      </c>
      <c r="N22" s="61">
        <v>11.154004608083978</v>
      </c>
      <c r="O22" s="136"/>
      <c r="P22" s="141"/>
      <c r="V22" s="123"/>
      <c r="W22" s="123"/>
      <c r="X22" s="123"/>
      <c r="Y22" s="123"/>
      <c r="Z22" s="123"/>
    </row>
    <row r="23" spans="1:26" s="20" customFormat="1" ht="15.6" customHeight="1" x14ac:dyDescent="0.2">
      <c r="A23" s="128"/>
      <c r="B23" s="58" t="s">
        <v>358</v>
      </c>
      <c r="C23" s="59">
        <v>7846.68</v>
      </c>
      <c r="D23" s="59">
        <v>8952.4179999999997</v>
      </c>
      <c r="E23" s="60"/>
      <c r="F23" s="59">
        <v>9309.2000000000007</v>
      </c>
      <c r="G23" s="59">
        <v>9075.4599999999991</v>
      </c>
      <c r="H23" s="59">
        <v>10050.508</v>
      </c>
      <c r="I23" s="59">
        <v>8925.6309999999994</v>
      </c>
      <c r="J23" s="59">
        <v>9384.0110000000004</v>
      </c>
      <c r="K23" s="59">
        <v>10217.882</v>
      </c>
      <c r="L23" s="61">
        <v>8.8860829340460015</v>
      </c>
      <c r="M23" s="61">
        <v>14.135443630983268</v>
      </c>
      <c r="N23" s="61">
        <v>14.091794236543343</v>
      </c>
      <c r="O23" s="136"/>
      <c r="P23" s="141"/>
      <c r="V23" s="123"/>
      <c r="W23" s="123"/>
      <c r="X23" s="123"/>
      <c r="Y23" s="123"/>
      <c r="Z23" s="123"/>
    </row>
    <row r="24" spans="1:26" s="20" customFormat="1" ht="15.6" customHeight="1" x14ac:dyDescent="0.2">
      <c r="A24" s="128"/>
      <c r="B24" s="135" t="s">
        <v>359</v>
      </c>
      <c r="C24" s="59">
        <v>6494.2479999999996</v>
      </c>
      <c r="D24" s="59">
        <v>7408.165</v>
      </c>
      <c r="E24" s="60"/>
      <c r="F24" s="59">
        <v>7694.0259999999998</v>
      </c>
      <c r="G24" s="59">
        <v>7511.5519999999997</v>
      </c>
      <c r="H24" s="59">
        <v>8332.1550000000007</v>
      </c>
      <c r="I24" s="59">
        <v>7432.37</v>
      </c>
      <c r="J24" s="59">
        <v>7356.8289999999997</v>
      </c>
      <c r="K24" s="59">
        <v>8472.0709999999999</v>
      </c>
      <c r="L24" s="61">
        <v>15.159275823863783</v>
      </c>
      <c r="M24" s="61">
        <v>14.361262201908298</v>
      </c>
      <c r="N24" s="61">
        <v>14.07271480855059</v>
      </c>
      <c r="O24" s="136"/>
      <c r="P24" s="141"/>
      <c r="V24" s="123"/>
      <c r="W24" s="123"/>
      <c r="X24" s="123"/>
      <c r="Y24" s="123"/>
      <c r="Z24" s="123"/>
    </row>
    <row r="25" spans="1:26" s="20" customFormat="1" ht="15.6" customHeight="1" x14ac:dyDescent="0.2">
      <c r="A25" s="128"/>
      <c r="B25" s="135"/>
      <c r="C25" s="60"/>
      <c r="D25" s="60"/>
      <c r="E25" s="60"/>
      <c r="F25" s="60"/>
      <c r="G25" s="60"/>
      <c r="H25" s="60"/>
      <c r="I25" s="60"/>
      <c r="J25" s="60"/>
      <c r="K25" s="60"/>
      <c r="L25" s="132"/>
      <c r="M25" s="132"/>
      <c r="N25" s="132"/>
      <c r="O25" s="26"/>
      <c r="V25" s="123"/>
      <c r="W25" s="123"/>
      <c r="X25" s="123"/>
      <c r="Y25" s="123"/>
      <c r="Z25" s="123"/>
    </row>
    <row r="26" spans="1:26" s="20" customFormat="1" x14ac:dyDescent="0.2">
      <c r="A26" s="51"/>
      <c r="B26" s="101" t="s">
        <v>360</v>
      </c>
      <c r="C26" s="51"/>
      <c r="D26" s="51"/>
      <c r="E26" s="51"/>
      <c r="F26" s="51"/>
      <c r="G26" s="51"/>
      <c r="H26" s="51"/>
      <c r="I26" s="51"/>
      <c r="J26" s="51"/>
      <c r="K26" s="139"/>
      <c r="L26" s="51"/>
      <c r="M26" s="51"/>
      <c r="N26" s="51"/>
      <c r="O26" s="52"/>
      <c r="V26" s="123"/>
      <c r="W26" s="123"/>
      <c r="X26" s="123"/>
      <c r="Y26" s="123"/>
      <c r="Z26" s="123"/>
    </row>
    <row r="27" spans="1:26" s="20" customFormat="1" x14ac:dyDescent="0.2">
      <c r="A27" s="99" t="s">
        <v>365</v>
      </c>
      <c r="K27" s="140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G12:K12"/>
    <mergeCell ref="G19:K19"/>
    <mergeCell ref="L19:L20"/>
    <mergeCell ref="M19:M20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topLeftCell="A7" zoomScaleNormal="100" workbookViewId="0">
      <selection activeCell="G15" sqref="G15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194" t="s">
        <v>35</v>
      </c>
      <c r="D9" s="194"/>
      <c r="E9" s="194"/>
      <c r="F9" s="194"/>
      <c r="G9" s="194"/>
      <c r="H9" s="194"/>
      <c r="I9" s="194"/>
      <c r="J9" s="194"/>
      <c r="K9" s="26"/>
      <c r="M9" s="67"/>
    </row>
    <row r="10" spans="1:24" x14ac:dyDescent="0.2">
      <c r="B10" s="20"/>
      <c r="C10" s="195" t="s">
        <v>390</v>
      </c>
      <c r="D10" s="195"/>
      <c r="E10" s="195"/>
      <c r="F10" s="195"/>
      <c r="G10" s="195"/>
      <c r="H10" s="195"/>
      <c r="I10" s="195"/>
      <c r="J10" s="195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</row>
    <row r="12" spans="1:24" ht="15.75" customHeight="1" x14ac:dyDescent="0.2">
      <c r="B12" s="27"/>
      <c r="C12" s="197" t="s">
        <v>387</v>
      </c>
      <c r="D12" s="197"/>
      <c r="E12" s="196" t="s">
        <v>388</v>
      </c>
      <c r="F12" s="196" t="s">
        <v>341</v>
      </c>
      <c r="G12" s="195" t="s">
        <v>50</v>
      </c>
      <c r="H12" s="195"/>
      <c r="I12" s="196" t="s">
        <v>388</v>
      </c>
      <c r="J12" s="196" t="s">
        <v>341</v>
      </c>
      <c r="K12" s="26"/>
      <c r="L12" s="46"/>
      <c r="M12" s="67"/>
      <c r="Q12" s="67"/>
      <c r="R12" s="67"/>
      <c r="S12" s="67"/>
    </row>
    <row r="13" spans="1:24" ht="15.75" customHeight="1" x14ac:dyDescent="0.2">
      <c r="B13" s="31"/>
      <c r="C13" s="63">
        <v>2021</v>
      </c>
      <c r="D13" s="29">
        <v>2022</v>
      </c>
      <c r="E13" s="196"/>
      <c r="F13" s="196"/>
      <c r="G13" s="80">
        <v>2021</v>
      </c>
      <c r="H13" s="81">
        <v>2022</v>
      </c>
      <c r="I13" s="196"/>
      <c r="J13" s="196"/>
      <c r="K13" s="26"/>
      <c r="L13" s="67"/>
      <c r="M13" s="67"/>
      <c r="R13" s="67"/>
      <c r="S13" s="46"/>
      <c r="U13" s="46"/>
      <c r="W13" s="46"/>
    </row>
    <row r="14" spans="1:24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L14" s="67"/>
      <c r="M14" s="67"/>
      <c r="P14" s="182"/>
      <c r="Q14" s="97"/>
      <c r="S14" s="97"/>
      <c r="T14" s="46"/>
      <c r="U14" s="97"/>
      <c r="V14" s="46"/>
      <c r="X14" s="46"/>
    </row>
    <row r="15" spans="1:24" x14ac:dyDescent="0.2">
      <c r="A15" s="34"/>
      <c r="B15" s="94" t="s">
        <v>33</v>
      </c>
      <c r="C15" s="86">
        <v>1400808.3165999996</v>
      </c>
      <c r="D15" s="84">
        <v>1373250.0231399997</v>
      </c>
      <c r="E15" s="85">
        <v>-1.9673136669325686</v>
      </c>
      <c r="F15" s="37">
        <v>100</v>
      </c>
      <c r="G15" s="86">
        <v>130688.04650000001</v>
      </c>
      <c r="H15" s="84">
        <v>120994.87349999997</v>
      </c>
      <c r="I15" s="87">
        <v>-7.4170310595315536</v>
      </c>
      <c r="J15" s="39">
        <v>100</v>
      </c>
      <c r="K15" s="26"/>
      <c r="L15" s="67"/>
      <c r="M15" s="67"/>
      <c r="P15" s="183"/>
      <c r="Q15" s="97"/>
      <c r="R15" s="96"/>
      <c r="S15" s="97"/>
      <c r="T15" s="120"/>
      <c r="U15" s="97"/>
      <c r="V15" s="96"/>
      <c r="W15" s="97"/>
      <c r="X15" s="120"/>
    </row>
    <row r="16" spans="1:24" x14ac:dyDescent="0.2">
      <c r="A16" s="129" t="s">
        <v>160</v>
      </c>
      <c r="B16" s="20" t="s">
        <v>145</v>
      </c>
      <c r="C16" s="41">
        <v>28527.335999999996</v>
      </c>
      <c r="D16" s="89">
        <v>25109.959999999912</v>
      </c>
      <c r="E16" s="90">
        <v>-11.979302939468607</v>
      </c>
      <c r="F16" s="42">
        <v>1.8285060678597205</v>
      </c>
      <c r="G16" s="41">
        <v>2687.01</v>
      </c>
      <c r="H16" s="89">
        <v>2208.5899999999951</v>
      </c>
      <c r="I16" s="91">
        <v>-17.804920711125195</v>
      </c>
      <c r="J16" s="42">
        <v>1.8253583280947814</v>
      </c>
      <c r="K16" s="26"/>
      <c r="L16" s="67"/>
      <c r="M16" s="67"/>
      <c r="N16" s="47" t="s">
        <v>54</v>
      </c>
      <c r="O16" s="47" t="s">
        <v>65</v>
      </c>
      <c r="P16" s="183"/>
      <c r="Q16" s="118"/>
      <c r="R16" s="96"/>
      <c r="S16" s="118"/>
      <c r="T16" s="120"/>
      <c r="U16" s="118"/>
      <c r="V16" s="96"/>
      <c r="W16" s="118"/>
      <c r="X16" s="120"/>
    </row>
    <row r="17" spans="1:24" x14ac:dyDescent="0.2">
      <c r="A17" s="129" t="s">
        <v>161</v>
      </c>
      <c r="B17" s="20" t="s">
        <v>146</v>
      </c>
      <c r="C17" s="41">
        <v>90043.178500000009</v>
      </c>
      <c r="D17" s="89">
        <v>86575.110999999946</v>
      </c>
      <c r="E17" s="90">
        <v>-3.8515605043863088</v>
      </c>
      <c r="F17" s="42">
        <v>6.3043953789304847</v>
      </c>
      <c r="G17" s="41">
        <v>8818.6054999999997</v>
      </c>
      <c r="H17" s="89">
        <v>7436.2484999999933</v>
      </c>
      <c r="I17" s="91">
        <v>-15.675460252757723</v>
      </c>
      <c r="J17" s="42">
        <v>6.1459203062847081</v>
      </c>
      <c r="K17" s="26"/>
      <c r="L17" s="67"/>
      <c r="M17" s="67"/>
      <c r="N17" s="47" t="s">
        <v>147</v>
      </c>
      <c r="O17" s="93">
        <v>43.296690222548371</v>
      </c>
      <c r="P17" s="183"/>
      <c r="Q17" s="118"/>
      <c r="R17" s="96"/>
      <c r="S17" s="118"/>
      <c r="T17" s="120"/>
      <c r="U17" s="118"/>
      <c r="V17" s="96"/>
      <c r="W17" s="118"/>
      <c r="X17" s="120"/>
    </row>
    <row r="18" spans="1:24" x14ac:dyDescent="0.2">
      <c r="A18" s="129" t="s">
        <v>162</v>
      </c>
      <c r="B18" s="35" t="s">
        <v>147</v>
      </c>
      <c r="C18" s="89">
        <v>583479.13649999991</v>
      </c>
      <c r="D18" s="89">
        <v>594571.80849999946</v>
      </c>
      <c r="E18" s="103">
        <v>1.9011257311682073</v>
      </c>
      <c r="F18" s="104">
        <v>43.296690222548371</v>
      </c>
      <c r="G18" s="89">
        <v>55943.744999999995</v>
      </c>
      <c r="H18" s="89">
        <v>51529.611999999943</v>
      </c>
      <c r="I18" s="78">
        <v>-7.8903065928104255</v>
      </c>
      <c r="J18" s="104">
        <v>42.588260567915675</v>
      </c>
      <c r="K18" s="26"/>
      <c r="L18" s="67"/>
      <c r="M18" s="67"/>
      <c r="N18" s="47" t="s">
        <v>152</v>
      </c>
      <c r="O18" s="93">
        <v>14.128319150242669</v>
      </c>
      <c r="P18" s="184"/>
      <c r="Q18" s="118"/>
      <c r="R18" s="96"/>
      <c r="S18" s="118"/>
      <c r="T18" s="120"/>
      <c r="U18" s="118"/>
      <c r="V18" s="96"/>
      <c r="W18" s="118"/>
      <c r="X18" s="120"/>
    </row>
    <row r="19" spans="1:24" x14ac:dyDescent="0.2">
      <c r="A19" s="129" t="s">
        <v>163</v>
      </c>
      <c r="B19" s="20" t="s">
        <v>148</v>
      </c>
      <c r="C19" s="41">
        <v>134123.57450000002</v>
      </c>
      <c r="D19" s="89">
        <v>115582.4785</v>
      </c>
      <c r="E19" s="90">
        <v>-13.823890445150655</v>
      </c>
      <c r="F19" s="42">
        <v>8.4167104716820109</v>
      </c>
      <c r="G19" s="41">
        <v>10044.5005</v>
      </c>
      <c r="H19" s="89">
        <v>12107.968000000006</v>
      </c>
      <c r="I19" s="91">
        <v>20.543256481494577</v>
      </c>
      <c r="J19" s="42">
        <v>10.007009098612768</v>
      </c>
      <c r="K19" s="26"/>
      <c r="L19" s="67"/>
      <c r="M19" s="67"/>
      <c r="N19" s="47" t="s">
        <v>148</v>
      </c>
      <c r="O19" s="93">
        <v>8.4167104716820109</v>
      </c>
      <c r="P19" s="184"/>
      <c r="Q19" s="118"/>
      <c r="R19" s="96"/>
      <c r="S19" s="118"/>
      <c r="T19" s="120"/>
      <c r="U19" s="118"/>
      <c r="V19" s="96"/>
      <c r="W19" s="118"/>
      <c r="X19" s="120"/>
    </row>
    <row r="20" spans="1:24" x14ac:dyDescent="0.2">
      <c r="A20" s="129" t="s">
        <v>164</v>
      </c>
      <c r="B20" s="20" t="s">
        <v>149</v>
      </c>
      <c r="C20" s="41">
        <v>89085.857499999984</v>
      </c>
      <c r="D20" s="89">
        <v>98381.849999999933</v>
      </c>
      <c r="E20" s="90">
        <v>10.434868968960597</v>
      </c>
      <c r="F20" s="42">
        <v>7.1641615395749483</v>
      </c>
      <c r="G20" s="41">
        <v>9213.2289999999994</v>
      </c>
      <c r="H20" s="89">
        <v>8474.6869999999926</v>
      </c>
      <c r="I20" s="91">
        <v>-8.0161038003072171</v>
      </c>
      <c r="J20" s="42">
        <v>7.0041703047856769</v>
      </c>
      <c r="K20" s="62"/>
      <c r="L20" s="67"/>
      <c r="M20" s="67"/>
      <c r="N20" s="47" t="s">
        <v>149</v>
      </c>
      <c r="O20" s="93">
        <v>7.1641615395749483</v>
      </c>
      <c r="P20" s="184"/>
      <c r="Q20" s="118"/>
      <c r="R20" s="96"/>
      <c r="S20" s="118"/>
      <c r="T20" s="120"/>
      <c r="U20" s="118"/>
      <c r="V20" s="96"/>
      <c r="W20" s="118"/>
      <c r="X20" s="120"/>
    </row>
    <row r="21" spans="1:24" x14ac:dyDescent="0.2">
      <c r="A21" s="129" t="s">
        <v>165</v>
      </c>
      <c r="B21" s="20" t="s">
        <v>55</v>
      </c>
      <c r="C21" s="41">
        <v>31340.737000000001</v>
      </c>
      <c r="D21" s="89">
        <v>39877.058999999987</v>
      </c>
      <c r="E21" s="90">
        <v>27.23714506139401</v>
      </c>
      <c r="F21" s="42">
        <v>2.9038454999490368</v>
      </c>
      <c r="G21" s="41">
        <v>3461.163</v>
      </c>
      <c r="H21" s="89">
        <v>3535.5194999999908</v>
      </c>
      <c r="I21" s="91">
        <v>2.1483096866570905</v>
      </c>
      <c r="J21" s="42">
        <v>2.9220407424947568</v>
      </c>
      <c r="K21" s="62"/>
      <c r="L21" s="67"/>
      <c r="M21" s="67"/>
      <c r="N21" s="47" t="s">
        <v>146</v>
      </c>
      <c r="O21" s="93">
        <v>6.3043953789304847</v>
      </c>
      <c r="P21" s="185"/>
      <c r="Q21" s="118"/>
      <c r="R21" s="96"/>
      <c r="S21" s="118"/>
      <c r="T21" s="120"/>
      <c r="U21" s="118"/>
      <c r="V21" s="96"/>
      <c r="W21" s="118"/>
      <c r="X21" s="120"/>
    </row>
    <row r="22" spans="1:24" s="47" customFormat="1" x14ac:dyDescent="0.2">
      <c r="A22" s="129" t="s">
        <v>166</v>
      </c>
      <c r="B22" s="20" t="s">
        <v>150</v>
      </c>
      <c r="C22" s="41">
        <v>52846.55</v>
      </c>
      <c r="D22" s="89">
        <v>46386.594000000012</v>
      </c>
      <c r="E22" s="90">
        <v>-12.223988131675556</v>
      </c>
      <c r="F22" s="42">
        <v>3.3778695225458595</v>
      </c>
      <c r="G22" s="41">
        <v>5314.51</v>
      </c>
      <c r="H22" s="89">
        <v>3562.8150000000078</v>
      </c>
      <c r="I22" s="91">
        <v>-32.960611608595947</v>
      </c>
      <c r="J22" s="42">
        <v>2.9445999627414037</v>
      </c>
      <c r="K22" s="26"/>
      <c r="L22" s="67"/>
      <c r="M22" s="67"/>
      <c r="N22" s="47" t="s">
        <v>150</v>
      </c>
      <c r="O22" s="93">
        <v>3.3778695225458595</v>
      </c>
      <c r="Q22" s="118"/>
      <c r="R22" s="96"/>
      <c r="S22" s="118"/>
      <c r="T22" s="120"/>
      <c r="U22" s="118"/>
      <c r="V22" s="96"/>
      <c r="W22" s="118"/>
      <c r="X22" s="120"/>
    </row>
    <row r="23" spans="1:24" s="47" customFormat="1" x14ac:dyDescent="0.2">
      <c r="A23" s="129" t="s">
        <v>167</v>
      </c>
      <c r="B23" s="20" t="s">
        <v>151</v>
      </c>
      <c r="C23" s="41">
        <v>9161.9534999999996</v>
      </c>
      <c r="D23" s="89">
        <v>8582.1075000000001</v>
      </c>
      <c r="E23" s="90">
        <v>-6.3288467901523262</v>
      </c>
      <c r="F23" s="42">
        <v>0.62494865140264944</v>
      </c>
      <c r="G23" s="41">
        <v>940.5</v>
      </c>
      <c r="H23" s="89">
        <v>836.02800000000025</v>
      </c>
      <c r="I23" s="90">
        <v>-11.108133971291849</v>
      </c>
      <c r="J23" s="42">
        <v>0.69096150590214922</v>
      </c>
      <c r="K23" s="26"/>
      <c r="L23" s="67"/>
      <c r="M23" s="67"/>
      <c r="N23" s="47" t="s">
        <v>55</v>
      </c>
      <c r="O23" s="93">
        <v>2.9038454999490368</v>
      </c>
      <c r="Q23" s="118"/>
      <c r="R23" s="96"/>
      <c r="S23" s="118"/>
      <c r="T23" s="120"/>
      <c r="U23" s="118"/>
      <c r="V23" s="96"/>
      <c r="W23" s="118"/>
      <c r="X23" s="120"/>
    </row>
    <row r="24" spans="1:24" s="47" customFormat="1" x14ac:dyDescent="0.2">
      <c r="A24" s="129" t="s">
        <v>168</v>
      </c>
      <c r="B24" s="20" t="s">
        <v>64</v>
      </c>
      <c r="C24" s="41">
        <v>3095</v>
      </c>
      <c r="D24" s="89">
        <v>844</v>
      </c>
      <c r="E24" s="90">
        <v>-72.730210016155084</v>
      </c>
      <c r="F24" s="42">
        <v>6.1460039015339321E-2</v>
      </c>
      <c r="G24" s="41">
        <v>70</v>
      </c>
      <c r="H24" s="89">
        <v>172</v>
      </c>
      <c r="I24" s="90">
        <v>145.71428571428572</v>
      </c>
      <c r="J24" s="42">
        <v>0.14215478311153409</v>
      </c>
      <c r="K24" s="26"/>
      <c r="L24" s="67"/>
      <c r="M24" s="67"/>
      <c r="N24" s="47" t="s">
        <v>155</v>
      </c>
      <c r="O24" s="93">
        <v>2.2447095926141727</v>
      </c>
      <c r="Q24" s="118"/>
      <c r="R24" s="96"/>
      <c r="S24" s="118"/>
      <c r="T24" s="120"/>
      <c r="U24" s="118"/>
      <c r="V24" s="96"/>
      <c r="W24" s="118"/>
      <c r="X24" s="120"/>
    </row>
    <row r="25" spans="1:24" s="47" customFormat="1" x14ac:dyDescent="0.2">
      <c r="A25" s="129" t="s">
        <v>169</v>
      </c>
      <c r="B25" s="20" t="s">
        <v>58</v>
      </c>
      <c r="C25" s="41">
        <v>17560.552</v>
      </c>
      <c r="D25" s="89">
        <v>14264.187999999991</v>
      </c>
      <c r="E25" s="90">
        <v>-18.771414474898108</v>
      </c>
      <c r="F25" s="42">
        <v>1.0387174774906804</v>
      </c>
      <c r="G25" s="41">
        <v>1711.61</v>
      </c>
      <c r="H25" s="89">
        <v>1293.55</v>
      </c>
      <c r="I25" s="90">
        <v>-24.42495661979072</v>
      </c>
      <c r="J25" s="42">
        <v>1.0690948819414241</v>
      </c>
      <c r="K25" s="26"/>
      <c r="L25" s="67"/>
      <c r="M25" s="67"/>
      <c r="N25" s="47" t="s">
        <v>145</v>
      </c>
      <c r="O25" s="93">
        <v>1.8285060678597205</v>
      </c>
      <c r="Q25" s="118"/>
      <c r="R25" s="96"/>
      <c r="S25" s="118"/>
      <c r="T25" s="120"/>
      <c r="U25" s="118"/>
      <c r="V25" s="96"/>
      <c r="W25" s="118"/>
      <c r="X25" s="120"/>
    </row>
    <row r="26" spans="1:24" s="47" customFormat="1" x14ac:dyDescent="0.2">
      <c r="A26" s="129" t="s">
        <v>170</v>
      </c>
      <c r="B26" s="20" t="s">
        <v>152</v>
      </c>
      <c r="C26" s="41">
        <v>214675.67799999999</v>
      </c>
      <c r="D26" s="89">
        <v>194017.14600000047</v>
      </c>
      <c r="E26" s="90">
        <v>-9.6231357890480318</v>
      </c>
      <c r="F26" s="42">
        <v>14.128319150242669</v>
      </c>
      <c r="G26" s="41">
        <v>18992.913</v>
      </c>
      <c r="H26" s="89">
        <v>16261.89900000007</v>
      </c>
      <c r="I26" s="91">
        <v>-14.379121306983977</v>
      </c>
      <c r="J26" s="42">
        <v>13.440155379806299</v>
      </c>
      <c r="K26" s="26"/>
      <c r="L26" s="67"/>
      <c r="M26" s="67"/>
      <c r="N26" s="47" t="s">
        <v>57</v>
      </c>
      <c r="O26" s="93">
        <v>1.6139974241049355</v>
      </c>
      <c r="Q26" s="118"/>
      <c r="R26" s="96"/>
      <c r="S26" s="118"/>
      <c r="T26" s="120"/>
      <c r="U26" s="118"/>
      <c r="V26" s="96"/>
      <c r="W26" s="118"/>
      <c r="X26" s="120"/>
    </row>
    <row r="27" spans="1:24" s="47" customFormat="1" x14ac:dyDescent="0.2">
      <c r="A27" s="129" t="s">
        <v>171</v>
      </c>
      <c r="B27" s="20" t="s">
        <v>153</v>
      </c>
      <c r="C27" s="41">
        <v>6045.72</v>
      </c>
      <c r="D27" s="89">
        <v>5776.6489999999876</v>
      </c>
      <c r="E27" s="90">
        <v>-4.450603071263842</v>
      </c>
      <c r="F27" s="42">
        <v>0.42065529966578208</v>
      </c>
      <c r="G27" s="41">
        <v>646.95100000000002</v>
      </c>
      <c r="H27" s="89">
        <v>517.3259999999982</v>
      </c>
      <c r="I27" s="90">
        <v>-20.036293320514503</v>
      </c>
      <c r="J27" s="42">
        <v>0.42756026353463511</v>
      </c>
      <c r="K27" s="26"/>
      <c r="L27" s="67"/>
      <c r="M27" s="67"/>
      <c r="N27" s="47" t="s">
        <v>56</v>
      </c>
      <c r="O27" s="93">
        <v>1.502835001073656</v>
      </c>
      <c r="Q27" s="118"/>
      <c r="R27" s="96"/>
      <c r="S27" s="118"/>
      <c r="T27" s="120"/>
      <c r="U27" s="118"/>
      <c r="V27" s="96"/>
      <c r="W27" s="118"/>
      <c r="X27" s="120"/>
    </row>
    <row r="28" spans="1:24" s="47" customFormat="1" x14ac:dyDescent="0.2">
      <c r="A28" s="129" t="s">
        <v>172</v>
      </c>
      <c r="B28" s="20" t="s">
        <v>154</v>
      </c>
      <c r="C28" s="41">
        <v>16653.7222</v>
      </c>
      <c r="D28" s="89">
        <v>17507.40264</v>
      </c>
      <c r="E28" s="90">
        <v>5.1260638897891564</v>
      </c>
      <c r="F28" s="42">
        <v>1.2748882100848986</v>
      </c>
      <c r="G28" s="41">
        <v>1528.269</v>
      </c>
      <c r="H28" s="89">
        <v>1530.8164999999992</v>
      </c>
      <c r="I28" s="91">
        <v>0.16669185856672541</v>
      </c>
      <c r="J28" s="42">
        <v>1.2651912066340558</v>
      </c>
      <c r="K28" s="26"/>
      <c r="L28" s="67"/>
      <c r="M28" s="67"/>
      <c r="N28" s="47" t="s">
        <v>154</v>
      </c>
      <c r="O28" s="93">
        <v>1.2748882100848986</v>
      </c>
      <c r="Q28" s="118"/>
      <c r="R28" s="96"/>
      <c r="S28" s="118"/>
      <c r="T28" s="120"/>
      <c r="U28" s="118"/>
      <c r="V28" s="96"/>
      <c r="W28" s="118"/>
      <c r="X28" s="120"/>
    </row>
    <row r="29" spans="1:24" s="47" customFormat="1" x14ac:dyDescent="0.2">
      <c r="A29" s="129" t="s">
        <v>173</v>
      </c>
      <c r="B29" s="20" t="s">
        <v>62</v>
      </c>
      <c r="C29" s="41">
        <v>12549.430500000002</v>
      </c>
      <c r="D29" s="89">
        <v>13630.520499999995</v>
      </c>
      <c r="E29" s="90">
        <v>8.6146538681575464</v>
      </c>
      <c r="F29" s="42">
        <v>0.99257384091159007</v>
      </c>
      <c r="G29" s="41">
        <v>1308.9425000000001</v>
      </c>
      <c r="H29" s="89">
        <v>1264.0509999999999</v>
      </c>
      <c r="I29" s="90">
        <v>-3.4296006127083558</v>
      </c>
      <c r="J29" s="42">
        <v>1.0447145101564987</v>
      </c>
      <c r="K29" s="26"/>
      <c r="L29" s="67"/>
      <c r="M29" s="67"/>
      <c r="N29" s="47" t="s">
        <v>61</v>
      </c>
      <c r="O29" s="93">
        <v>1.1512366090372361</v>
      </c>
      <c r="Q29" s="118"/>
      <c r="R29" s="96"/>
      <c r="S29" s="118"/>
      <c r="T29" s="120"/>
      <c r="U29" s="118"/>
      <c r="V29" s="96"/>
      <c r="W29" s="118"/>
      <c r="X29" s="120"/>
    </row>
    <row r="30" spans="1:24" s="47" customFormat="1" x14ac:dyDescent="0.2">
      <c r="A30" s="129" t="s">
        <v>174</v>
      </c>
      <c r="B30" s="20" t="s">
        <v>155</v>
      </c>
      <c r="C30" s="41">
        <v>26169.672999999999</v>
      </c>
      <c r="D30" s="89">
        <v>30825.474999999919</v>
      </c>
      <c r="E30" s="90">
        <v>17.790829866310975</v>
      </c>
      <c r="F30" s="42">
        <v>2.2447095926141727</v>
      </c>
      <c r="G30" s="41">
        <v>2199.71</v>
      </c>
      <c r="H30" s="89">
        <v>3445.6199999999872</v>
      </c>
      <c r="I30" s="91">
        <v>56.639738874669263</v>
      </c>
      <c r="J30" s="42">
        <v>2.8477404871207108</v>
      </c>
      <c r="K30" s="26"/>
      <c r="L30" s="67"/>
      <c r="M30" s="67"/>
      <c r="N30" s="47" t="s">
        <v>58</v>
      </c>
      <c r="O30" s="93">
        <v>1.0387174774906804</v>
      </c>
      <c r="Q30" s="118"/>
      <c r="R30" s="96"/>
      <c r="S30" s="118"/>
      <c r="T30" s="120"/>
      <c r="U30" s="118"/>
      <c r="V30" s="96"/>
      <c r="W30" s="118"/>
      <c r="X30" s="120"/>
    </row>
    <row r="31" spans="1:24" s="47" customFormat="1" x14ac:dyDescent="0.2">
      <c r="A31" s="129" t="s">
        <v>175</v>
      </c>
      <c r="B31" s="20" t="s">
        <v>156</v>
      </c>
      <c r="C31" s="41">
        <v>4591.361899999999</v>
      </c>
      <c r="D31" s="89">
        <v>5509.4349999999995</v>
      </c>
      <c r="E31" s="90">
        <v>19.995659675618271</v>
      </c>
      <c r="F31" s="42">
        <v>0.40119678916170137</v>
      </c>
      <c r="G31" s="41">
        <v>494.61450000000002</v>
      </c>
      <c r="H31" s="89">
        <v>433.93</v>
      </c>
      <c r="I31" s="90">
        <v>-12.269049936870019</v>
      </c>
      <c r="J31" s="42">
        <v>0.35863502927667434</v>
      </c>
      <c r="K31" s="26"/>
      <c r="L31" s="67"/>
      <c r="M31" s="67"/>
      <c r="N31" s="47" t="s">
        <v>62</v>
      </c>
      <c r="O31" s="93">
        <v>0.99257384091159007</v>
      </c>
      <c r="Q31" s="118"/>
      <c r="R31" s="96"/>
      <c r="S31" s="118"/>
      <c r="T31" s="120"/>
      <c r="U31" s="118"/>
      <c r="V31" s="96"/>
      <c r="W31" s="118"/>
      <c r="X31" s="120"/>
    </row>
    <row r="32" spans="1:24" s="47" customFormat="1" x14ac:dyDescent="0.2">
      <c r="A32" s="129" t="s">
        <v>176</v>
      </c>
      <c r="B32" s="20" t="s">
        <v>59</v>
      </c>
      <c r="C32" s="41">
        <v>8413.2849999999999</v>
      </c>
      <c r="D32" s="89">
        <v>8867.7339999999967</v>
      </c>
      <c r="E32" s="90">
        <v>5.4015643116808434</v>
      </c>
      <c r="F32" s="42">
        <v>0.64574795926261941</v>
      </c>
      <c r="G32" s="41">
        <v>840.26599999999996</v>
      </c>
      <c r="H32" s="89">
        <v>754.29549999999938</v>
      </c>
      <c r="I32" s="90">
        <v>-10.231343407920889</v>
      </c>
      <c r="J32" s="42">
        <v>0.62341112328201209</v>
      </c>
      <c r="K32" s="26"/>
      <c r="L32" s="67"/>
      <c r="M32" s="67"/>
      <c r="N32" s="47" t="s">
        <v>59</v>
      </c>
      <c r="O32" s="93">
        <v>0.64574795926261941</v>
      </c>
      <c r="Q32" s="118"/>
      <c r="R32" s="96"/>
      <c r="S32" s="118"/>
      <c r="T32" s="120"/>
      <c r="U32" s="118"/>
      <c r="V32" s="96"/>
      <c r="W32" s="118"/>
      <c r="X32" s="120"/>
    </row>
    <row r="33" spans="1:24" s="47" customFormat="1" x14ac:dyDescent="0.2">
      <c r="A33" s="129" t="s">
        <v>177</v>
      </c>
      <c r="B33" s="20" t="s">
        <v>60</v>
      </c>
      <c r="C33" s="41">
        <v>6800.8679999999995</v>
      </c>
      <c r="D33" s="89">
        <v>8329.2454999999954</v>
      </c>
      <c r="E33" s="90">
        <v>22.473271058929484</v>
      </c>
      <c r="F33" s="42">
        <v>0.60653525284163401</v>
      </c>
      <c r="G33" s="41">
        <v>847.60749999999996</v>
      </c>
      <c r="H33" s="89">
        <v>743.08349999999939</v>
      </c>
      <c r="I33" s="90">
        <v>-12.33165114749464</v>
      </c>
      <c r="J33" s="42">
        <v>0.61414461497825323</v>
      </c>
      <c r="K33" s="26"/>
      <c r="L33" s="67"/>
      <c r="M33" s="67"/>
      <c r="N33" s="47" t="s">
        <v>151</v>
      </c>
      <c r="O33" s="93">
        <v>0.62494865140264944</v>
      </c>
      <c r="Q33" s="118"/>
      <c r="R33" s="96"/>
      <c r="S33" s="118"/>
      <c r="T33" s="120"/>
      <c r="U33" s="118"/>
      <c r="V33" s="96"/>
      <c r="W33" s="118"/>
      <c r="X33" s="120"/>
    </row>
    <row r="34" spans="1:24" s="47" customFormat="1" x14ac:dyDescent="0.2">
      <c r="A34" s="129" t="s">
        <v>178</v>
      </c>
      <c r="B34" s="20" t="s">
        <v>57</v>
      </c>
      <c r="C34" s="41">
        <v>25287.500999999997</v>
      </c>
      <c r="D34" s="89">
        <v>22164.220000000027</v>
      </c>
      <c r="E34" s="90">
        <v>-12.351086016763658</v>
      </c>
      <c r="F34" s="42">
        <v>1.6139974241049355</v>
      </c>
      <c r="G34" s="41">
        <v>2194.0889999999999</v>
      </c>
      <c r="H34" s="89">
        <v>1747.9540000000006</v>
      </c>
      <c r="I34" s="91">
        <v>-20.33349604323249</v>
      </c>
      <c r="J34" s="42">
        <v>1.4446512892961543</v>
      </c>
      <c r="K34" s="26"/>
      <c r="L34" s="67"/>
      <c r="M34" s="67"/>
      <c r="N34" s="47" t="s">
        <v>60</v>
      </c>
      <c r="O34" s="93">
        <v>0.60653525284163401</v>
      </c>
      <c r="Q34" s="118"/>
      <c r="R34" s="96"/>
      <c r="S34" s="118"/>
      <c r="T34" s="120"/>
      <c r="U34" s="118"/>
      <c r="V34" s="96"/>
      <c r="W34" s="118"/>
      <c r="X34" s="120"/>
    </row>
    <row r="35" spans="1:24" s="47" customFormat="1" x14ac:dyDescent="0.2">
      <c r="A35" s="129" t="s">
        <v>179</v>
      </c>
      <c r="B35" s="20" t="s">
        <v>61</v>
      </c>
      <c r="C35" s="41">
        <v>15842.751</v>
      </c>
      <c r="D35" s="89">
        <v>15809.356999999993</v>
      </c>
      <c r="E35" s="90">
        <v>-0.21078409930200337</v>
      </c>
      <c r="F35" s="42">
        <v>1.1512366090372361</v>
      </c>
      <c r="G35" s="41">
        <v>1484.5165000000002</v>
      </c>
      <c r="H35" s="89">
        <v>1302.7625000000003</v>
      </c>
      <c r="I35" s="90">
        <v>-12.243312890089115</v>
      </c>
      <c r="J35" s="42">
        <v>1.0767088408915115</v>
      </c>
      <c r="K35" s="26"/>
      <c r="L35" s="67"/>
      <c r="M35" s="67"/>
      <c r="N35" s="47" t="s">
        <v>153</v>
      </c>
      <c r="O35" s="93">
        <v>0.42065529966578208</v>
      </c>
      <c r="Q35" s="118"/>
      <c r="R35" s="96"/>
      <c r="S35" s="118"/>
      <c r="T35" s="120"/>
      <c r="U35" s="118"/>
      <c r="V35" s="96"/>
      <c r="W35" s="118"/>
      <c r="X35" s="120"/>
    </row>
    <row r="36" spans="1:24" s="47" customFormat="1" x14ac:dyDescent="0.2">
      <c r="A36" s="129" t="s">
        <v>157</v>
      </c>
      <c r="B36" s="20" t="s">
        <v>56</v>
      </c>
      <c r="C36" s="41">
        <v>24514.450499999999</v>
      </c>
      <c r="D36" s="89">
        <v>20637.681999999997</v>
      </c>
      <c r="E36" s="90">
        <v>-15.814217414336905</v>
      </c>
      <c r="F36" s="42">
        <v>1.502835001073656</v>
      </c>
      <c r="G36" s="41">
        <v>1945.2945</v>
      </c>
      <c r="H36" s="89">
        <v>1836.117499999998</v>
      </c>
      <c r="I36" s="91">
        <v>-5.6123635778542518</v>
      </c>
      <c r="J36" s="42">
        <v>1.517516773138325</v>
      </c>
      <c r="K36" s="26"/>
      <c r="L36" s="67"/>
      <c r="M36" s="67"/>
      <c r="N36" s="47" t="s">
        <v>156</v>
      </c>
      <c r="O36" s="93">
        <v>0.40119678916170137</v>
      </c>
      <c r="Q36" s="118"/>
      <c r="R36" s="96"/>
      <c r="S36" s="118"/>
      <c r="T36" s="120"/>
      <c r="U36" s="118"/>
      <c r="V36" s="96"/>
      <c r="W36" s="118"/>
      <c r="X36" s="120"/>
    </row>
    <row r="37" spans="1:24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64</v>
      </c>
      <c r="O37" s="93">
        <v>6.1460039015339321E-2</v>
      </c>
      <c r="Q37" s="67"/>
      <c r="R37" s="67"/>
      <c r="S37" s="67"/>
      <c r="T37" s="67"/>
    </row>
    <row r="38" spans="1:24" s="47" customFormat="1" x14ac:dyDescent="0.2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O38" s="93"/>
      <c r="Q38" s="67"/>
      <c r="R38" s="67"/>
      <c r="S38" s="67"/>
      <c r="T38" s="67"/>
    </row>
    <row r="39" spans="1:24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O39" s="93"/>
      <c r="Q39" s="67"/>
      <c r="R39" s="67"/>
      <c r="S39" s="67"/>
      <c r="T39" s="67"/>
    </row>
    <row r="40" spans="1:24" s="47" customFormat="1" x14ac:dyDescent="0.2">
      <c r="A40" s="20"/>
      <c r="C40" s="193" t="s">
        <v>34</v>
      </c>
      <c r="D40" s="193"/>
      <c r="E40" s="193"/>
      <c r="F40" s="193"/>
      <c r="G40" s="193"/>
      <c r="H40" s="193"/>
      <c r="I40" s="193"/>
      <c r="J40" s="193"/>
      <c r="K40" s="26"/>
      <c r="L40" s="67"/>
      <c r="M40" s="67"/>
      <c r="Q40" s="67"/>
      <c r="R40" s="67"/>
      <c r="S40" s="67"/>
      <c r="T40" s="67"/>
    </row>
    <row r="41" spans="1:24" s="47" customFormat="1" x14ac:dyDescent="0.2">
      <c r="A41" s="20"/>
      <c r="C41" s="193" t="s">
        <v>389</v>
      </c>
      <c r="D41" s="193"/>
      <c r="E41" s="193"/>
      <c r="F41" s="193"/>
      <c r="G41" s="193"/>
      <c r="H41" s="193"/>
      <c r="I41" s="193"/>
      <c r="J41" s="193"/>
      <c r="K41" s="26"/>
      <c r="M41" s="67"/>
      <c r="O41" s="93"/>
      <c r="Q41" s="67"/>
      <c r="R41" s="67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2">
      <c r="A66" s="95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topLeftCell="A10" zoomScaleNormal="100" workbookViewId="0">
      <selection activeCell="A16" sqref="A16:A36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3" width="11.5703125" style="67" customWidth="1"/>
    <col min="14" max="14" width="11.5703125" style="47" customWidth="1"/>
    <col min="15" max="15" width="8.42578125" style="4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94" t="s">
        <v>74</v>
      </c>
      <c r="D9" s="194"/>
      <c r="E9" s="194"/>
      <c r="F9" s="194"/>
      <c r="G9" s="194"/>
      <c r="H9" s="194"/>
      <c r="I9" s="194"/>
      <c r="J9" s="194"/>
      <c r="K9" s="26"/>
    </row>
    <row r="10" spans="1:26" x14ac:dyDescent="0.2">
      <c r="B10" s="20"/>
      <c r="C10" s="195" t="s">
        <v>390</v>
      </c>
      <c r="D10" s="195"/>
      <c r="E10" s="195"/>
      <c r="F10" s="195"/>
      <c r="G10" s="195"/>
      <c r="H10" s="195"/>
      <c r="I10" s="195"/>
      <c r="J10" s="195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97" t="s">
        <v>387</v>
      </c>
      <c r="D12" s="197"/>
      <c r="E12" s="196" t="s">
        <v>388</v>
      </c>
      <c r="F12" s="196" t="s">
        <v>341</v>
      </c>
      <c r="G12" s="195" t="s">
        <v>50</v>
      </c>
      <c r="H12" s="195"/>
      <c r="I12" s="196" t="s">
        <v>388</v>
      </c>
      <c r="J12" s="196" t="s">
        <v>341</v>
      </c>
      <c r="K12" s="26"/>
    </row>
    <row r="13" spans="1:26" ht="15.75" customHeight="1" x14ac:dyDescent="0.2">
      <c r="B13" s="31"/>
      <c r="C13" s="63">
        <v>2021</v>
      </c>
      <c r="D13" s="29">
        <v>2022</v>
      </c>
      <c r="E13" s="196"/>
      <c r="F13" s="196"/>
      <c r="G13" s="80">
        <v>2021</v>
      </c>
      <c r="H13" s="81">
        <v>2022</v>
      </c>
      <c r="I13" s="196"/>
      <c r="J13" s="196"/>
      <c r="K13" s="26"/>
    </row>
    <row r="14" spans="1:26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R14" s="96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94" t="s">
        <v>33</v>
      </c>
      <c r="C15" s="86">
        <v>1637926.1086000004</v>
      </c>
      <c r="D15" s="84">
        <v>1652496.0158000013</v>
      </c>
      <c r="E15" s="85">
        <v>0.8895338515883644</v>
      </c>
      <c r="F15" s="37">
        <v>100</v>
      </c>
      <c r="G15" s="86">
        <v>157186.85060000001</v>
      </c>
      <c r="H15" s="84">
        <v>148753.0062999998</v>
      </c>
      <c r="I15" s="87">
        <v>-5.3654897135525399</v>
      </c>
      <c r="J15" s="39">
        <v>100</v>
      </c>
      <c r="K15" s="26"/>
      <c r="P15" s="88"/>
      <c r="Q15" s="97"/>
      <c r="R15" s="94"/>
      <c r="S15" s="97"/>
      <c r="T15" s="96"/>
      <c r="U15" s="97"/>
      <c r="V15" s="120"/>
      <c r="W15" s="97"/>
      <c r="X15" s="96"/>
      <c r="Y15" s="97"/>
      <c r="Z15" s="77"/>
    </row>
    <row r="16" spans="1:26" x14ac:dyDescent="0.2">
      <c r="A16" s="129" t="s">
        <v>160</v>
      </c>
      <c r="B16" s="20" t="s">
        <v>145</v>
      </c>
      <c r="C16" s="41">
        <v>32674.04</v>
      </c>
      <c r="D16" s="89">
        <v>24773.251999999979</v>
      </c>
      <c r="E16" s="90">
        <v>-24.18062780115352</v>
      </c>
      <c r="F16" s="42">
        <v>1.4991414056757544</v>
      </c>
      <c r="G16" s="41">
        <v>2562.79</v>
      </c>
      <c r="H16" s="89">
        <v>2093.3899999999944</v>
      </c>
      <c r="I16" s="91">
        <v>-18.315975948088052</v>
      </c>
      <c r="J16" s="42">
        <v>1.4072925664292923</v>
      </c>
      <c r="K16" s="26"/>
      <c r="L16" s="98"/>
      <c r="N16" s="47" t="s">
        <v>54</v>
      </c>
      <c r="O16" s="47" t="s">
        <v>65</v>
      </c>
      <c r="P16" s="88"/>
      <c r="Q16" s="118"/>
      <c r="R16" s="20"/>
      <c r="S16" s="118"/>
      <c r="T16" s="96"/>
      <c r="U16" s="118"/>
      <c r="V16" s="120"/>
      <c r="W16" s="118"/>
      <c r="X16" s="96"/>
      <c r="Y16" s="118"/>
      <c r="Z16" s="77"/>
    </row>
    <row r="17" spans="1:26" x14ac:dyDescent="0.2">
      <c r="A17" s="128" t="s">
        <v>161</v>
      </c>
      <c r="B17" s="20" t="s">
        <v>146</v>
      </c>
      <c r="C17" s="41">
        <v>70147.616999999998</v>
      </c>
      <c r="D17" s="89">
        <v>78737.152999999933</v>
      </c>
      <c r="E17" s="90">
        <v>12.244943402710234</v>
      </c>
      <c r="F17" s="42">
        <v>4.7647408675827849</v>
      </c>
      <c r="G17" s="41">
        <v>6920.6610000000001</v>
      </c>
      <c r="H17" s="89">
        <v>6600.268999999983</v>
      </c>
      <c r="I17" s="91">
        <v>-4.6294999856230135</v>
      </c>
      <c r="J17" s="42">
        <v>4.4370659552848251</v>
      </c>
      <c r="K17" s="26"/>
      <c r="L17" s="98"/>
      <c r="N17" s="47" t="s">
        <v>147</v>
      </c>
      <c r="O17" s="93">
        <v>45.508803900863235</v>
      </c>
      <c r="P17" s="88"/>
      <c r="Q17" s="118"/>
      <c r="R17" s="20"/>
      <c r="S17" s="118"/>
      <c r="T17" s="96"/>
      <c r="U17" s="118"/>
      <c r="V17" s="120"/>
      <c r="W17" s="118"/>
      <c r="X17" s="96"/>
      <c r="Y17" s="118"/>
      <c r="Z17" s="77"/>
    </row>
    <row r="18" spans="1:26" x14ac:dyDescent="0.2">
      <c r="A18" s="128" t="s">
        <v>162</v>
      </c>
      <c r="B18" s="35" t="s">
        <v>147</v>
      </c>
      <c r="C18" s="89">
        <v>720711.35100000002</v>
      </c>
      <c r="D18" s="89">
        <v>752031.17130000051</v>
      </c>
      <c r="E18" s="103">
        <v>4.3456815626039145</v>
      </c>
      <c r="F18" s="104">
        <v>45.508803900863235</v>
      </c>
      <c r="G18" s="89">
        <v>71461.883000000002</v>
      </c>
      <c r="H18" s="89">
        <v>66261.596299999801</v>
      </c>
      <c r="I18" s="78">
        <v>-7.2770076601538847</v>
      </c>
      <c r="J18" s="104">
        <v>44.544710690663798</v>
      </c>
      <c r="K18" s="26"/>
      <c r="L18" s="98"/>
      <c r="N18" s="47" t="s">
        <v>152</v>
      </c>
      <c r="O18" s="93">
        <v>10.885084640456494</v>
      </c>
      <c r="P18" s="73"/>
      <c r="Q18" s="118"/>
      <c r="R18" s="20"/>
      <c r="S18" s="118"/>
      <c r="T18" s="96"/>
      <c r="U18" s="118"/>
      <c r="V18" s="120"/>
      <c r="W18" s="118"/>
      <c r="X18" s="96"/>
      <c r="Y18" s="118"/>
      <c r="Z18" s="77"/>
    </row>
    <row r="19" spans="1:26" x14ac:dyDescent="0.2">
      <c r="A19" s="128" t="s">
        <v>163</v>
      </c>
      <c r="B19" s="20" t="s">
        <v>148</v>
      </c>
      <c r="C19" s="41">
        <v>145538.83100000001</v>
      </c>
      <c r="D19" s="89">
        <v>136705.45900000021</v>
      </c>
      <c r="E19" s="90">
        <v>-6.0694262413031197</v>
      </c>
      <c r="F19" s="42">
        <v>8.2726649682007736</v>
      </c>
      <c r="G19" s="41">
        <v>11821.124</v>
      </c>
      <c r="H19" s="89">
        <v>14444.674999999961</v>
      </c>
      <c r="I19" s="91">
        <v>22.193752472268798</v>
      </c>
      <c r="J19" s="42">
        <v>9.7105096288732824</v>
      </c>
      <c r="K19" s="26"/>
      <c r="L19" s="98"/>
      <c r="N19" s="47" t="s">
        <v>148</v>
      </c>
      <c r="O19" s="93">
        <v>8.2726649682007736</v>
      </c>
      <c r="P19" s="73"/>
      <c r="Q19" s="118"/>
      <c r="R19" s="20"/>
      <c r="S19" s="118"/>
      <c r="T19" s="96"/>
      <c r="U19" s="118"/>
      <c r="V19" s="120"/>
      <c r="W19" s="118"/>
      <c r="X19" s="96"/>
      <c r="Y19" s="118"/>
      <c r="Z19" s="77"/>
    </row>
    <row r="20" spans="1:26" x14ac:dyDescent="0.2">
      <c r="A20" s="128" t="s">
        <v>164</v>
      </c>
      <c r="B20" s="20" t="s">
        <v>149</v>
      </c>
      <c r="C20" s="41">
        <v>119824.80649999999</v>
      </c>
      <c r="D20" s="89">
        <v>125357.96650000007</v>
      </c>
      <c r="E20" s="90">
        <v>4.6177082706159638</v>
      </c>
      <c r="F20" s="42">
        <v>7.5859769283202869</v>
      </c>
      <c r="G20" s="41">
        <v>12405.113000000001</v>
      </c>
      <c r="H20" s="89">
        <v>11150.309499999999</v>
      </c>
      <c r="I20" s="91">
        <v>-10.115212170981451</v>
      </c>
      <c r="J20" s="42">
        <v>7.4958548921777419</v>
      </c>
      <c r="K20" s="62"/>
      <c r="L20" s="98"/>
      <c r="N20" s="47" t="s">
        <v>149</v>
      </c>
      <c r="O20" s="93">
        <v>7.5859769283202869</v>
      </c>
      <c r="P20" s="73"/>
      <c r="Q20" s="118"/>
      <c r="R20" s="20"/>
      <c r="S20" s="118"/>
      <c r="T20" s="96"/>
      <c r="U20" s="118"/>
      <c r="V20" s="120"/>
      <c r="W20" s="118"/>
      <c r="X20" s="96"/>
      <c r="Y20" s="118"/>
      <c r="Z20" s="77"/>
    </row>
    <row r="21" spans="1:26" x14ac:dyDescent="0.2">
      <c r="A21" s="128" t="s">
        <v>165</v>
      </c>
      <c r="B21" s="20" t="s">
        <v>55</v>
      </c>
      <c r="C21" s="41">
        <v>42894.683000000005</v>
      </c>
      <c r="D21" s="89">
        <v>44508.849499999887</v>
      </c>
      <c r="E21" s="90">
        <v>3.7630922695008167</v>
      </c>
      <c r="F21" s="42">
        <v>2.6934315771074582</v>
      </c>
      <c r="G21" s="41">
        <v>3709.5949999999998</v>
      </c>
      <c r="H21" s="89">
        <v>3887.4009999999894</v>
      </c>
      <c r="I21" s="91">
        <v>4.7931377953655243</v>
      </c>
      <c r="J21" s="42">
        <v>2.6133260071127684</v>
      </c>
      <c r="K21" s="62"/>
      <c r="L21" s="98"/>
      <c r="N21" s="47" t="s">
        <v>146</v>
      </c>
      <c r="O21" s="93">
        <v>4.7647408675827849</v>
      </c>
      <c r="P21" s="77"/>
      <c r="Q21" s="118"/>
      <c r="R21" s="20"/>
      <c r="S21" s="118"/>
      <c r="T21" s="96"/>
      <c r="U21" s="118"/>
      <c r="V21" s="120"/>
      <c r="W21" s="118"/>
      <c r="X21" s="96"/>
      <c r="Y21" s="118"/>
      <c r="Z21" s="77"/>
    </row>
    <row r="22" spans="1:26" s="47" customFormat="1" x14ac:dyDescent="0.2">
      <c r="A22" s="128" t="s">
        <v>166</v>
      </c>
      <c r="B22" s="20" t="s">
        <v>150</v>
      </c>
      <c r="C22" s="41">
        <v>69919.668000000005</v>
      </c>
      <c r="D22" s="89">
        <v>65991.438999999766</v>
      </c>
      <c r="E22" s="90">
        <v>-5.6182031642373289</v>
      </c>
      <c r="F22" s="42">
        <v>3.9934401274820739</v>
      </c>
      <c r="G22" s="41">
        <v>6732.2460000000001</v>
      </c>
      <c r="H22" s="89">
        <v>5759.4299999999821</v>
      </c>
      <c r="I22" s="91">
        <v>-14.450095852112625</v>
      </c>
      <c r="J22" s="42">
        <v>3.8718074634300619</v>
      </c>
      <c r="K22" s="26"/>
      <c r="L22" s="98"/>
      <c r="M22" s="67"/>
      <c r="N22" s="47" t="s">
        <v>150</v>
      </c>
      <c r="O22" s="93">
        <v>3.9934401274820739</v>
      </c>
      <c r="P22" s="67"/>
      <c r="Q22" s="118"/>
      <c r="R22" s="20"/>
      <c r="S22" s="118"/>
      <c r="T22" s="96"/>
      <c r="U22" s="118"/>
      <c r="V22" s="120"/>
      <c r="W22" s="118"/>
      <c r="X22" s="96"/>
      <c r="Y22" s="118"/>
      <c r="Z22" s="77"/>
    </row>
    <row r="23" spans="1:26" s="47" customFormat="1" x14ac:dyDescent="0.2">
      <c r="A23" s="128" t="s">
        <v>167</v>
      </c>
      <c r="B23" s="20" t="s">
        <v>151</v>
      </c>
      <c r="C23" s="41">
        <v>12068.8115</v>
      </c>
      <c r="D23" s="89">
        <v>10581.289499999999</v>
      </c>
      <c r="E23" s="90">
        <v>-12.32533957465489</v>
      </c>
      <c r="F23" s="42">
        <v>0.6403216345957371</v>
      </c>
      <c r="G23" s="41">
        <v>1083.0319999999999</v>
      </c>
      <c r="H23" s="89">
        <v>840.01549999999918</v>
      </c>
      <c r="I23" s="91">
        <v>-22.438533672135335</v>
      </c>
      <c r="J23" s="42">
        <v>0.56470488959791887</v>
      </c>
      <c r="K23" s="26"/>
      <c r="L23" s="98"/>
      <c r="M23" s="67"/>
      <c r="N23" s="47" t="s">
        <v>55</v>
      </c>
      <c r="O23" s="93">
        <v>2.6934315771074582</v>
      </c>
      <c r="P23" s="67"/>
      <c r="Q23" s="118"/>
      <c r="R23" s="20"/>
      <c r="S23" s="118"/>
      <c r="T23" s="96"/>
      <c r="U23" s="118"/>
      <c r="V23" s="120"/>
      <c r="W23" s="118"/>
      <c r="X23" s="96"/>
      <c r="Y23" s="118"/>
      <c r="Z23" s="77"/>
    </row>
    <row r="24" spans="1:26" s="47" customFormat="1" x14ac:dyDescent="0.2">
      <c r="A24" s="128" t="s">
        <v>168</v>
      </c>
      <c r="B24" s="20" t="s">
        <v>64</v>
      </c>
      <c r="C24" s="41">
        <v>12292.672</v>
      </c>
      <c r="D24" s="89">
        <v>18349.475999999908</v>
      </c>
      <c r="E24" s="90">
        <v>49.271663638303409</v>
      </c>
      <c r="F24" s="42">
        <v>1.1104096968800627</v>
      </c>
      <c r="G24" s="41">
        <v>1848.2940000000001</v>
      </c>
      <c r="H24" s="89">
        <v>1645.5599999999918</v>
      </c>
      <c r="I24" s="91">
        <v>-10.968709523485359</v>
      </c>
      <c r="J24" s="42">
        <v>1.1062364660256241</v>
      </c>
      <c r="K24" s="26"/>
      <c r="L24" s="98"/>
      <c r="M24" s="67"/>
      <c r="N24" s="47" t="s">
        <v>57</v>
      </c>
      <c r="O24" s="93">
        <v>1.9983818831788802</v>
      </c>
      <c r="P24" s="67"/>
      <c r="Q24" s="118"/>
      <c r="R24" s="20"/>
      <c r="S24" s="118"/>
      <c r="T24" s="96"/>
      <c r="U24" s="118"/>
      <c r="V24" s="120"/>
      <c r="W24" s="118"/>
      <c r="X24" s="96"/>
      <c r="Y24" s="118"/>
      <c r="Z24" s="77"/>
    </row>
    <row r="25" spans="1:26" s="47" customFormat="1" x14ac:dyDescent="0.2">
      <c r="A25" s="128" t="s">
        <v>169</v>
      </c>
      <c r="B25" s="20" t="s">
        <v>58</v>
      </c>
      <c r="C25" s="41">
        <v>16068.518</v>
      </c>
      <c r="D25" s="89">
        <v>13929.730999999987</v>
      </c>
      <c r="E25" s="90">
        <v>-13.310418546377534</v>
      </c>
      <c r="F25" s="42">
        <v>0.84295095823613031</v>
      </c>
      <c r="G25" s="41">
        <v>1361.7850000000001</v>
      </c>
      <c r="H25" s="89">
        <v>1035.1500000000015</v>
      </c>
      <c r="I25" s="91">
        <v>-23.98579805182159</v>
      </c>
      <c r="J25" s="42">
        <v>0.69588509553369804</v>
      </c>
      <c r="K25" s="26"/>
      <c r="L25" s="98"/>
      <c r="M25" s="67"/>
      <c r="N25" s="47" t="s">
        <v>62</v>
      </c>
      <c r="O25" s="93">
        <v>1.8973694157332675</v>
      </c>
      <c r="P25" s="67"/>
      <c r="Q25" s="118"/>
      <c r="R25" s="20"/>
      <c r="S25" s="118"/>
      <c r="T25" s="96"/>
      <c r="U25" s="118"/>
      <c r="V25" s="120"/>
      <c r="W25" s="118"/>
      <c r="X25" s="96"/>
      <c r="Y25" s="118"/>
      <c r="Z25" s="77"/>
    </row>
    <row r="26" spans="1:26" s="47" customFormat="1" x14ac:dyDescent="0.2">
      <c r="A26" s="128" t="s">
        <v>170</v>
      </c>
      <c r="B26" s="20" t="s">
        <v>152</v>
      </c>
      <c r="C26" s="41">
        <v>193579.65199999997</v>
      </c>
      <c r="D26" s="89">
        <v>179875.59000000145</v>
      </c>
      <c r="E26" s="90">
        <v>-7.079288478108495</v>
      </c>
      <c r="F26" s="42">
        <v>10.885084640456494</v>
      </c>
      <c r="G26" s="41">
        <v>18325.775000000001</v>
      </c>
      <c r="H26" s="89">
        <v>16082.513000000106</v>
      </c>
      <c r="I26" s="91">
        <v>-12.241021184642364</v>
      </c>
      <c r="J26" s="42">
        <v>10.811554939310243</v>
      </c>
      <c r="K26" s="26"/>
      <c r="L26" s="98"/>
      <c r="M26" s="67"/>
      <c r="N26" s="47" t="s">
        <v>154</v>
      </c>
      <c r="O26" s="93">
        <v>1.8109711136285072</v>
      </c>
      <c r="P26" s="67"/>
      <c r="Q26" s="118"/>
      <c r="R26" s="20"/>
      <c r="S26" s="118"/>
      <c r="T26" s="96"/>
      <c r="U26" s="118"/>
      <c r="V26" s="120"/>
      <c r="W26" s="118"/>
      <c r="X26" s="96"/>
      <c r="Y26" s="118"/>
      <c r="Z26" s="77"/>
    </row>
    <row r="27" spans="1:26" s="47" customFormat="1" x14ac:dyDescent="0.2">
      <c r="A27" s="128" t="s">
        <v>171</v>
      </c>
      <c r="B27" s="20" t="s">
        <v>153</v>
      </c>
      <c r="C27" s="41">
        <v>13211.448</v>
      </c>
      <c r="D27" s="89">
        <v>12929.202999999985</v>
      </c>
      <c r="E27" s="90">
        <v>-2.136366884235656</v>
      </c>
      <c r="F27" s="42">
        <v>0.78240448850587629</v>
      </c>
      <c r="G27" s="41">
        <v>1161.5840000000001</v>
      </c>
      <c r="H27" s="89">
        <v>1152.2579999999975</v>
      </c>
      <c r="I27" s="91">
        <v>-0.80286918552619113</v>
      </c>
      <c r="J27" s="42">
        <v>0.77461157166542527</v>
      </c>
      <c r="K27" s="26"/>
      <c r="L27" s="98"/>
      <c r="M27" s="67"/>
      <c r="N27" s="47" t="s">
        <v>56</v>
      </c>
      <c r="O27" s="93">
        <v>1.5937523448278896</v>
      </c>
      <c r="P27" s="67"/>
      <c r="Q27" s="118"/>
      <c r="R27" s="20"/>
      <c r="S27" s="118"/>
      <c r="T27" s="96"/>
      <c r="U27" s="118"/>
      <c r="V27" s="120"/>
      <c r="W27" s="118"/>
      <c r="X27" s="96"/>
      <c r="Y27" s="118"/>
      <c r="Z27" s="77"/>
    </row>
    <row r="28" spans="1:26" s="47" customFormat="1" x14ac:dyDescent="0.2">
      <c r="A28" s="128" t="s">
        <v>172</v>
      </c>
      <c r="B28" s="20" t="s">
        <v>154</v>
      </c>
      <c r="C28" s="41">
        <v>27818.217549999998</v>
      </c>
      <c r="D28" s="89">
        <v>29926.225499999993</v>
      </c>
      <c r="E28" s="90">
        <v>7.5777966227027207</v>
      </c>
      <c r="F28" s="42">
        <v>1.8109711136285072</v>
      </c>
      <c r="G28" s="41">
        <v>2913.5876000000003</v>
      </c>
      <c r="H28" s="89">
        <v>2931.4409999999984</v>
      </c>
      <c r="I28" s="91">
        <v>0.61276345355113904</v>
      </c>
      <c r="J28" s="42">
        <v>1.9706768104491093</v>
      </c>
      <c r="K28" s="26"/>
      <c r="L28" s="98"/>
      <c r="M28" s="67"/>
      <c r="N28" s="47" t="s">
        <v>145</v>
      </c>
      <c r="O28" s="93">
        <v>1.4991414056757544</v>
      </c>
      <c r="P28" s="67"/>
      <c r="Q28" s="118"/>
      <c r="R28" s="20"/>
      <c r="S28" s="118"/>
      <c r="T28" s="96"/>
      <c r="U28" s="118"/>
      <c r="V28" s="120"/>
      <c r="W28" s="118"/>
      <c r="X28" s="96"/>
      <c r="Y28" s="118"/>
      <c r="Z28" s="77"/>
    </row>
    <row r="29" spans="1:26" s="47" customFormat="1" x14ac:dyDescent="0.2">
      <c r="A29" s="128" t="s">
        <v>173</v>
      </c>
      <c r="B29" s="20" t="s">
        <v>62</v>
      </c>
      <c r="C29" s="41">
        <v>33558.488499999999</v>
      </c>
      <c r="D29" s="89">
        <v>31353.954000000009</v>
      </c>
      <c r="E29" s="90">
        <v>-6.5692306135897383</v>
      </c>
      <c r="F29" s="42">
        <v>1.8973694157332675</v>
      </c>
      <c r="G29" s="41">
        <v>3287.1610000000001</v>
      </c>
      <c r="H29" s="89">
        <v>2906.991000000005</v>
      </c>
      <c r="I29" s="91">
        <v>-11.565299052890779</v>
      </c>
      <c r="J29" s="42">
        <v>1.9542401678506505</v>
      </c>
      <c r="K29" s="26"/>
      <c r="L29" s="98"/>
      <c r="M29" s="67"/>
      <c r="N29" s="47" t="s">
        <v>155</v>
      </c>
      <c r="O29" s="93">
        <v>1.3230634017241785</v>
      </c>
      <c r="P29" s="67"/>
      <c r="Q29" s="118"/>
      <c r="R29" s="20"/>
      <c r="S29" s="118"/>
      <c r="T29" s="96"/>
      <c r="U29" s="118"/>
      <c r="V29" s="120"/>
      <c r="W29" s="118"/>
      <c r="X29" s="96"/>
      <c r="Y29" s="118"/>
      <c r="Z29" s="77"/>
    </row>
    <row r="30" spans="1:26" s="47" customFormat="1" x14ac:dyDescent="0.2">
      <c r="A30" s="128" t="s">
        <v>174</v>
      </c>
      <c r="B30" s="20" t="s">
        <v>155</v>
      </c>
      <c r="C30" s="41">
        <v>18210.735000000001</v>
      </c>
      <c r="D30" s="89">
        <v>21863.570000000014</v>
      </c>
      <c r="E30" s="90">
        <v>20.058690656912063</v>
      </c>
      <c r="F30" s="42">
        <v>1.3230634017241785</v>
      </c>
      <c r="G30" s="41">
        <v>1505.55</v>
      </c>
      <c r="H30" s="89">
        <v>2363.9600000000005</v>
      </c>
      <c r="I30" s="91">
        <v>57.016372754143049</v>
      </c>
      <c r="J30" s="42">
        <v>1.5891846886324095</v>
      </c>
      <c r="K30" s="26"/>
      <c r="L30" s="98"/>
      <c r="M30" s="67"/>
      <c r="N30" s="47" t="s">
        <v>64</v>
      </c>
      <c r="O30" s="93">
        <v>1.1104096968800627</v>
      </c>
      <c r="P30" s="67"/>
      <c r="Q30" s="118"/>
      <c r="R30" s="20"/>
      <c r="S30" s="118"/>
      <c r="T30" s="96"/>
      <c r="U30" s="118"/>
      <c r="V30" s="120"/>
      <c r="W30" s="118"/>
      <c r="X30" s="96"/>
      <c r="Y30" s="118"/>
      <c r="Z30" s="77"/>
    </row>
    <row r="31" spans="1:26" s="47" customFormat="1" x14ac:dyDescent="0.2">
      <c r="A31" s="128" t="s">
        <v>175</v>
      </c>
      <c r="B31" s="20" t="s">
        <v>156</v>
      </c>
      <c r="C31" s="41">
        <v>4426.2165500000001</v>
      </c>
      <c r="D31" s="89">
        <v>4173.5325000000003</v>
      </c>
      <c r="E31" s="90">
        <v>-5.7088045093500881</v>
      </c>
      <c r="F31" s="42">
        <v>0.25255930786492831</v>
      </c>
      <c r="G31" s="41">
        <v>396.024</v>
      </c>
      <c r="H31" s="89">
        <v>407.81000000000023</v>
      </c>
      <c r="I31" s="91">
        <v>2.9760822576410106</v>
      </c>
      <c r="J31" s="42">
        <v>0.27415244245722564</v>
      </c>
      <c r="K31" s="26"/>
      <c r="L31" s="98"/>
      <c r="M31" s="67"/>
      <c r="N31" s="47" t="s">
        <v>60</v>
      </c>
      <c r="O31" s="93">
        <v>1.0279386962259283</v>
      </c>
      <c r="P31" s="67"/>
      <c r="Q31" s="118"/>
      <c r="R31" s="20"/>
      <c r="S31" s="118"/>
      <c r="T31" s="96"/>
      <c r="U31" s="118"/>
      <c r="V31" s="120"/>
      <c r="W31" s="118"/>
      <c r="X31" s="96"/>
      <c r="Y31" s="118"/>
      <c r="Z31" s="77"/>
    </row>
    <row r="32" spans="1:26" s="47" customFormat="1" x14ac:dyDescent="0.2">
      <c r="A32" s="128" t="s">
        <v>176</v>
      </c>
      <c r="B32" s="20" t="s">
        <v>59</v>
      </c>
      <c r="C32" s="41">
        <v>10029.969000000001</v>
      </c>
      <c r="D32" s="89">
        <v>11305.275000000001</v>
      </c>
      <c r="E32" s="90">
        <v>12.714954552701016</v>
      </c>
      <c r="F32" s="42">
        <v>0.6841332682140796</v>
      </c>
      <c r="G32" s="41">
        <v>1099.9580000000001</v>
      </c>
      <c r="H32" s="89">
        <v>1001.8429999999998</v>
      </c>
      <c r="I32" s="91">
        <v>-8.919886032012144</v>
      </c>
      <c r="J32" s="42">
        <v>0.67349428755713237</v>
      </c>
      <c r="K32" s="26"/>
      <c r="L32" s="98"/>
      <c r="M32" s="67"/>
      <c r="N32" s="47" t="s">
        <v>58</v>
      </c>
      <c r="O32" s="93">
        <v>0.84295095823613031</v>
      </c>
      <c r="P32" s="67"/>
      <c r="Q32" s="118"/>
      <c r="R32" s="20"/>
      <c r="S32" s="118"/>
      <c r="T32" s="96"/>
      <c r="U32" s="118"/>
      <c r="V32" s="120"/>
      <c r="W32" s="118"/>
      <c r="X32" s="96"/>
      <c r="Y32" s="118"/>
      <c r="Z32" s="77"/>
    </row>
    <row r="33" spans="1:26" s="47" customFormat="1" x14ac:dyDescent="0.2">
      <c r="A33" s="128" t="s">
        <v>177</v>
      </c>
      <c r="B33" s="20" t="s">
        <v>60</v>
      </c>
      <c r="C33" s="41">
        <v>16584.736999999997</v>
      </c>
      <c r="D33" s="89">
        <v>16986.645999999942</v>
      </c>
      <c r="E33" s="90">
        <v>2.4233667377417305</v>
      </c>
      <c r="F33" s="42">
        <v>1.0279386962259283</v>
      </c>
      <c r="G33" s="41">
        <v>1590.9159999999999</v>
      </c>
      <c r="H33" s="89">
        <v>1555.1819999999939</v>
      </c>
      <c r="I33" s="91">
        <v>-2.2461273882471602</v>
      </c>
      <c r="J33" s="42">
        <v>1.0454793746242397</v>
      </c>
      <c r="K33" s="26"/>
      <c r="L33" s="98"/>
      <c r="M33" s="67"/>
      <c r="N33" s="47" t="s">
        <v>61</v>
      </c>
      <c r="O33" s="93">
        <v>0.8324593746956982</v>
      </c>
      <c r="P33" s="67"/>
      <c r="Q33" s="118"/>
      <c r="R33" s="20"/>
      <c r="S33" s="118"/>
      <c r="T33" s="96"/>
      <c r="U33" s="118"/>
      <c r="V33" s="120"/>
      <c r="W33" s="118"/>
      <c r="X33" s="96"/>
      <c r="Y33" s="118"/>
      <c r="Z33" s="77"/>
    </row>
    <row r="34" spans="1:26" s="47" customFormat="1" x14ac:dyDescent="0.2">
      <c r="A34" s="128" t="s">
        <v>178</v>
      </c>
      <c r="B34" s="20" t="s">
        <v>57</v>
      </c>
      <c r="C34" s="41">
        <v>35772.305</v>
      </c>
      <c r="D34" s="89">
        <v>33023.181000000033</v>
      </c>
      <c r="E34" s="90">
        <v>-7.6850625085522637</v>
      </c>
      <c r="F34" s="42">
        <v>1.9983818831788802</v>
      </c>
      <c r="G34" s="41">
        <v>3207</v>
      </c>
      <c r="H34" s="89">
        <v>2861.4700000000021</v>
      </c>
      <c r="I34" s="91">
        <v>-10.774243841596444</v>
      </c>
      <c r="J34" s="42">
        <v>1.9236384333833834</v>
      </c>
      <c r="K34" s="26"/>
      <c r="L34" s="98"/>
      <c r="M34" s="67"/>
      <c r="N34" s="47" t="s">
        <v>153</v>
      </c>
      <c r="O34" s="93">
        <v>0.78240448850587629</v>
      </c>
      <c r="P34" s="67"/>
      <c r="Q34" s="118"/>
      <c r="R34" s="20"/>
      <c r="S34" s="118"/>
      <c r="T34" s="96"/>
      <c r="U34" s="118"/>
      <c r="V34" s="120"/>
      <c r="W34" s="118"/>
      <c r="X34" s="96"/>
      <c r="Y34" s="118"/>
      <c r="Z34" s="77"/>
    </row>
    <row r="35" spans="1:26" s="47" customFormat="1" x14ac:dyDescent="0.2">
      <c r="A35" s="128" t="s">
        <v>179</v>
      </c>
      <c r="B35" s="20" t="s">
        <v>61</v>
      </c>
      <c r="C35" s="41">
        <v>14384.026</v>
      </c>
      <c r="D35" s="89">
        <v>13756.358000000017</v>
      </c>
      <c r="E35" s="90">
        <v>-4.3636461724970701</v>
      </c>
      <c r="F35" s="42">
        <v>0.8324593746956982</v>
      </c>
      <c r="G35" s="41">
        <v>1360.539</v>
      </c>
      <c r="H35" s="89">
        <v>1184.9100000000014</v>
      </c>
      <c r="I35" s="91">
        <v>-12.908781005175058</v>
      </c>
      <c r="J35" s="42">
        <v>0.79656205240673705</v>
      </c>
      <c r="K35" s="26"/>
      <c r="L35" s="98"/>
      <c r="M35" s="67"/>
      <c r="N35" s="47" t="s">
        <v>59</v>
      </c>
      <c r="O35" s="93">
        <v>0.6841332682140796</v>
      </c>
      <c r="P35" s="67"/>
      <c r="Q35" s="118"/>
      <c r="R35" s="20"/>
      <c r="S35" s="118"/>
      <c r="T35" s="96"/>
      <c r="U35" s="118"/>
      <c r="V35" s="120"/>
      <c r="W35" s="118"/>
      <c r="X35" s="96"/>
      <c r="Y35" s="118"/>
      <c r="Z35" s="77"/>
    </row>
    <row r="36" spans="1:26" s="47" customFormat="1" x14ac:dyDescent="0.2">
      <c r="A36" s="128" t="s">
        <v>157</v>
      </c>
      <c r="B36" s="20" t="s">
        <v>56</v>
      </c>
      <c r="C36" s="41">
        <v>28209.315999999999</v>
      </c>
      <c r="D36" s="89">
        <v>26336.693999999974</v>
      </c>
      <c r="E36" s="90">
        <v>-6.6383105496071693</v>
      </c>
      <c r="F36" s="42">
        <v>1.5937523448278896</v>
      </c>
      <c r="G36" s="41">
        <v>2432.2330000000002</v>
      </c>
      <c r="H36" s="89">
        <v>2586.8319999999962</v>
      </c>
      <c r="I36" s="91">
        <v>6.3562578091817699</v>
      </c>
      <c r="J36" s="42">
        <v>1.7390115765344365</v>
      </c>
      <c r="K36" s="26"/>
      <c r="L36" s="98"/>
      <c r="M36" s="67"/>
      <c r="N36" s="47" t="s">
        <v>151</v>
      </c>
      <c r="O36" s="93">
        <v>0.6403216345957371</v>
      </c>
      <c r="P36" s="67"/>
      <c r="Q36" s="118"/>
      <c r="R36" s="20"/>
      <c r="S36" s="118"/>
      <c r="T36" s="96"/>
      <c r="U36" s="118"/>
      <c r="V36" s="120"/>
      <c r="W36" s="118"/>
      <c r="X36" s="96"/>
      <c r="Y36" s="118"/>
      <c r="Z36" s="77"/>
    </row>
    <row r="37" spans="1:26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156</v>
      </c>
      <c r="O37" s="93">
        <v>0.25255930786492831</v>
      </c>
      <c r="P37" s="67"/>
    </row>
    <row r="38" spans="1:26" s="47" customFormat="1" x14ac:dyDescent="0.2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O38" s="93"/>
      <c r="P38" s="67"/>
    </row>
    <row r="39" spans="1:26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O39" s="93"/>
      <c r="P39" s="67"/>
      <c r="Q39" s="46"/>
      <c r="R39" s="46"/>
      <c r="S39" s="67"/>
      <c r="T39" s="67"/>
    </row>
    <row r="40" spans="1:26" s="47" customFormat="1" x14ac:dyDescent="0.2">
      <c r="A40" s="20"/>
      <c r="C40" s="193" t="s">
        <v>34</v>
      </c>
      <c r="D40" s="193"/>
      <c r="E40" s="193"/>
      <c r="F40" s="193"/>
      <c r="G40" s="193"/>
      <c r="H40" s="193"/>
      <c r="I40" s="193"/>
      <c r="J40" s="193"/>
      <c r="K40" s="26"/>
      <c r="L40" s="67"/>
      <c r="M40" s="67"/>
      <c r="P40" s="67"/>
      <c r="Q40" s="46"/>
      <c r="R40" s="46"/>
      <c r="S40" s="67"/>
      <c r="T40" s="67"/>
    </row>
    <row r="41" spans="1:26" s="47" customFormat="1" x14ac:dyDescent="0.2">
      <c r="A41" s="20"/>
      <c r="C41" s="193" t="s">
        <v>389</v>
      </c>
      <c r="D41" s="193"/>
      <c r="E41" s="193"/>
      <c r="F41" s="193"/>
      <c r="G41" s="193"/>
      <c r="H41" s="193"/>
      <c r="I41" s="193"/>
      <c r="J41" s="193"/>
      <c r="K41" s="26"/>
      <c r="L41" s="67"/>
      <c r="M41" s="67"/>
      <c r="O41" s="93"/>
      <c r="P41" s="67"/>
      <c r="Q41" s="46"/>
      <c r="R41" s="46"/>
      <c r="S41" s="67"/>
      <c r="T41" s="67"/>
    </row>
    <row r="42" spans="1:26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P42" s="67"/>
      <c r="Q42" s="46"/>
      <c r="R42" s="46"/>
      <c r="S42" s="67"/>
      <c r="T42" s="67"/>
    </row>
    <row r="43" spans="1:26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P43" s="67"/>
      <c r="Q43" s="46"/>
      <c r="R43" s="46"/>
    </row>
    <row r="44" spans="1:26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P44" s="67"/>
      <c r="Q44" s="46"/>
      <c r="R44" s="46"/>
    </row>
    <row r="45" spans="1:26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P45" s="67"/>
      <c r="Q45" s="46"/>
      <c r="R45" s="46"/>
    </row>
    <row r="46" spans="1:26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P46" s="67"/>
      <c r="Q46" s="46"/>
      <c r="R46" s="46"/>
    </row>
    <row r="47" spans="1:26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P47" s="67"/>
      <c r="Q47" s="46"/>
      <c r="R47" s="46"/>
    </row>
    <row r="48" spans="1:26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P64" s="67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>
      <selection activeCell="F22" sqref="F22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3" width="11.5703125" style="67" customWidth="1"/>
    <col min="14" max="14" width="11.5703125" style="47" customWidth="1"/>
    <col min="15" max="15" width="8.42578125" style="4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94" t="s">
        <v>36</v>
      </c>
      <c r="D9" s="194"/>
      <c r="E9" s="194"/>
      <c r="F9" s="194"/>
      <c r="G9" s="194"/>
      <c r="H9" s="194"/>
      <c r="I9" s="194"/>
      <c r="J9" s="194"/>
      <c r="K9" s="26"/>
    </row>
    <row r="10" spans="1:24" x14ac:dyDescent="0.2">
      <c r="B10" s="20"/>
      <c r="C10" s="195" t="s">
        <v>386</v>
      </c>
      <c r="D10" s="195"/>
      <c r="E10" s="195"/>
      <c r="F10" s="195"/>
      <c r="G10" s="195"/>
      <c r="H10" s="195"/>
      <c r="I10" s="195"/>
      <c r="J10" s="195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97" t="s">
        <v>387</v>
      </c>
      <c r="D12" s="197"/>
      <c r="E12" s="196" t="s">
        <v>388</v>
      </c>
      <c r="F12" s="196" t="s">
        <v>341</v>
      </c>
      <c r="G12" s="198" t="s">
        <v>50</v>
      </c>
      <c r="H12" s="198"/>
      <c r="I12" s="196" t="s">
        <v>388</v>
      </c>
      <c r="J12" s="196" t="s">
        <v>341</v>
      </c>
      <c r="K12" s="26"/>
    </row>
    <row r="13" spans="1:24" ht="15.75" customHeight="1" x14ac:dyDescent="0.2">
      <c r="B13" s="31"/>
      <c r="C13" s="63">
        <v>2021</v>
      </c>
      <c r="D13" s="29">
        <v>2022</v>
      </c>
      <c r="E13" s="196"/>
      <c r="F13" s="196"/>
      <c r="G13" s="63">
        <v>2021</v>
      </c>
      <c r="H13" s="29">
        <v>2022</v>
      </c>
      <c r="I13" s="196"/>
      <c r="J13" s="196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Q14" s="97"/>
      <c r="R14" s="96"/>
      <c r="S14" s="97"/>
      <c r="T14" s="120"/>
      <c r="U14" s="97"/>
      <c r="V14" s="96"/>
      <c r="X14" s="120"/>
    </row>
    <row r="15" spans="1:24" x14ac:dyDescent="0.2">
      <c r="A15" s="34"/>
      <c r="B15" s="94" t="s">
        <v>33</v>
      </c>
      <c r="C15" s="86">
        <v>1669187.6421999999</v>
      </c>
      <c r="D15" s="84">
        <v>1612170.7315</v>
      </c>
      <c r="E15" s="85">
        <v>-3.415847880640388</v>
      </c>
      <c r="F15" s="37">
        <v>100</v>
      </c>
      <c r="G15" s="86">
        <v>150737.92650000003</v>
      </c>
      <c r="H15" s="84">
        <v>146903.70449999996</v>
      </c>
      <c r="I15" s="87">
        <v>-2.543634564324504</v>
      </c>
      <c r="J15" s="39">
        <v>100</v>
      </c>
      <c r="K15" s="26"/>
      <c r="P15" s="88"/>
      <c r="Q15" s="97"/>
      <c r="R15" s="96"/>
      <c r="S15" s="97"/>
      <c r="T15" s="96"/>
      <c r="U15" s="97"/>
      <c r="V15" s="96"/>
      <c r="W15" s="97"/>
      <c r="X15" s="120"/>
    </row>
    <row r="16" spans="1:24" x14ac:dyDescent="0.2">
      <c r="A16" s="129" t="s">
        <v>160</v>
      </c>
      <c r="B16" s="20" t="s">
        <v>145</v>
      </c>
      <c r="C16" s="41">
        <v>34945.005999999994</v>
      </c>
      <c r="D16" s="89">
        <v>28018.509000000042</v>
      </c>
      <c r="E16" s="90">
        <v>-19.821135529351331</v>
      </c>
      <c r="F16" s="42">
        <v>1.7379368358790999</v>
      </c>
      <c r="G16" s="41">
        <v>2453.14</v>
      </c>
      <c r="H16" s="89">
        <v>2466.9000000000106</v>
      </c>
      <c r="I16" s="91">
        <v>0.56091376766147505</v>
      </c>
      <c r="J16" s="42">
        <v>1.6792633027167885</v>
      </c>
      <c r="K16" s="26"/>
      <c r="L16" s="137"/>
      <c r="N16" s="47" t="s">
        <v>54</v>
      </c>
      <c r="O16" s="47" t="s">
        <v>363</v>
      </c>
      <c r="P16" s="88"/>
      <c r="Q16" s="118"/>
      <c r="R16" s="96"/>
      <c r="S16" s="118"/>
      <c r="T16" s="96"/>
      <c r="U16" s="118"/>
      <c r="V16" s="96"/>
      <c r="W16" s="118"/>
      <c r="X16" s="120"/>
    </row>
    <row r="17" spans="1:24" x14ac:dyDescent="0.2">
      <c r="A17" s="129" t="s">
        <v>161</v>
      </c>
      <c r="B17" s="20" t="s">
        <v>146</v>
      </c>
      <c r="C17" s="41">
        <v>90357.703000000009</v>
      </c>
      <c r="D17" s="89">
        <v>85940.915999999954</v>
      </c>
      <c r="E17" s="90">
        <v>-4.8881134129760362</v>
      </c>
      <c r="F17" s="42">
        <v>5.3307577368085939</v>
      </c>
      <c r="G17" s="41">
        <v>9240.4349999999995</v>
      </c>
      <c r="H17" s="89">
        <v>8276.8249999999935</v>
      </c>
      <c r="I17" s="91">
        <v>-10.428188716223918</v>
      </c>
      <c r="J17" s="42">
        <v>5.6341839902342254</v>
      </c>
      <c r="K17" s="26"/>
      <c r="L17" s="137"/>
      <c r="N17" s="47" t="s">
        <v>147</v>
      </c>
      <c r="O17" s="93">
        <v>35.514036126142116</v>
      </c>
      <c r="P17" s="88"/>
      <c r="Q17" s="118"/>
      <c r="R17" s="96"/>
      <c r="S17" s="118"/>
      <c r="T17" s="96"/>
      <c r="U17" s="118"/>
      <c r="V17" s="96"/>
      <c r="W17" s="118"/>
      <c r="X17" s="120"/>
    </row>
    <row r="18" spans="1:24" x14ac:dyDescent="0.2">
      <c r="A18" s="129" t="s">
        <v>162</v>
      </c>
      <c r="B18" s="35" t="s">
        <v>147</v>
      </c>
      <c r="C18" s="89">
        <v>568103.15300000005</v>
      </c>
      <c r="D18" s="89">
        <v>572546.8959999996</v>
      </c>
      <c r="E18" s="103">
        <v>0.78220706513127958</v>
      </c>
      <c r="F18" s="104">
        <v>35.514036126142116</v>
      </c>
      <c r="G18" s="89">
        <v>53497.932000000008</v>
      </c>
      <c r="H18" s="89">
        <v>53315.003999999914</v>
      </c>
      <c r="I18" s="78">
        <v>-0.34193471254195806</v>
      </c>
      <c r="J18" s="104">
        <v>36.292484373666646</v>
      </c>
      <c r="K18" s="26"/>
      <c r="L18" s="137"/>
      <c r="N18" s="47" t="s">
        <v>152</v>
      </c>
      <c r="O18" s="93">
        <v>11.573317475277589</v>
      </c>
      <c r="P18" s="73"/>
      <c r="Q18" s="118"/>
      <c r="R18" s="96"/>
      <c r="S18" s="118"/>
      <c r="T18" s="96"/>
      <c r="U18" s="118"/>
      <c r="V18" s="96"/>
      <c r="W18" s="118"/>
      <c r="X18" s="120"/>
    </row>
    <row r="19" spans="1:24" x14ac:dyDescent="0.2">
      <c r="A19" s="129" t="s">
        <v>163</v>
      </c>
      <c r="B19" s="20" t="s">
        <v>148</v>
      </c>
      <c r="C19" s="41">
        <v>106330.505</v>
      </c>
      <c r="D19" s="89">
        <v>105914.15199999997</v>
      </c>
      <c r="E19" s="90">
        <v>-0.39156496059153945</v>
      </c>
      <c r="F19" s="42">
        <v>6.5696610123578569</v>
      </c>
      <c r="G19" s="41">
        <v>7873.88</v>
      </c>
      <c r="H19" s="89">
        <v>11267.318999999996</v>
      </c>
      <c r="I19" s="91">
        <v>43.09741829949143</v>
      </c>
      <c r="J19" s="42">
        <v>7.6698671679855419</v>
      </c>
      <c r="K19" s="26"/>
      <c r="L19" s="137"/>
      <c r="N19" s="47" t="s">
        <v>149</v>
      </c>
      <c r="O19" s="93">
        <v>8.0541671215670494</v>
      </c>
      <c r="P19" s="73"/>
      <c r="Q19" s="118"/>
      <c r="R19" s="96"/>
      <c r="S19" s="118"/>
      <c r="T19" s="96"/>
      <c r="U19" s="118"/>
      <c r="V19" s="96"/>
      <c r="W19" s="118"/>
      <c r="X19" s="120"/>
    </row>
    <row r="20" spans="1:24" x14ac:dyDescent="0.2">
      <c r="A20" s="129" t="s">
        <v>164</v>
      </c>
      <c r="B20" s="20" t="s">
        <v>149</v>
      </c>
      <c r="C20" s="41">
        <v>130763.97000000002</v>
      </c>
      <c r="D20" s="89">
        <v>129846.92499999999</v>
      </c>
      <c r="E20" s="90">
        <v>-0.70129791868511759</v>
      </c>
      <c r="F20" s="42">
        <v>8.0541671215670494</v>
      </c>
      <c r="G20" s="41">
        <v>12060.705</v>
      </c>
      <c r="H20" s="89">
        <v>11209.499999999996</v>
      </c>
      <c r="I20" s="91">
        <v>-7.0576720017611176</v>
      </c>
      <c r="J20" s="42">
        <v>7.6305087323376517</v>
      </c>
      <c r="K20" s="62"/>
      <c r="L20" s="137"/>
      <c r="N20" s="47" t="s">
        <v>148</v>
      </c>
      <c r="O20" s="93">
        <v>6.5696610123578569</v>
      </c>
      <c r="P20" s="73"/>
      <c r="Q20" s="118"/>
      <c r="R20" s="96"/>
      <c r="S20" s="118"/>
      <c r="T20" s="96"/>
      <c r="U20" s="118"/>
      <c r="V20" s="96"/>
      <c r="W20" s="118"/>
      <c r="X20" s="120"/>
    </row>
    <row r="21" spans="1:24" x14ac:dyDescent="0.2">
      <c r="A21" s="129" t="s">
        <v>165</v>
      </c>
      <c r="B21" s="20" t="s">
        <v>55</v>
      </c>
      <c r="C21" s="41">
        <v>75727.044999999984</v>
      </c>
      <c r="D21" s="89">
        <v>79088.313999999955</v>
      </c>
      <c r="E21" s="90">
        <v>4.4386638881788842</v>
      </c>
      <c r="F21" s="42">
        <v>4.905703375871016</v>
      </c>
      <c r="G21" s="41">
        <v>6730.4679999999998</v>
      </c>
      <c r="H21" s="89">
        <v>6703.8560000000025</v>
      </c>
      <c r="I21" s="91">
        <v>-0.39539598137896537</v>
      </c>
      <c r="J21" s="42">
        <v>4.5634356348038887</v>
      </c>
      <c r="K21" s="62"/>
      <c r="L21" s="137"/>
      <c r="N21" s="47" t="s">
        <v>146</v>
      </c>
      <c r="O21" s="93">
        <v>5.3307577368085939</v>
      </c>
      <c r="P21" s="77"/>
      <c r="Q21" s="118"/>
      <c r="R21" s="96"/>
      <c r="S21" s="118"/>
      <c r="T21" s="96"/>
      <c r="U21" s="118"/>
      <c r="V21" s="96"/>
      <c r="W21" s="118"/>
      <c r="X21" s="120"/>
    </row>
    <row r="22" spans="1:24" s="47" customFormat="1" x14ac:dyDescent="0.2">
      <c r="A22" s="129" t="s">
        <v>166</v>
      </c>
      <c r="B22" s="20" t="s">
        <v>150</v>
      </c>
      <c r="C22" s="41">
        <v>100411.315</v>
      </c>
      <c r="D22" s="89">
        <v>79140.278000000064</v>
      </c>
      <c r="E22" s="90">
        <v>-21.183904423520339</v>
      </c>
      <c r="F22" s="42">
        <v>4.9089266076903755</v>
      </c>
      <c r="G22" s="41">
        <v>8511.1949999999997</v>
      </c>
      <c r="H22" s="89">
        <v>5859.7600000000039</v>
      </c>
      <c r="I22" s="91">
        <v>-31.152323498639099</v>
      </c>
      <c r="J22" s="42">
        <v>3.9888442704315907</v>
      </c>
      <c r="K22" s="26"/>
      <c r="L22" s="137"/>
      <c r="M22" s="67"/>
      <c r="N22" s="47" t="s">
        <v>150</v>
      </c>
      <c r="O22" s="93">
        <v>4.9089266076903755</v>
      </c>
      <c r="P22" s="67"/>
      <c r="Q22" s="118"/>
      <c r="R22" s="96"/>
      <c r="S22" s="118"/>
      <c r="T22" s="96"/>
      <c r="U22" s="118"/>
      <c r="V22" s="96"/>
      <c r="W22" s="118"/>
      <c r="X22" s="120"/>
    </row>
    <row r="23" spans="1:24" s="47" customFormat="1" x14ac:dyDescent="0.2">
      <c r="A23" s="129" t="s">
        <v>167</v>
      </c>
      <c r="B23" s="20" t="s">
        <v>151</v>
      </c>
      <c r="C23" s="41">
        <v>22862.631500000003</v>
      </c>
      <c r="D23" s="89">
        <v>21258.712500000001</v>
      </c>
      <c r="E23" s="90">
        <v>-7.0154610155003496</v>
      </c>
      <c r="F23" s="42">
        <v>1.3186390302607973</v>
      </c>
      <c r="G23" s="41">
        <v>2386.4454999999998</v>
      </c>
      <c r="H23" s="89">
        <v>1758.6300000000012</v>
      </c>
      <c r="I23" s="91">
        <v>-26.307556573154457</v>
      </c>
      <c r="J23" s="42">
        <v>1.1971311451849751</v>
      </c>
      <c r="K23" s="26"/>
      <c r="L23" s="137"/>
      <c r="M23" s="67"/>
      <c r="N23" s="47" t="s">
        <v>55</v>
      </c>
      <c r="O23" s="93">
        <v>4.905703375871016</v>
      </c>
      <c r="P23" s="67"/>
      <c r="Q23" s="118"/>
      <c r="R23" s="96"/>
      <c r="S23" s="118"/>
      <c r="T23" s="96"/>
      <c r="U23" s="118"/>
      <c r="V23" s="96"/>
      <c r="W23" s="118"/>
      <c r="X23" s="120"/>
    </row>
    <row r="24" spans="1:24" s="47" customFormat="1" x14ac:dyDescent="0.2">
      <c r="A24" s="129" t="s">
        <v>168</v>
      </c>
      <c r="B24" s="20" t="s">
        <v>64</v>
      </c>
      <c r="C24" s="41">
        <v>16337.611999999999</v>
      </c>
      <c r="D24" s="89">
        <v>15839.147999999997</v>
      </c>
      <c r="E24" s="90">
        <v>-3.0510211651494812</v>
      </c>
      <c r="F24" s="42">
        <v>0.98247336280958886</v>
      </c>
      <c r="G24" s="41">
        <v>1276.444</v>
      </c>
      <c r="H24" s="89">
        <v>1263.1839999999988</v>
      </c>
      <c r="I24" s="91">
        <v>-1.0388234814845854</v>
      </c>
      <c r="J24" s="42">
        <v>0.85987212119623524</v>
      </c>
      <c r="K24" s="26"/>
      <c r="L24" s="137"/>
      <c r="M24" s="67"/>
      <c r="N24" s="47" t="s">
        <v>62</v>
      </c>
      <c r="O24" s="93">
        <v>3.0866544732331302</v>
      </c>
      <c r="P24" s="67"/>
      <c r="Q24" s="118"/>
      <c r="R24" s="96"/>
      <c r="S24" s="118"/>
      <c r="T24" s="96"/>
      <c r="U24" s="118"/>
      <c r="V24" s="96"/>
      <c r="W24" s="118"/>
      <c r="X24" s="120"/>
    </row>
    <row r="25" spans="1:24" s="47" customFormat="1" x14ac:dyDescent="0.2">
      <c r="A25" s="129" t="s">
        <v>169</v>
      </c>
      <c r="B25" s="20" t="s">
        <v>58</v>
      </c>
      <c r="C25" s="41">
        <v>19107.181</v>
      </c>
      <c r="D25" s="89">
        <v>15352.340000000004</v>
      </c>
      <c r="E25" s="90">
        <v>-19.651465069598686</v>
      </c>
      <c r="F25" s="42">
        <v>0.9522775534893777</v>
      </c>
      <c r="G25" s="41">
        <v>1587.0050000000001</v>
      </c>
      <c r="H25" s="89">
        <v>1223.9750000000001</v>
      </c>
      <c r="I25" s="91">
        <v>-22.875164224435331</v>
      </c>
      <c r="J25" s="42">
        <v>0.83318184804522777</v>
      </c>
      <c r="K25" s="26"/>
      <c r="L25" s="137"/>
      <c r="M25" s="67"/>
      <c r="N25" s="47" t="s">
        <v>57</v>
      </c>
      <c r="O25" s="93">
        <v>2.7462966009068723</v>
      </c>
      <c r="P25" s="67"/>
      <c r="Q25" s="118"/>
      <c r="R25" s="96"/>
      <c r="S25" s="118"/>
      <c r="T25" s="96"/>
      <c r="U25" s="118"/>
      <c r="V25" s="96"/>
      <c r="W25" s="118"/>
      <c r="X25" s="120"/>
    </row>
    <row r="26" spans="1:24" s="47" customFormat="1" x14ac:dyDescent="0.2">
      <c r="A26" s="129" t="s">
        <v>170</v>
      </c>
      <c r="B26" s="20" t="s">
        <v>152</v>
      </c>
      <c r="C26" s="41">
        <v>196539.234</v>
      </c>
      <c r="D26" s="89">
        <v>186581.63700000005</v>
      </c>
      <c r="E26" s="90">
        <v>-5.0664677974678334</v>
      </c>
      <c r="F26" s="42">
        <v>11.573317475277589</v>
      </c>
      <c r="G26" s="41">
        <v>17269.560000000001</v>
      </c>
      <c r="H26" s="89">
        <v>18033.25800000002</v>
      </c>
      <c r="I26" s="91">
        <v>4.4222203692509732</v>
      </c>
      <c r="J26" s="42">
        <v>12.275563820107765</v>
      </c>
      <c r="K26" s="26"/>
      <c r="L26" s="137"/>
      <c r="M26" s="67"/>
      <c r="N26" s="47" t="s">
        <v>156</v>
      </c>
      <c r="O26" s="93">
        <v>2.5161598090952544</v>
      </c>
      <c r="P26" s="67"/>
      <c r="Q26" s="118"/>
      <c r="R26" s="96"/>
      <c r="S26" s="118"/>
      <c r="T26" s="96"/>
      <c r="U26" s="118"/>
      <c r="V26" s="96"/>
      <c r="W26" s="118"/>
      <c r="X26" s="120"/>
    </row>
    <row r="27" spans="1:24" s="47" customFormat="1" x14ac:dyDescent="0.2">
      <c r="A27" s="129" t="s">
        <v>171</v>
      </c>
      <c r="B27" s="20" t="s">
        <v>153</v>
      </c>
      <c r="C27" s="41">
        <v>20678.984</v>
      </c>
      <c r="D27" s="89">
        <v>18795.381999999972</v>
      </c>
      <c r="E27" s="90">
        <v>-9.1087743962664121</v>
      </c>
      <c r="F27" s="42">
        <v>1.1658431475500319</v>
      </c>
      <c r="G27" s="41">
        <v>1891.32</v>
      </c>
      <c r="H27" s="89">
        <v>1612.3249999999991</v>
      </c>
      <c r="I27" s="91">
        <v>-14.751337690078925</v>
      </c>
      <c r="J27" s="42">
        <v>1.0975386941314331</v>
      </c>
      <c r="K27" s="26"/>
      <c r="L27" s="137"/>
      <c r="M27" s="67"/>
      <c r="N27" s="47" t="s">
        <v>56</v>
      </c>
      <c r="O27" s="93">
        <v>2.1066419540069661</v>
      </c>
      <c r="P27" s="67"/>
      <c r="Q27" s="118"/>
      <c r="R27" s="96"/>
      <c r="S27" s="118"/>
      <c r="T27" s="96"/>
      <c r="U27" s="118"/>
      <c r="V27" s="96"/>
      <c r="W27" s="118"/>
      <c r="X27" s="120"/>
    </row>
    <row r="28" spans="1:24" s="47" customFormat="1" x14ac:dyDescent="0.2">
      <c r="A28" s="129" t="s">
        <v>172</v>
      </c>
      <c r="B28" s="20" t="s">
        <v>154</v>
      </c>
      <c r="C28" s="41">
        <v>27098.743700000006</v>
      </c>
      <c r="D28" s="89">
        <v>26335.760999999991</v>
      </c>
      <c r="E28" s="90">
        <v>-2.8155648411111116</v>
      </c>
      <c r="F28" s="42">
        <v>1.6335590570793086</v>
      </c>
      <c r="G28" s="41">
        <v>2534.5230000000001</v>
      </c>
      <c r="H28" s="89">
        <v>2198.7955000000006</v>
      </c>
      <c r="I28" s="90">
        <v>-13.246180839550462</v>
      </c>
      <c r="J28" s="42">
        <v>1.4967597362393277</v>
      </c>
      <c r="K28" s="26"/>
      <c r="L28" s="137"/>
      <c r="M28" s="67"/>
      <c r="N28" s="47" t="s">
        <v>145</v>
      </c>
      <c r="O28" s="93">
        <v>1.7379368358790999</v>
      </c>
      <c r="P28" s="67"/>
      <c r="Q28" s="118"/>
      <c r="R28" s="96"/>
      <c r="S28" s="118"/>
      <c r="T28" s="96"/>
      <c r="U28" s="118"/>
      <c r="V28" s="96"/>
      <c r="W28" s="118"/>
      <c r="X28" s="120"/>
    </row>
    <row r="29" spans="1:24" s="47" customFormat="1" x14ac:dyDescent="0.2">
      <c r="A29" s="129" t="s">
        <v>173</v>
      </c>
      <c r="B29" s="20" t="s">
        <v>62</v>
      </c>
      <c r="C29" s="41">
        <v>57182.114999999998</v>
      </c>
      <c r="D29" s="89">
        <v>49762.140000000029</v>
      </c>
      <c r="E29" s="90">
        <v>-12.976041547256472</v>
      </c>
      <c r="F29" s="42">
        <v>3.0866544732331302</v>
      </c>
      <c r="G29" s="41">
        <v>5399.5510000000004</v>
      </c>
      <c r="H29" s="89">
        <v>4171.8860000000004</v>
      </c>
      <c r="I29" s="91">
        <v>-22.736427528881563</v>
      </c>
      <c r="J29" s="42">
        <v>2.8398780100198233</v>
      </c>
      <c r="K29" s="26"/>
      <c r="L29" s="137"/>
      <c r="M29" s="67"/>
      <c r="N29" s="47" t="s">
        <v>154</v>
      </c>
      <c r="O29" s="93">
        <v>1.6335590570793086</v>
      </c>
      <c r="P29" s="67"/>
      <c r="Q29" s="118"/>
      <c r="R29" s="96"/>
      <c r="S29" s="118"/>
      <c r="T29" s="96"/>
      <c r="U29" s="118"/>
      <c r="V29" s="96"/>
      <c r="W29" s="118"/>
      <c r="X29" s="120"/>
    </row>
    <row r="30" spans="1:24" s="47" customFormat="1" x14ac:dyDescent="0.2">
      <c r="A30" s="129" t="s">
        <v>174</v>
      </c>
      <c r="B30" s="20" t="s">
        <v>155</v>
      </c>
      <c r="C30" s="41">
        <v>17408.456000000002</v>
      </c>
      <c r="D30" s="89">
        <v>23204.187999999995</v>
      </c>
      <c r="E30" s="90">
        <v>33.292625147227255</v>
      </c>
      <c r="F30" s="42">
        <v>1.4393133150612587</v>
      </c>
      <c r="G30" s="41">
        <v>1546.575</v>
      </c>
      <c r="H30" s="89">
        <v>2093.7500000000005</v>
      </c>
      <c r="I30" s="91">
        <v>35.379790828120214</v>
      </c>
      <c r="J30" s="42">
        <v>1.4252533706527468</v>
      </c>
      <c r="K30" s="26"/>
      <c r="L30" s="137"/>
      <c r="M30" s="67"/>
      <c r="N30" s="47" t="s">
        <v>60</v>
      </c>
      <c r="O30" s="93">
        <v>1.5497347465645879</v>
      </c>
      <c r="P30" s="67"/>
      <c r="Q30" s="118"/>
      <c r="R30" s="96"/>
      <c r="S30" s="118"/>
      <c r="T30" s="96"/>
      <c r="U30" s="118"/>
      <c r="V30" s="96"/>
      <c r="W30" s="118"/>
      <c r="X30" s="120"/>
    </row>
    <row r="31" spans="1:24" s="47" customFormat="1" x14ac:dyDescent="0.2">
      <c r="A31" s="129" t="s">
        <v>175</v>
      </c>
      <c r="B31" s="20" t="s">
        <v>156</v>
      </c>
      <c r="C31" s="41">
        <v>36772.493999999999</v>
      </c>
      <c r="D31" s="89">
        <v>40564.791999999965</v>
      </c>
      <c r="E31" s="90">
        <v>10.312865915485546</v>
      </c>
      <c r="F31" s="42">
        <v>2.5161598090952544</v>
      </c>
      <c r="G31" s="41">
        <v>3798.2449999999999</v>
      </c>
      <c r="H31" s="89">
        <v>4446.8899999999931</v>
      </c>
      <c r="I31" s="91">
        <v>17.077492368185652</v>
      </c>
      <c r="J31" s="42">
        <v>3.027078190529902</v>
      </c>
      <c r="K31" s="26"/>
      <c r="L31" s="137"/>
      <c r="M31" s="67"/>
      <c r="N31" s="47" t="s">
        <v>155</v>
      </c>
      <c r="O31" s="93">
        <v>1.4393133150612587</v>
      </c>
      <c r="P31" s="67"/>
      <c r="Q31" s="118"/>
      <c r="R31" s="96"/>
      <c r="S31" s="118"/>
      <c r="T31" s="96"/>
      <c r="U31" s="118"/>
      <c r="V31" s="96"/>
      <c r="W31" s="118"/>
      <c r="X31" s="120"/>
    </row>
    <row r="32" spans="1:24" s="47" customFormat="1" x14ac:dyDescent="0.2">
      <c r="A32" s="129" t="s">
        <v>176</v>
      </c>
      <c r="B32" s="20" t="s">
        <v>59</v>
      </c>
      <c r="C32" s="41">
        <v>15617.174000000001</v>
      </c>
      <c r="D32" s="89">
        <v>14078.536</v>
      </c>
      <c r="E32" s="90">
        <v>-9.8522178212268159</v>
      </c>
      <c r="F32" s="42">
        <v>0.87326582259070129</v>
      </c>
      <c r="G32" s="41">
        <v>1481.53</v>
      </c>
      <c r="H32" s="89">
        <v>1389.7220000000002</v>
      </c>
      <c r="I32" s="91">
        <v>-6.1968370535864796</v>
      </c>
      <c r="J32" s="42">
        <v>0.94600881899475886</v>
      </c>
      <c r="K32" s="26"/>
      <c r="L32" s="137"/>
      <c r="M32" s="67"/>
      <c r="N32" s="47" t="s">
        <v>151</v>
      </c>
      <c r="O32" s="93">
        <v>1.3186390302607973</v>
      </c>
      <c r="P32" s="67"/>
      <c r="Q32" s="118"/>
      <c r="R32" s="96"/>
      <c r="S32" s="118"/>
      <c r="T32" s="96"/>
      <c r="U32" s="118"/>
      <c r="V32" s="96"/>
      <c r="W32" s="118"/>
      <c r="X32" s="120"/>
    </row>
    <row r="33" spans="1:24" s="47" customFormat="1" x14ac:dyDescent="0.2">
      <c r="A33" s="129" t="s">
        <v>177</v>
      </c>
      <c r="B33" s="20" t="s">
        <v>60</v>
      </c>
      <c r="C33" s="41">
        <v>20699.564999999999</v>
      </c>
      <c r="D33" s="89">
        <v>24984.369999999988</v>
      </c>
      <c r="E33" s="90">
        <v>20.699976062298859</v>
      </c>
      <c r="F33" s="42">
        <v>1.5497347465645879</v>
      </c>
      <c r="G33" s="41">
        <v>2032.498</v>
      </c>
      <c r="H33" s="89">
        <v>2060.7199999999975</v>
      </c>
      <c r="I33" s="91">
        <v>1.3885376516974413</v>
      </c>
      <c r="J33" s="42">
        <v>1.4027692541953549</v>
      </c>
      <c r="K33" s="26"/>
      <c r="L33" s="137"/>
      <c r="M33" s="67"/>
      <c r="N33" s="47" t="s">
        <v>153</v>
      </c>
      <c r="O33" s="93">
        <v>1.1658431475500319</v>
      </c>
      <c r="P33" s="67"/>
      <c r="Q33" s="118"/>
      <c r="R33" s="96"/>
      <c r="S33" s="118"/>
      <c r="T33" s="96"/>
      <c r="U33" s="118"/>
      <c r="V33" s="96"/>
      <c r="W33" s="118"/>
      <c r="X33" s="120"/>
    </row>
    <row r="34" spans="1:24" s="47" customFormat="1" x14ac:dyDescent="0.2">
      <c r="A34" s="129" t="s">
        <v>178</v>
      </c>
      <c r="B34" s="20" t="s">
        <v>57</v>
      </c>
      <c r="C34" s="41">
        <v>54301.120000000003</v>
      </c>
      <c r="D34" s="89">
        <v>44274.989999999962</v>
      </c>
      <c r="E34" s="90">
        <v>-18.463946968313071</v>
      </c>
      <c r="F34" s="42">
        <v>2.7462966009068723</v>
      </c>
      <c r="G34" s="41">
        <v>4044.2</v>
      </c>
      <c r="H34" s="89">
        <v>3282.4999999999959</v>
      </c>
      <c r="I34" s="91">
        <v>-18.834380099896244</v>
      </c>
      <c r="J34" s="42">
        <v>2.2344569261696168</v>
      </c>
      <c r="K34" s="26"/>
      <c r="L34" s="137"/>
      <c r="M34" s="67"/>
      <c r="N34" s="47" t="s">
        <v>61</v>
      </c>
      <c r="O34" s="93">
        <v>1.0346348357583988</v>
      </c>
      <c r="P34" s="67"/>
      <c r="Q34" s="118"/>
      <c r="R34" s="96"/>
      <c r="S34" s="118"/>
      <c r="T34" s="96"/>
      <c r="U34" s="118"/>
      <c r="V34" s="96"/>
      <c r="W34" s="118"/>
      <c r="X34" s="120"/>
    </row>
    <row r="35" spans="1:24" s="47" customFormat="1" x14ac:dyDescent="0.2">
      <c r="A35" s="129" t="s">
        <v>179</v>
      </c>
      <c r="B35" s="20" t="s">
        <v>61</v>
      </c>
      <c r="C35" s="41">
        <v>20783</v>
      </c>
      <c r="D35" s="89">
        <v>16680.079999999998</v>
      </c>
      <c r="E35" s="90">
        <v>-19.74171197613434</v>
      </c>
      <c r="F35" s="42">
        <v>1.0346348357583988</v>
      </c>
      <c r="G35" s="41">
        <v>1870.4449999999999</v>
      </c>
      <c r="H35" s="89">
        <v>1156.3999999999996</v>
      </c>
      <c r="I35" s="91">
        <v>-38.17514014044788</v>
      </c>
      <c r="J35" s="42">
        <v>0.78718232731836923</v>
      </c>
      <c r="K35" s="26"/>
      <c r="L35" s="137"/>
      <c r="M35" s="67"/>
      <c r="N35" s="47" t="s">
        <v>64</v>
      </c>
      <c r="O35" s="93">
        <v>0.98247336280958886</v>
      </c>
      <c r="P35" s="67"/>
      <c r="Q35" s="118"/>
      <c r="R35" s="96"/>
      <c r="S35" s="118"/>
      <c r="T35" s="96"/>
      <c r="U35" s="118"/>
      <c r="V35" s="96"/>
      <c r="W35" s="118"/>
      <c r="X35" s="120"/>
    </row>
    <row r="36" spans="1:24" s="47" customFormat="1" x14ac:dyDescent="0.2">
      <c r="A36" s="129" t="s">
        <v>157</v>
      </c>
      <c r="B36" s="20" t="s">
        <v>56</v>
      </c>
      <c r="C36" s="41">
        <v>37160.635000000002</v>
      </c>
      <c r="D36" s="89">
        <v>33962.665000000001</v>
      </c>
      <c r="E36" s="90">
        <v>-8.6058001969019138</v>
      </c>
      <c r="F36" s="42">
        <v>2.1066419540069661</v>
      </c>
      <c r="G36" s="41">
        <v>3251.83</v>
      </c>
      <c r="H36" s="89">
        <v>3112.5050000000015</v>
      </c>
      <c r="I36" s="91">
        <v>-4.2845105678955715</v>
      </c>
      <c r="J36" s="42">
        <v>2.1187382650381035</v>
      </c>
      <c r="K36" s="26"/>
      <c r="L36" s="137"/>
      <c r="M36" s="67"/>
      <c r="N36" s="47" t="s">
        <v>58</v>
      </c>
      <c r="O36" s="93">
        <v>0.9522775534893777</v>
      </c>
      <c r="P36" s="67"/>
      <c r="Q36" s="118"/>
      <c r="S36" s="118"/>
      <c r="U36" s="118"/>
      <c r="V36" s="96"/>
      <c r="W36" s="118"/>
      <c r="X36" s="120"/>
    </row>
    <row r="37" spans="1:24" s="47" customFormat="1" x14ac:dyDescent="0.2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47" t="s">
        <v>59</v>
      </c>
      <c r="O37" s="93">
        <v>0.87326582259070129</v>
      </c>
      <c r="P37" s="67"/>
      <c r="Q37" s="118"/>
      <c r="R37" s="46"/>
      <c r="S37" s="118"/>
      <c r="T37" s="67"/>
    </row>
    <row r="38" spans="1:24" s="47" customFormat="1" x14ac:dyDescent="0.2">
      <c r="A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O38" s="93"/>
      <c r="P38" s="67"/>
      <c r="Q38" s="46"/>
      <c r="R38" s="46"/>
      <c r="S38" s="67"/>
      <c r="T38" s="67"/>
    </row>
    <row r="39" spans="1:24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O39" s="93"/>
      <c r="P39" s="67"/>
      <c r="Q39" s="46"/>
      <c r="R39" s="46"/>
      <c r="S39" s="67"/>
      <c r="T39" s="67"/>
    </row>
    <row r="40" spans="1:24" s="47" customFormat="1" x14ac:dyDescent="0.2">
      <c r="A40" s="20"/>
      <c r="C40" s="193" t="s">
        <v>34</v>
      </c>
      <c r="D40" s="193"/>
      <c r="E40" s="193"/>
      <c r="F40" s="193"/>
      <c r="G40" s="193"/>
      <c r="H40" s="193"/>
      <c r="I40" s="193"/>
      <c r="J40" s="193"/>
      <c r="K40" s="26"/>
      <c r="L40" s="67"/>
      <c r="M40" s="67"/>
      <c r="P40" s="67"/>
      <c r="Q40" s="46"/>
      <c r="R40" s="46"/>
      <c r="S40" s="67"/>
      <c r="T40" s="67"/>
    </row>
    <row r="41" spans="1:24" s="47" customFormat="1" x14ac:dyDescent="0.2">
      <c r="A41" s="20"/>
      <c r="C41" s="193" t="s">
        <v>389</v>
      </c>
      <c r="D41" s="193"/>
      <c r="E41" s="193"/>
      <c r="F41" s="193"/>
      <c r="G41" s="193"/>
      <c r="H41" s="193"/>
      <c r="I41" s="193"/>
      <c r="J41" s="193"/>
      <c r="K41" s="26"/>
      <c r="L41" s="67"/>
      <c r="M41" s="67"/>
      <c r="O41" s="93"/>
      <c r="P41" s="67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P42" s="67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P43" s="67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P44" s="67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P45" s="67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P46" s="67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P47" s="67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P64" s="67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topLeftCell="A13" zoomScaleNormal="100" workbookViewId="0">
      <selection activeCell="C40" sqref="C40:J40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6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194" t="s">
        <v>63</v>
      </c>
      <c r="D9" s="194"/>
      <c r="E9" s="194"/>
      <c r="F9" s="194"/>
      <c r="G9" s="194"/>
      <c r="H9" s="194"/>
      <c r="I9" s="194"/>
      <c r="J9" s="194"/>
      <c r="K9" s="26"/>
      <c r="M9" s="67"/>
    </row>
    <row r="10" spans="1:24" x14ac:dyDescent="0.2">
      <c r="B10" s="20"/>
      <c r="C10" s="195" t="s">
        <v>386</v>
      </c>
      <c r="D10" s="195"/>
      <c r="E10" s="195"/>
      <c r="F10" s="195"/>
      <c r="G10" s="195"/>
      <c r="H10" s="195"/>
      <c r="I10" s="195"/>
      <c r="J10" s="195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  <c r="P11" s="67"/>
      <c r="Q11" s="67"/>
      <c r="R11" s="67"/>
      <c r="S11" s="67"/>
    </row>
    <row r="12" spans="1:24" ht="15.75" customHeight="1" x14ac:dyDescent="0.2">
      <c r="B12" s="27"/>
      <c r="C12" s="197" t="s">
        <v>387</v>
      </c>
      <c r="D12" s="197"/>
      <c r="E12" s="196" t="s">
        <v>388</v>
      </c>
      <c r="F12" s="196" t="s">
        <v>341</v>
      </c>
      <c r="G12" s="198" t="s">
        <v>50</v>
      </c>
      <c r="H12" s="198"/>
      <c r="I12" s="196" t="s">
        <v>388</v>
      </c>
      <c r="J12" s="196" t="s">
        <v>341</v>
      </c>
      <c r="K12" s="26"/>
      <c r="L12" s="46"/>
      <c r="M12" s="67"/>
      <c r="P12" s="67"/>
      <c r="Q12" s="67"/>
      <c r="R12" s="67"/>
      <c r="S12" s="67"/>
    </row>
    <row r="13" spans="1:24" ht="15.75" customHeight="1" x14ac:dyDescent="0.2">
      <c r="B13" s="31"/>
      <c r="C13" s="63">
        <v>2021</v>
      </c>
      <c r="D13" s="29">
        <v>2022</v>
      </c>
      <c r="E13" s="196"/>
      <c r="F13" s="196"/>
      <c r="G13" s="80">
        <v>2021</v>
      </c>
      <c r="H13" s="81">
        <v>2022</v>
      </c>
      <c r="I13" s="196"/>
      <c r="J13" s="196"/>
      <c r="K13" s="26"/>
      <c r="L13" s="67"/>
      <c r="M13" s="67"/>
      <c r="P13" s="67"/>
      <c r="Q13" s="67"/>
      <c r="R13" s="67"/>
      <c r="S13" s="67"/>
    </row>
    <row r="14" spans="1:24" x14ac:dyDescent="0.2">
      <c r="C14" s="82"/>
      <c r="D14" s="82"/>
      <c r="E14" s="63"/>
      <c r="F14" s="31"/>
      <c r="G14" s="31"/>
      <c r="H14" s="31"/>
      <c r="I14" s="72"/>
      <c r="J14" s="72"/>
      <c r="K14" s="26"/>
      <c r="L14" s="67"/>
      <c r="M14" s="67"/>
      <c r="P14" s="83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1061809.2857099997</v>
      </c>
      <c r="D15" s="84">
        <v>1114189.4549000005</v>
      </c>
      <c r="E15" s="85">
        <v>4.9331052096587946</v>
      </c>
      <c r="F15" s="37">
        <v>100</v>
      </c>
      <c r="G15" s="86">
        <v>115348.03412000001</v>
      </c>
      <c r="H15" s="84">
        <v>93286.045860000013</v>
      </c>
      <c r="I15" s="87">
        <v>-19.126453630798991</v>
      </c>
      <c r="J15" s="39">
        <v>100</v>
      </c>
      <c r="K15" s="26"/>
      <c r="L15" s="67"/>
      <c r="M15" s="67"/>
      <c r="P15" s="88"/>
      <c r="Q15" s="97"/>
      <c r="R15" s="96"/>
      <c r="S15" s="97"/>
      <c r="T15" s="120"/>
      <c r="U15" s="97"/>
      <c r="V15" s="96"/>
      <c r="W15" s="97"/>
      <c r="X15" s="120"/>
    </row>
    <row r="16" spans="1:24" x14ac:dyDescent="0.2">
      <c r="A16" s="129" t="s">
        <v>160</v>
      </c>
      <c r="B16" s="20" t="s">
        <v>145</v>
      </c>
      <c r="C16" s="41">
        <v>17597.986059999999</v>
      </c>
      <c r="D16" s="89">
        <v>8285.6899999999987</v>
      </c>
      <c r="E16" s="90">
        <v>-52.916828256653368</v>
      </c>
      <c r="F16" s="42">
        <v>0.74365180567461453</v>
      </c>
      <c r="G16" s="41">
        <v>1069.5150000000001</v>
      </c>
      <c r="H16" s="89">
        <v>538.49999999999989</v>
      </c>
      <c r="I16" s="91">
        <v>-49.650075034010754</v>
      </c>
      <c r="J16" s="42">
        <v>0.57725675371444007</v>
      </c>
      <c r="K16" s="26"/>
      <c r="L16" s="67"/>
      <c r="M16" s="67"/>
      <c r="N16" s="47" t="s">
        <v>54</v>
      </c>
      <c r="O16" s="47" t="s">
        <v>363</v>
      </c>
      <c r="P16" s="88"/>
      <c r="Q16" s="118"/>
      <c r="R16" s="96"/>
      <c r="S16" s="118"/>
      <c r="T16" s="120"/>
      <c r="U16" s="118"/>
      <c r="V16" s="96"/>
      <c r="W16" s="118"/>
      <c r="X16" s="120"/>
    </row>
    <row r="17" spans="1:24" x14ac:dyDescent="0.2">
      <c r="A17" s="128" t="s">
        <v>161</v>
      </c>
      <c r="B17" s="20" t="s">
        <v>146</v>
      </c>
      <c r="C17" s="41">
        <v>156226.85770000002</v>
      </c>
      <c r="D17" s="89">
        <v>197933.86349999998</v>
      </c>
      <c r="E17" s="90">
        <v>26.696437740615163</v>
      </c>
      <c r="F17" s="42">
        <v>17.764830086079456</v>
      </c>
      <c r="G17" s="41">
        <v>18845.907999999999</v>
      </c>
      <c r="H17" s="89">
        <v>18761.209000000006</v>
      </c>
      <c r="I17" s="91">
        <v>-0.44942912806320567</v>
      </c>
      <c r="J17" s="42">
        <v>20.111484871120041</v>
      </c>
      <c r="K17" s="26"/>
      <c r="L17" s="67"/>
      <c r="M17" s="67"/>
      <c r="N17" s="47" t="s">
        <v>147</v>
      </c>
      <c r="O17" s="93">
        <v>22.572050023806042</v>
      </c>
      <c r="P17" s="88"/>
      <c r="Q17" s="118"/>
      <c r="R17" s="96"/>
      <c r="S17" s="118"/>
      <c r="T17" s="120"/>
      <c r="U17" s="118"/>
      <c r="V17" s="96"/>
      <c r="W17" s="118"/>
      <c r="X17" s="120"/>
    </row>
    <row r="18" spans="1:24" x14ac:dyDescent="0.2">
      <c r="A18" s="128" t="s">
        <v>162</v>
      </c>
      <c r="B18" s="35" t="s">
        <v>147</v>
      </c>
      <c r="C18" s="102">
        <v>251375.63707999999</v>
      </c>
      <c r="D18" s="89">
        <v>251495.40111999997</v>
      </c>
      <c r="E18" s="103">
        <v>4.7643455583501471E-2</v>
      </c>
      <c r="F18" s="104">
        <v>22.572050023806042</v>
      </c>
      <c r="G18" s="89">
        <v>27308.028000000002</v>
      </c>
      <c r="H18" s="89">
        <v>21213.78799999999</v>
      </c>
      <c r="I18" s="78">
        <v>-22.316660873498485</v>
      </c>
      <c r="J18" s="104">
        <v>22.740580120457459</v>
      </c>
      <c r="K18" s="26"/>
      <c r="L18" s="67"/>
      <c r="M18" s="67"/>
      <c r="N18" s="47" t="s">
        <v>146</v>
      </c>
      <c r="O18" s="93">
        <v>17.764830086079456</v>
      </c>
      <c r="P18" s="67"/>
      <c r="Q18" s="118"/>
      <c r="R18" s="96"/>
      <c r="S18" s="118"/>
      <c r="T18" s="120"/>
      <c r="U18" s="118"/>
      <c r="V18" s="96"/>
      <c r="W18" s="118"/>
      <c r="X18" s="120"/>
    </row>
    <row r="19" spans="1:24" x14ac:dyDescent="0.2">
      <c r="A19" s="128" t="s">
        <v>163</v>
      </c>
      <c r="B19" s="20" t="s">
        <v>148</v>
      </c>
      <c r="C19" s="41">
        <v>26336.206200000001</v>
      </c>
      <c r="D19" s="89">
        <v>25373.561399999999</v>
      </c>
      <c r="E19" s="90">
        <v>-3.6552143945470794</v>
      </c>
      <c r="F19" s="42">
        <v>2.277311213852522</v>
      </c>
      <c r="G19" s="41">
        <v>2736.2860000000001</v>
      </c>
      <c r="H19" s="89">
        <v>2826.8320000000008</v>
      </c>
      <c r="I19" s="91">
        <v>3.309083918859379</v>
      </c>
      <c r="J19" s="42">
        <v>3.0302838692963769</v>
      </c>
      <c r="K19" s="26"/>
      <c r="L19" s="67"/>
      <c r="M19" s="67"/>
      <c r="N19" s="47" t="s">
        <v>152</v>
      </c>
      <c r="O19" s="93">
        <v>15.958795014440247</v>
      </c>
      <c r="P19" s="73"/>
      <c r="Q19" s="118"/>
      <c r="R19" s="96"/>
      <c r="S19" s="118"/>
      <c r="T19" s="120"/>
      <c r="U19" s="118"/>
      <c r="V19" s="96"/>
      <c r="W19" s="118"/>
      <c r="X19" s="120"/>
    </row>
    <row r="20" spans="1:24" x14ac:dyDescent="0.2">
      <c r="A20" s="128" t="s">
        <v>164</v>
      </c>
      <c r="B20" s="20" t="s">
        <v>149</v>
      </c>
      <c r="C20" s="41">
        <v>120364.39939999999</v>
      </c>
      <c r="D20" s="89">
        <v>127904.81580000021</v>
      </c>
      <c r="E20" s="90">
        <v>6.2646566905066203</v>
      </c>
      <c r="F20" s="42">
        <v>11.479629001827144</v>
      </c>
      <c r="G20" s="41">
        <v>12024.51482</v>
      </c>
      <c r="H20" s="89">
        <v>10975.456000000007</v>
      </c>
      <c r="I20" s="91">
        <v>-8.7243338771151642</v>
      </c>
      <c r="J20" s="42">
        <v>11.765378089314167</v>
      </c>
      <c r="K20" s="62"/>
      <c r="L20" s="67"/>
      <c r="M20" s="67"/>
      <c r="N20" s="47" t="s">
        <v>149</v>
      </c>
      <c r="O20" s="93">
        <v>11.479629001827144</v>
      </c>
      <c r="P20" s="73"/>
      <c r="Q20" s="118"/>
      <c r="R20" s="96"/>
      <c r="S20" s="118"/>
      <c r="T20" s="120"/>
      <c r="U20" s="118"/>
      <c r="V20" s="96"/>
      <c r="W20" s="118"/>
      <c r="X20" s="120"/>
    </row>
    <row r="21" spans="1:24" x14ac:dyDescent="0.2">
      <c r="A21" s="128" t="s">
        <v>165</v>
      </c>
      <c r="B21" s="20" t="s">
        <v>55</v>
      </c>
      <c r="C21" s="41">
        <v>36413.325259999998</v>
      </c>
      <c r="D21" s="89">
        <v>66560.097299999979</v>
      </c>
      <c r="E21" s="90">
        <v>82.790494481744517</v>
      </c>
      <c r="F21" s="42">
        <v>5.9738581268455651</v>
      </c>
      <c r="G21" s="41">
        <v>4255.5405000000001</v>
      </c>
      <c r="H21" s="89">
        <v>5152.4687999999996</v>
      </c>
      <c r="I21" s="91">
        <v>21.076718691785445</v>
      </c>
      <c r="J21" s="42">
        <v>5.5233006742858626</v>
      </c>
      <c r="K21" s="62"/>
      <c r="L21" s="67"/>
      <c r="M21" s="67"/>
      <c r="N21" s="47" t="s">
        <v>150</v>
      </c>
      <c r="O21" s="93">
        <v>10.791236794714701</v>
      </c>
      <c r="P21" s="77"/>
      <c r="Q21" s="118"/>
      <c r="R21" s="96"/>
      <c r="S21" s="118"/>
      <c r="T21" s="120"/>
      <c r="U21" s="118"/>
      <c r="V21" s="96"/>
      <c r="W21" s="118"/>
      <c r="X21" s="120"/>
    </row>
    <row r="22" spans="1:24" s="47" customFormat="1" x14ac:dyDescent="0.2">
      <c r="A22" s="128" t="s">
        <v>166</v>
      </c>
      <c r="B22" s="20" t="s">
        <v>150</v>
      </c>
      <c r="C22" s="41">
        <v>103025.12568</v>
      </c>
      <c r="D22" s="89">
        <v>120234.82242000001</v>
      </c>
      <c r="E22" s="90">
        <v>16.704368595922901</v>
      </c>
      <c r="F22" s="42">
        <v>10.791236794714701</v>
      </c>
      <c r="G22" s="41">
        <v>10971.310020000001</v>
      </c>
      <c r="H22" s="89">
        <v>9954.8127799999984</v>
      </c>
      <c r="I22" s="91">
        <v>-9.2650489152798716</v>
      </c>
      <c r="J22" s="42">
        <v>10.671277454443493</v>
      </c>
      <c r="K22" s="26"/>
      <c r="L22" s="67"/>
      <c r="M22" s="67"/>
      <c r="N22" s="47" t="s">
        <v>55</v>
      </c>
      <c r="O22" s="93">
        <v>5.9738581268455651</v>
      </c>
      <c r="P22" s="67"/>
      <c r="Q22" s="118"/>
      <c r="R22" s="96"/>
      <c r="S22" s="118"/>
      <c r="T22" s="120"/>
      <c r="U22" s="118"/>
      <c r="V22" s="96"/>
      <c r="W22" s="118"/>
      <c r="X22" s="120"/>
    </row>
    <row r="23" spans="1:24" s="47" customFormat="1" x14ac:dyDescent="0.2">
      <c r="A23" s="128" t="s">
        <v>167</v>
      </c>
      <c r="B23" s="20" t="s">
        <v>151</v>
      </c>
      <c r="C23" s="41">
        <v>4387.8345900000004</v>
      </c>
      <c r="D23" s="89">
        <v>5315.1931999999997</v>
      </c>
      <c r="E23" s="90">
        <v>21.134766841791986</v>
      </c>
      <c r="F23" s="42">
        <v>0.47704572832068698</v>
      </c>
      <c r="G23" s="41">
        <v>410.4314</v>
      </c>
      <c r="H23" s="89">
        <v>655.10199999999998</v>
      </c>
      <c r="I23" s="90">
        <v>59.613031556552443</v>
      </c>
      <c r="J23" s="42">
        <v>0.70225079641938193</v>
      </c>
      <c r="K23" s="26"/>
      <c r="L23" s="67"/>
      <c r="M23" s="67"/>
      <c r="N23" s="47" t="s">
        <v>155</v>
      </c>
      <c r="O23" s="93">
        <v>4.3062142070179794</v>
      </c>
      <c r="P23" s="67"/>
      <c r="Q23" s="118"/>
      <c r="R23" s="96"/>
      <c r="S23" s="118"/>
      <c r="T23" s="120"/>
      <c r="U23" s="118"/>
      <c r="V23" s="96"/>
      <c r="W23" s="118"/>
      <c r="X23" s="120"/>
    </row>
    <row r="24" spans="1:24" s="47" customFormat="1" x14ac:dyDescent="0.2">
      <c r="A24" s="128" t="s">
        <v>168</v>
      </c>
      <c r="B24" s="20" t="s">
        <v>64</v>
      </c>
      <c r="C24" s="41">
        <v>0</v>
      </c>
      <c r="D24" s="89">
        <v>0</v>
      </c>
      <c r="E24" s="90" t="s">
        <v>391</v>
      </c>
      <c r="F24" s="42">
        <v>0</v>
      </c>
      <c r="G24" s="41">
        <v>0</v>
      </c>
      <c r="H24" s="89">
        <v>0</v>
      </c>
      <c r="I24" s="90" t="s">
        <v>391</v>
      </c>
      <c r="J24" s="42">
        <v>0</v>
      </c>
      <c r="K24" s="26"/>
      <c r="L24" s="67"/>
      <c r="M24" s="67"/>
      <c r="N24" s="47" t="s">
        <v>148</v>
      </c>
      <c r="O24" s="93">
        <v>2.277311213852522</v>
      </c>
      <c r="P24" s="67"/>
      <c r="Q24" s="118"/>
      <c r="R24" s="96"/>
      <c r="S24" s="118"/>
      <c r="T24" s="120"/>
      <c r="U24" s="118"/>
      <c r="V24" s="96"/>
      <c r="W24" s="118"/>
      <c r="X24" s="120"/>
    </row>
    <row r="25" spans="1:24" s="47" customFormat="1" x14ac:dyDescent="0.2">
      <c r="A25" s="128" t="s">
        <v>169</v>
      </c>
      <c r="B25" s="20" t="s">
        <v>58</v>
      </c>
      <c r="C25" s="41">
        <v>13206.206440000002</v>
      </c>
      <c r="D25" s="89">
        <v>12512.222780000002</v>
      </c>
      <c r="E25" s="90">
        <v>-5.2549811571777809</v>
      </c>
      <c r="F25" s="42">
        <v>1.1229887991645897</v>
      </c>
      <c r="G25" s="41">
        <v>1169.4168</v>
      </c>
      <c r="H25" s="89">
        <v>1076.1010000000003</v>
      </c>
      <c r="I25" s="90">
        <v>-7.9796869687522474</v>
      </c>
      <c r="J25" s="42">
        <v>1.1535498048818256</v>
      </c>
      <c r="K25" s="26"/>
      <c r="L25" s="67"/>
      <c r="M25" s="67"/>
      <c r="N25" s="47" t="s">
        <v>154</v>
      </c>
      <c r="O25" s="93">
        <v>1.6234167197017142</v>
      </c>
      <c r="P25" s="67"/>
      <c r="Q25" s="118"/>
      <c r="R25" s="96"/>
      <c r="S25" s="118"/>
      <c r="T25" s="120"/>
      <c r="U25" s="118"/>
      <c r="V25" s="96"/>
      <c r="W25" s="118"/>
      <c r="X25" s="120"/>
    </row>
    <row r="26" spans="1:24" s="47" customFormat="1" x14ac:dyDescent="0.2">
      <c r="A26" s="128" t="s">
        <v>170</v>
      </c>
      <c r="B26" s="20" t="s">
        <v>152</v>
      </c>
      <c r="C26" s="41">
        <v>239070.92932</v>
      </c>
      <c r="D26" s="89">
        <v>177811.21118000025</v>
      </c>
      <c r="E26" s="90">
        <v>-25.624076634596882</v>
      </c>
      <c r="F26" s="42">
        <v>15.958795014440247</v>
      </c>
      <c r="G26" s="41">
        <v>25906.435559999998</v>
      </c>
      <c r="H26" s="89">
        <v>11032.981480000026</v>
      </c>
      <c r="I26" s="91">
        <v>-57.412198005984472</v>
      </c>
      <c r="J26" s="42">
        <v>11.827043775183574</v>
      </c>
      <c r="K26" s="26"/>
      <c r="L26" s="67"/>
      <c r="M26" s="67"/>
      <c r="N26" s="47" t="s">
        <v>61</v>
      </c>
      <c r="O26" s="93">
        <v>1.3111490990830765</v>
      </c>
      <c r="P26" s="67"/>
      <c r="Q26" s="118"/>
      <c r="R26" s="96"/>
      <c r="S26" s="118"/>
      <c r="T26" s="120"/>
      <c r="U26" s="118"/>
      <c r="V26" s="96"/>
      <c r="W26" s="118"/>
      <c r="X26" s="120"/>
    </row>
    <row r="27" spans="1:24" s="47" customFormat="1" x14ac:dyDescent="0.2">
      <c r="A27" s="128" t="s">
        <v>171</v>
      </c>
      <c r="B27" s="20" t="s">
        <v>153</v>
      </c>
      <c r="C27" s="41">
        <v>3000.2746999999999</v>
      </c>
      <c r="D27" s="89">
        <v>3077.4768999999997</v>
      </c>
      <c r="E27" s="90">
        <v>2.5731710499708527</v>
      </c>
      <c r="F27" s="42">
        <v>0.27620768500956655</v>
      </c>
      <c r="G27" s="41">
        <v>374.57600000000002</v>
      </c>
      <c r="H27" s="89">
        <v>311.72640000000018</v>
      </c>
      <c r="I27" s="90">
        <v>-16.778864636282037</v>
      </c>
      <c r="J27" s="42">
        <v>0.33416187504380535</v>
      </c>
      <c r="K27" s="26"/>
      <c r="L27" s="67"/>
      <c r="M27" s="67"/>
      <c r="N27" s="47" t="s">
        <v>58</v>
      </c>
      <c r="O27" s="93">
        <v>1.1229887991645897</v>
      </c>
      <c r="P27" s="67"/>
      <c r="Q27" s="118"/>
      <c r="R27" s="96"/>
      <c r="S27" s="118"/>
      <c r="T27" s="120"/>
      <c r="U27" s="118"/>
      <c r="V27" s="96"/>
      <c r="W27" s="118"/>
      <c r="X27" s="120"/>
    </row>
    <row r="28" spans="1:24" s="47" customFormat="1" x14ac:dyDescent="0.2">
      <c r="A28" s="128" t="s">
        <v>172</v>
      </c>
      <c r="B28" s="20" t="s">
        <v>154</v>
      </c>
      <c r="C28" s="41">
        <v>12811.298940000001</v>
      </c>
      <c r="D28" s="89">
        <v>18087.937900000001</v>
      </c>
      <c r="E28" s="90">
        <v>41.18738454790909</v>
      </c>
      <c r="F28" s="42">
        <v>1.6234167197017142</v>
      </c>
      <c r="G28" s="41">
        <v>1292.14382</v>
      </c>
      <c r="H28" s="89">
        <v>1281.7105000000001</v>
      </c>
      <c r="I28" s="91">
        <v>-0.80744262662648669</v>
      </c>
      <c r="J28" s="42">
        <v>1.3739573675612109</v>
      </c>
      <c r="K28" s="26"/>
      <c r="L28" s="67"/>
      <c r="M28" s="67"/>
      <c r="N28" s="47" t="s">
        <v>60</v>
      </c>
      <c r="O28" s="93">
        <v>0.98169211276386437</v>
      </c>
      <c r="P28" s="67"/>
      <c r="Q28" s="118"/>
      <c r="R28" s="96"/>
      <c r="S28" s="118"/>
      <c r="T28" s="120"/>
      <c r="U28" s="118"/>
      <c r="V28" s="96"/>
      <c r="W28" s="118"/>
      <c r="X28" s="120"/>
    </row>
    <row r="29" spans="1:24" s="47" customFormat="1" x14ac:dyDescent="0.2">
      <c r="A29" s="128" t="s">
        <v>173</v>
      </c>
      <c r="B29" s="20" t="s">
        <v>62</v>
      </c>
      <c r="C29" s="41">
        <v>244.26420000000005</v>
      </c>
      <c r="D29" s="89">
        <v>297.87349999999992</v>
      </c>
      <c r="E29" s="90">
        <v>21.94726038445252</v>
      </c>
      <c r="F29" s="42">
        <v>2.673454668683203E-2</v>
      </c>
      <c r="G29" s="41">
        <v>26.699800000000003</v>
      </c>
      <c r="H29" s="89">
        <v>37.593400000000003</v>
      </c>
      <c r="I29" s="90">
        <v>40.800305620266812</v>
      </c>
      <c r="J29" s="42">
        <v>4.0299060436561632E-2</v>
      </c>
      <c r="K29" s="26"/>
      <c r="L29" s="67"/>
      <c r="M29" s="67"/>
      <c r="N29" s="47" t="s">
        <v>59</v>
      </c>
      <c r="O29" s="93">
        <v>0.86851535503614263</v>
      </c>
      <c r="P29" s="67"/>
      <c r="Q29" s="118"/>
      <c r="R29" s="96"/>
      <c r="S29" s="118"/>
      <c r="T29" s="120"/>
      <c r="U29" s="118"/>
      <c r="V29" s="96"/>
      <c r="W29" s="118"/>
      <c r="X29" s="120"/>
    </row>
    <row r="30" spans="1:24" s="47" customFormat="1" x14ac:dyDescent="0.2">
      <c r="A30" s="128" t="s">
        <v>174</v>
      </c>
      <c r="B30" s="20" t="s">
        <v>155</v>
      </c>
      <c r="C30" s="41">
        <v>36650.334800000004</v>
      </c>
      <c r="D30" s="89">
        <v>47979.384600000005</v>
      </c>
      <c r="E30" s="90">
        <v>30.911176833233188</v>
      </c>
      <c r="F30" s="42">
        <v>4.3062142070179794</v>
      </c>
      <c r="G30" s="41">
        <v>3558.7640000000001</v>
      </c>
      <c r="H30" s="89">
        <v>4278.4019999999991</v>
      </c>
      <c r="I30" s="91">
        <v>20.221571309589482</v>
      </c>
      <c r="J30" s="42">
        <v>4.5863258117091323</v>
      </c>
      <c r="K30" s="26"/>
      <c r="L30" s="67"/>
      <c r="M30" s="67"/>
      <c r="N30" s="47" t="s">
        <v>145</v>
      </c>
      <c r="O30" s="93">
        <v>0.74365180567461453</v>
      </c>
      <c r="P30" s="67"/>
      <c r="Q30" s="118"/>
      <c r="R30" s="96"/>
      <c r="S30" s="118"/>
      <c r="T30" s="120"/>
      <c r="U30" s="118"/>
      <c r="V30" s="96"/>
      <c r="W30" s="118"/>
      <c r="X30" s="120"/>
    </row>
    <row r="31" spans="1:24" s="47" customFormat="1" x14ac:dyDescent="0.2">
      <c r="A31" s="128" t="s">
        <v>175</v>
      </c>
      <c r="B31" s="20" t="s">
        <v>156</v>
      </c>
      <c r="C31" s="41">
        <v>7480.46054</v>
      </c>
      <c r="D31" s="89">
        <v>7513.5722000000005</v>
      </c>
      <c r="E31" s="90">
        <v>0.44264199808212368</v>
      </c>
      <c r="F31" s="42">
        <v>0.67435319612447331</v>
      </c>
      <c r="G31" s="41">
        <v>613.14269999999999</v>
      </c>
      <c r="H31" s="89">
        <v>734.61850000000004</v>
      </c>
      <c r="I31" s="90">
        <v>19.811994826000557</v>
      </c>
      <c r="J31" s="42">
        <v>0.78749023310783939</v>
      </c>
      <c r="K31" s="26"/>
      <c r="L31" s="67"/>
      <c r="M31" s="67"/>
      <c r="N31" s="47" t="s">
        <v>56</v>
      </c>
      <c r="O31" s="93">
        <v>0.768185478902076</v>
      </c>
      <c r="P31" s="67"/>
      <c r="Q31" s="118"/>
      <c r="R31" s="96"/>
      <c r="S31" s="118"/>
      <c r="T31" s="120"/>
      <c r="U31" s="118"/>
      <c r="V31" s="96"/>
      <c r="W31" s="118"/>
      <c r="X31" s="120"/>
    </row>
    <row r="32" spans="1:24" s="47" customFormat="1" x14ac:dyDescent="0.2">
      <c r="A32" s="128" t="s">
        <v>176</v>
      </c>
      <c r="B32" s="20" t="s">
        <v>59</v>
      </c>
      <c r="C32" s="41">
        <v>3457.3991000000005</v>
      </c>
      <c r="D32" s="89">
        <v>9676.906500000001</v>
      </c>
      <c r="E32" s="90">
        <v>179.88977321131364</v>
      </c>
      <c r="F32" s="42">
        <v>0.86851535503614263</v>
      </c>
      <c r="G32" s="41">
        <v>942.79349999999999</v>
      </c>
      <c r="H32" s="89">
        <v>967.14699999999993</v>
      </c>
      <c r="I32" s="90">
        <v>2.58312133038676</v>
      </c>
      <c r="J32" s="42">
        <v>1.0367542016428219</v>
      </c>
      <c r="K32" s="26"/>
      <c r="L32" s="67"/>
      <c r="M32" s="67"/>
      <c r="N32" s="47" t="s">
        <v>156</v>
      </c>
      <c r="O32" s="93">
        <v>0.67435319612447331</v>
      </c>
      <c r="P32" s="67"/>
      <c r="Q32" s="118"/>
      <c r="R32" s="96"/>
      <c r="S32" s="118"/>
      <c r="T32" s="120"/>
      <c r="U32" s="118"/>
      <c r="V32" s="96"/>
      <c r="W32" s="118"/>
      <c r="X32" s="120"/>
    </row>
    <row r="33" spans="1:24" s="47" customFormat="1" x14ac:dyDescent="0.2">
      <c r="A33" s="128" t="s">
        <v>177</v>
      </c>
      <c r="B33" s="20" t="s">
        <v>60</v>
      </c>
      <c r="C33" s="41">
        <v>7357.5372000000007</v>
      </c>
      <c r="D33" s="89">
        <v>10937.909999999998</v>
      </c>
      <c r="E33" s="90">
        <v>48.662653041020263</v>
      </c>
      <c r="F33" s="42">
        <v>0.98169211276386437</v>
      </c>
      <c r="G33" s="41">
        <v>1296.7282</v>
      </c>
      <c r="H33" s="89">
        <v>917.8850000000001</v>
      </c>
      <c r="I33" s="90">
        <v>-29.215312815746572</v>
      </c>
      <c r="J33" s="42">
        <v>0.98394673237359143</v>
      </c>
      <c r="K33" s="26"/>
      <c r="L33" s="67"/>
      <c r="M33" s="67"/>
      <c r="N33" s="47" t="s">
        <v>151</v>
      </c>
      <c r="O33" s="93">
        <v>0.47704572832068698</v>
      </c>
      <c r="P33" s="67"/>
      <c r="Q33" s="118"/>
      <c r="R33" s="96"/>
      <c r="S33" s="118"/>
      <c r="T33" s="120"/>
      <c r="U33" s="118"/>
      <c r="V33" s="96"/>
      <c r="W33" s="118"/>
      <c r="X33" s="120"/>
    </row>
    <row r="34" spans="1:24" s="47" customFormat="1" x14ac:dyDescent="0.2">
      <c r="A34" s="128" t="s">
        <v>178</v>
      </c>
      <c r="B34" s="20" t="s">
        <v>57</v>
      </c>
      <c r="C34" s="41">
        <v>74.48</v>
      </c>
      <c r="D34" s="89">
        <v>23.788</v>
      </c>
      <c r="E34" s="90">
        <v>-68.061224489795919</v>
      </c>
      <c r="F34" s="42">
        <v>2.1350049486992314E-3</v>
      </c>
      <c r="G34" s="41">
        <v>2.8</v>
      </c>
      <c r="H34" s="89">
        <v>1.04</v>
      </c>
      <c r="I34" s="90">
        <v>-62.857142857142854</v>
      </c>
      <c r="J34" s="42">
        <v>1.1148505549916764E-3</v>
      </c>
      <c r="K34" s="26"/>
      <c r="L34" s="67"/>
      <c r="M34" s="67"/>
      <c r="N34" s="47" t="s">
        <v>153</v>
      </c>
      <c r="O34" s="93">
        <v>0.27620768500956655</v>
      </c>
      <c r="P34" s="67"/>
      <c r="Q34" s="118"/>
      <c r="R34" s="96"/>
      <c r="S34" s="118"/>
      <c r="T34" s="120"/>
      <c r="U34" s="118"/>
      <c r="V34" s="96"/>
      <c r="W34" s="118"/>
      <c r="X34" s="120"/>
    </row>
    <row r="35" spans="1:24" s="47" customFormat="1" x14ac:dyDescent="0.2">
      <c r="A35" s="128" t="s">
        <v>179</v>
      </c>
      <c r="B35" s="20" t="s">
        <v>61</v>
      </c>
      <c r="C35" s="41">
        <v>13635.0365</v>
      </c>
      <c r="D35" s="89">
        <v>14608.684999999998</v>
      </c>
      <c r="E35" s="90">
        <v>7.1407839648980627</v>
      </c>
      <c r="F35" s="42">
        <v>1.3111490990830765</v>
      </c>
      <c r="G35" s="41">
        <v>1831.2259999999999</v>
      </c>
      <c r="H35" s="89">
        <v>1700.4620000000004</v>
      </c>
      <c r="I35" s="90">
        <v>-7.1407898315117535</v>
      </c>
      <c r="J35" s="42">
        <v>1.8228471196560161</v>
      </c>
      <c r="K35" s="26"/>
      <c r="L35" s="67"/>
      <c r="M35" s="67"/>
      <c r="N35" s="47" t="s">
        <v>62</v>
      </c>
      <c r="O35" s="93">
        <v>2.673454668683203E-2</v>
      </c>
      <c r="P35" s="67"/>
      <c r="Q35" s="118"/>
      <c r="R35" s="96"/>
      <c r="S35" s="118"/>
      <c r="T35" s="120"/>
      <c r="U35" s="118"/>
      <c r="V35" s="96"/>
      <c r="W35" s="118"/>
      <c r="X35" s="120"/>
    </row>
    <row r="36" spans="1:24" s="47" customFormat="1" x14ac:dyDescent="0.2">
      <c r="A36" s="128" t="s">
        <v>157</v>
      </c>
      <c r="B36" s="20" t="s">
        <v>56</v>
      </c>
      <c r="C36" s="41">
        <v>9093.6920000000009</v>
      </c>
      <c r="D36" s="89">
        <v>8559.0415999999987</v>
      </c>
      <c r="E36" s="90">
        <v>-5.879354611966221</v>
      </c>
      <c r="F36" s="42">
        <v>0.768185478902076</v>
      </c>
      <c r="G36" s="41">
        <v>711.774</v>
      </c>
      <c r="H36" s="89">
        <v>868.21000000000038</v>
      </c>
      <c r="I36" s="90">
        <v>21.97832458055511</v>
      </c>
      <c r="J36" s="42">
        <v>0.93069653879742675</v>
      </c>
      <c r="K36" s="67"/>
      <c r="L36" s="67"/>
      <c r="M36" s="88"/>
      <c r="N36" s="47" t="s">
        <v>57</v>
      </c>
      <c r="O36" s="93">
        <v>2.1350049486992314E-3</v>
      </c>
      <c r="P36" s="67"/>
      <c r="Q36" s="118"/>
      <c r="R36" s="96"/>
      <c r="S36" s="118"/>
      <c r="T36" s="120"/>
      <c r="U36" s="118"/>
      <c r="V36" s="96"/>
      <c r="W36" s="118"/>
      <c r="X36" s="120"/>
    </row>
    <row r="37" spans="1:24" s="47" customFormat="1" x14ac:dyDescent="0.2">
      <c r="A37" s="20"/>
      <c r="K37" s="26"/>
      <c r="L37" s="67"/>
      <c r="M37" s="67"/>
      <c r="N37" s="47" t="s">
        <v>64</v>
      </c>
      <c r="O37" s="93">
        <v>0</v>
      </c>
      <c r="P37" s="67"/>
      <c r="Q37" s="67"/>
      <c r="R37" s="67"/>
      <c r="S37" s="67"/>
      <c r="T37" s="67"/>
    </row>
    <row r="38" spans="1:24" s="47" customFormat="1" x14ac:dyDescent="0.2">
      <c r="A38" s="20"/>
      <c r="K38" s="26"/>
      <c r="L38" s="67"/>
      <c r="M38" s="67"/>
      <c r="O38" s="93"/>
      <c r="P38" s="67"/>
      <c r="Q38" s="67"/>
      <c r="R38" s="67"/>
      <c r="S38" s="67"/>
      <c r="T38" s="67"/>
    </row>
    <row r="39" spans="1:24" s="47" customFormat="1" x14ac:dyDescent="0.2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P39" s="67"/>
      <c r="Q39" s="67"/>
      <c r="R39" s="67"/>
      <c r="S39" s="67"/>
      <c r="T39" s="67"/>
    </row>
    <row r="40" spans="1:24" s="47" customFormat="1" x14ac:dyDescent="0.2">
      <c r="A40" s="20"/>
      <c r="C40" s="193" t="s">
        <v>34</v>
      </c>
      <c r="D40" s="193"/>
      <c r="E40" s="193"/>
      <c r="F40" s="193"/>
      <c r="G40" s="193"/>
      <c r="H40" s="193"/>
      <c r="I40" s="193"/>
      <c r="J40" s="193"/>
      <c r="K40" s="26"/>
      <c r="L40" s="67"/>
      <c r="O40" s="93"/>
      <c r="P40" s="46"/>
      <c r="Q40" s="46"/>
      <c r="R40" s="46"/>
      <c r="S40" s="67"/>
      <c r="T40" s="67"/>
    </row>
    <row r="41" spans="1:24" s="47" customFormat="1" x14ac:dyDescent="0.2">
      <c r="A41" s="20"/>
      <c r="C41" s="193" t="s">
        <v>389</v>
      </c>
      <c r="D41" s="193"/>
      <c r="E41" s="193"/>
      <c r="F41" s="193"/>
      <c r="G41" s="193"/>
      <c r="H41" s="193"/>
      <c r="I41" s="193"/>
      <c r="J41" s="193"/>
      <c r="K41" s="26"/>
      <c r="P41" s="46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9"/>
      <c r="J42" s="49"/>
      <c r="K42" s="26"/>
      <c r="P42" s="4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9"/>
      <c r="J43" s="49"/>
      <c r="K43" s="26"/>
      <c r="P43" s="4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9"/>
      <c r="J44" s="49"/>
      <c r="K44" s="26"/>
      <c r="P44" s="4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9"/>
      <c r="J45" s="49"/>
      <c r="K45" s="26"/>
      <c r="P45" s="4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9"/>
      <c r="J46" s="49"/>
      <c r="K46" s="26"/>
      <c r="P46" s="4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P47" s="4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P48" s="4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P49" s="4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P50" s="4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P51" s="4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P52" s="4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P53" s="4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P54" s="4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P55" s="4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P56" s="4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P57" s="4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P58" s="4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P59" s="4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P60" s="4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P61" s="4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P62" s="4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P63" s="4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P64" s="46"/>
      <c r="Q64" s="46"/>
      <c r="R64" s="46"/>
    </row>
    <row r="65" spans="1:18" s="47" customFormat="1" x14ac:dyDescent="0.2">
      <c r="A65" s="51"/>
      <c r="B65" s="101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P65" s="46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P66" s="46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P67" s="46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P68" s="46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P69" s="46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P70" s="46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P71" s="46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P72" s="46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P73" s="46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P74" s="46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P75" s="46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P76" s="46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P77" s="46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P78" s="46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P79" s="46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P80" s="46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P81" s="46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P82" s="46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P83" s="46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P84" s="46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P85" s="46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P86" s="46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P87" s="46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P88" s="46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P89" s="46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P90" s="46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P91" s="46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P92" s="46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P93" s="46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P94" s="46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P95" s="46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P96" s="46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P97" s="46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P98" s="46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P99" s="46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P100" s="46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P101" s="46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P102" s="46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P103" s="46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P104" s="46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P105" s="46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P106" s="46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P107" s="46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P108" s="46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P109" s="46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P110" s="46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P111" s="46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P112" s="46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P113" s="46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P114" s="46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P115" s="46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P116" s="46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P117" s="46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P118" s="46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P119" s="46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P120" s="46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P121" s="46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P122" s="46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P123" s="46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P124" s="46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P125" s="46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P126" s="46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P127" s="46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P128" s="46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P129" s="46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P130" s="46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P131" s="46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P132" s="46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P133" s="46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P134" s="46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P135" s="46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P136" s="46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P137" s="46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P138" s="46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P139" s="46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P140" s="46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P141" s="46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P142" s="46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P143" s="46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P144" s="46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P145" s="46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P146" s="46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P147" s="46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P148" s="46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P149" s="46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P150" s="46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P151" s="46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P152" s="46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P153" s="46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P154" s="46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P155" s="46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P156" s="46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P157" s="46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P158" s="46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P159" s="46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P160" s="46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P161" s="46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P162" s="46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P163" s="46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P164" s="46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P165" s="46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P166" s="46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P167" s="46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P168" s="46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P169" s="46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P170" s="46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P171" s="46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P172" s="46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P173" s="46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P174" s="46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P175" s="46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P176" s="46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P177" s="46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P178" s="46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P179" s="46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P180" s="46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P181" s="46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P182" s="46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P183" s="46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P184" s="46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P185" s="46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>
      <selection activeCell="I19" sqref="I19"/>
    </sheetView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9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5" width="11.5703125" style="67" customWidth="1"/>
    <col min="16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30" width="11.5703125" style="67" customWidth="1"/>
    <col min="31" max="65" width="11.5703125" style="47" customWidth="1"/>
    <col min="66" max="67" width="11.5703125" style="47"/>
    <col min="68" max="16384" width="11.5703125" style="69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94" t="s">
        <v>49</v>
      </c>
      <c r="D9" s="194"/>
      <c r="E9" s="194"/>
      <c r="F9" s="194"/>
      <c r="G9" s="194"/>
      <c r="H9" s="194"/>
      <c r="I9" s="194"/>
      <c r="J9" s="194"/>
      <c r="K9" s="194"/>
      <c r="L9" s="70"/>
      <c r="M9" s="26"/>
    </row>
    <row r="10" spans="1:35" x14ac:dyDescent="0.2">
      <c r="B10" s="20"/>
      <c r="C10" s="195" t="s">
        <v>392</v>
      </c>
      <c r="D10" s="195"/>
      <c r="E10" s="195"/>
      <c r="F10" s="195"/>
      <c r="G10" s="195"/>
      <c r="H10" s="195"/>
      <c r="I10" s="195"/>
      <c r="J10" s="195"/>
      <c r="K10" s="195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15.6" customHeight="1" x14ac:dyDescent="0.2">
      <c r="B12" s="27"/>
      <c r="C12" s="150">
        <v>2021</v>
      </c>
      <c r="D12" s="199">
        <v>2022</v>
      </c>
      <c r="E12" s="199"/>
      <c r="F12" s="199"/>
      <c r="G12" s="199"/>
      <c r="H12" s="199"/>
      <c r="I12" s="199"/>
      <c r="J12" s="200" t="s">
        <v>23</v>
      </c>
      <c r="K12" s="200" t="s">
        <v>393</v>
      </c>
      <c r="L12" s="200" t="s">
        <v>394</v>
      </c>
      <c r="M12" s="26"/>
    </row>
    <row r="13" spans="1:35" ht="14.45" customHeight="1" x14ac:dyDescent="0.2">
      <c r="B13" s="31"/>
      <c r="C13" s="178" t="s">
        <v>385</v>
      </c>
      <c r="D13" s="178" t="s">
        <v>381</v>
      </c>
      <c r="E13" s="178" t="s">
        <v>382</v>
      </c>
      <c r="F13" s="178" t="s">
        <v>383</v>
      </c>
      <c r="G13" s="178" t="s">
        <v>380</v>
      </c>
      <c r="H13" s="178" t="s">
        <v>384</v>
      </c>
      <c r="I13" s="178" t="s">
        <v>385</v>
      </c>
      <c r="J13" s="195"/>
      <c r="K13" s="195"/>
      <c r="L13" s="195"/>
      <c r="M13" s="26"/>
      <c r="S13" s="186"/>
    </row>
    <row r="14" spans="1:35" x14ac:dyDescent="0.2">
      <c r="B14" s="31"/>
      <c r="C14" s="63"/>
      <c r="D14" s="114"/>
      <c r="E14" s="114"/>
      <c r="F14" s="115"/>
      <c r="G14" s="115"/>
      <c r="H14" s="114"/>
      <c r="I14" s="115"/>
      <c r="J14" s="72"/>
      <c r="K14" s="72"/>
      <c r="L14" s="72"/>
      <c r="M14" s="26"/>
      <c r="R14" s="184"/>
      <c r="S14" s="186"/>
      <c r="T14" s="18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</row>
    <row r="15" spans="1:35" x14ac:dyDescent="0.2">
      <c r="A15" s="129" t="s">
        <v>159</v>
      </c>
      <c r="B15" s="35" t="s">
        <v>9</v>
      </c>
      <c r="C15" s="37">
        <v>197562.39349999998</v>
      </c>
      <c r="D15" s="37">
        <v>191121.7180000002</v>
      </c>
      <c r="E15" s="37">
        <v>194233.52400000003</v>
      </c>
      <c r="F15" s="37">
        <v>197045.36000000034</v>
      </c>
      <c r="G15" s="37">
        <v>191060.65450000018</v>
      </c>
      <c r="H15" s="37">
        <v>181535.55149999954</v>
      </c>
      <c r="I15" s="37">
        <v>182413.14699999962</v>
      </c>
      <c r="J15" s="78">
        <v>0.48342899930544547</v>
      </c>
      <c r="K15" s="78">
        <v>100</v>
      </c>
      <c r="L15" s="78">
        <v>-7.6680820836483576</v>
      </c>
      <c r="M15" s="26"/>
      <c r="N15" s="74"/>
      <c r="O15" s="75"/>
      <c r="R15" s="184"/>
      <c r="S15" s="188"/>
      <c r="T15" s="187"/>
      <c r="U15" s="68"/>
      <c r="AC15" s="77"/>
      <c r="AD15" s="77"/>
      <c r="AE15" s="77"/>
      <c r="AF15" s="77"/>
      <c r="AG15" s="77"/>
      <c r="AH15" s="77"/>
      <c r="AI15" s="77"/>
    </row>
    <row r="16" spans="1:35" x14ac:dyDescent="0.2">
      <c r="A16" s="129">
        <v>3</v>
      </c>
      <c r="B16" s="50" t="s">
        <v>10</v>
      </c>
      <c r="C16" s="59">
        <v>70148.692999999999</v>
      </c>
      <c r="D16" s="59">
        <v>67478.48700000027</v>
      </c>
      <c r="E16" s="59">
        <v>67404.309000000183</v>
      </c>
      <c r="F16" s="59">
        <v>71439.489000000234</v>
      </c>
      <c r="G16" s="59">
        <v>67296.974000000322</v>
      </c>
      <c r="H16" s="59">
        <v>65423.080999999649</v>
      </c>
      <c r="I16" s="59">
        <v>65041.051999999792</v>
      </c>
      <c r="J16" s="61">
        <v>-0.58393611881388097</v>
      </c>
      <c r="K16" s="61">
        <v>35.655901490477511</v>
      </c>
      <c r="L16" s="61">
        <v>-7.2811634566023997</v>
      </c>
      <c r="M16" s="26"/>
      <c r="N16" s="74"/>
      <c r="O16" s="75"/>
      <c r="P16" s="185"/>
      <c r="R16" s="184"/>
      <c r="S16" s="186"/>
      <c r="T16" s="187"/>
      <c r="V16" s="116"/>
      <c r="W16" s="74"/>
      <c r="X16" s="75"/>
      <c r="Y16" s="77"/>
      <c r="Z16" s="77"/>
      <c r="AC16" s="77"/>
      <c r="AD16" s="77"/>
      <c r="AE16" s="77"/>
      <c r="AF16" s="77"/>
      <c r="AG16" s="77"/>
      <c r="AH16" s="77"/>
      <c r="AI16" s="77"/>
    </row>
    <row r="17" spans="1:35" x14ac:dyDescent="0.2">
      <c r="A17" s="129">
        <v>2</v>
      </c>
      <c r="B17" s="20" t="s">
        <v>8</v>
      </c>
      <c r="C17" s="59">
        <v>52548.428</v>
      </c>
      <c r="D17" s="59">
        <v>53356.740000000129</v>
      </c>
      <c r="E17" s="59">
        <v>55231.143999999978</v>
      </c>
      <c r="F17" s="59">
        <v>53847.454000000078</v>
      </c>
      <c r="G17" s="59">
        <v>53400.321999999986</v>
      </c>
      <c r="H17" s="59">
        <v>52050.397999999957</v>
      </c>
      <c r="I17" s="59">
        <v>52531.933999999914</v>
      </c>
      <c r="J17" s="61">
        <v>0.9251341363421659</v>
      </c>
      <c r="K17" s="61">
        <v>28.798326690783981</v>
      </c>
      <c r="L17" s="61">
        <v>-3.1388189195851623E-2</v>
      </c>
      <c r="M17" s="26"/>
      <c r="N17" s="74"/>
      <c r="O17" s="75"/>
      <c r="P17" s="185"/>
      <c r="R17" s="184"/>
      <c r="S17" s="186"/>
      <c r="T17" s="187"/>
      <c r="W17" s="74"/>
      <c r="X17" s="75"/>
      <c r="Y17" s="77"/>
      <c r="Z17" s="77"/>
      <c r="AC17" s="77"/>
      <c r="AD17" s="77"/>
      <c r="AE17" s="77"/>
      <c r="AF17" s="77"/>
      <c r="AG17" s="77"/>
      <c r="AH17" s="77"/>
      <c r="AI17" s="77"/>
    </row>
    <row r="18" spans="1:35" x14ac:dyDescent="0.2">
      <c r="A18" s="129">
        <v>1</v>
      </c>
      <c r="B18" s="20" t="s">
        <v>11</v>
      </c>
      <c r="C18" s="59">
        <v>54257.635499999997</v>
      </c>
      <c r="D18" s="59">
        <v>53576.471999999805</v>
      </c>
      <c r="E18" s="59">
        <v>53134.270999999877</v>
      </c>
      <c r="F18" s="59">
        <v>54199.279000000046</v>
      </c>
      <c r="G18" s="59">
        <v>51760.898499999836</v>
      </c>
      <c r="H18" s="59">
        <v>49293.581499999949</v>
      </c>
      <c r="I18" s="59">
        <v>49619.444999999934</v>
      </c>
      <c r="J18" s="61">
        <v>0.66106679629270104</v>
      </c>
      <c r="K18" s="61">
        <v>27.201682453293806</v>
      </c>
      <c r="L18" s="61">
        <v>-8.5484567420931228</v>
      </c>
      <c r="M18" s="26"/>
      <c r="N18" s="74"/>
      <c r="O18" s="75"/>
      <c r="P18" s="185"/>
      <c r="R18" s="184"/>
      <c r="S18" s="186"/>
      <c r="T18" s="187"/>
      <c r="W18" s="74"/>
      <c r="X18" s="75"/>
      <c r="Y18" s="77"/>
      <c r="Z18" s="77"/>
      <c r="AC18" s="77"/>
      <c r="AD18" s="77"/>
      <c r="AE18" s="77"/>
      <c r="AF18" s="77"/>
      <c r="AG18" s="77"/>
      <c r="AH18" s="77"/>
      <c r="AI18" s="77"/>
    </row>
    <row r="19" spans="1:35" x14ac:dyDescent="0.2">
      <c r="A19" s="129">
        <v>4</v>
      </c>
      <c r="B19" s="20" t="s">
        <v>18</v>
      </c>
      <c r="C19" s="59">
        <v>20607.636999999999</v>
      </c>
      <c r="D19" s="59">
        <v>16710.019</v>
      </c>
      <c r="E19" s="59">
        <v>18463.799999999992</v>
      </c>
      <c r="F19" s="59">
        <v>17559.137999999977</v>
      </c>
      <c r="G19" s="59">
        <v>18602.460000000014</v>
      </c>
      <c r="H19" s="59">
        <v>14768.490999999985</v>
      </c>
      <c r="I19" s="59">
        <v>15220.715999999989</v>
      </c>
      <c r="J19" s="61">
        <v>3.0620934799635506</v>
      </c>
      <c r="K19" s="61">
        <v>8.3440893654447059</v>
      </c>
      <c r="L19" s="61">
        <v>-26.140410955414296</v>
      </c>
      <c r="M19" s="62"/>
      <c r="N19" s="74"/>
      <c r="O19" s="75"/>
      <c r="P19" s="185"/>
      <c r="R19" s="184"/>
      <c r="S19" s="186"/>
      <c r="T19" s="187"/>
      <c r="W19" s="74"/>
      <c r="X19" s="75"/>
      <c r="Y19" s="77"/>
      <c r="Z19" s="77"/>
      <c r="AC19" s="77"/>
      <c r="AD19" s="77"/>
      <c r="AE19" s="77"/>
      <c r="AF19" s="77"/>
      <c r="AG19" s="77"/>
      <c r="AH19" s="77"/>
      <c r="AI19" s="77"/>
    </row>
    <row r="20" spans="1:35" x14ac:dyDescent="0.2">
      <c r="B20" s="20"/>
      <c r="C20" s="63"/>
      <c r="D20" s="63"/>
      <c r="E20" s="31"/>
      <c r="F20" s="31"/>
      <c r="G20" s="31"/>
      <c r="H20" s="31"/>
      <c r="I20" s="31"/>
      <c r="J20" s="76"/>
      <c r="K20" s="76"/>
      <c r="L20" s="76"/>
      <c r="M20" s="62"/>
      <c r="R20" s="184"/>
      <c r="S20" s="186"/>
      <c r="T20" s="187"/>
      <c r="V20" s="71"/>
    </row>
    <row r="21" spans="1:35" x14ac:dyDescent="0.2">
      <c r="A21" s="129" t="s">
        <v>263</v>
      </c>
      <c r="B21" s="35" t="s">
        <v>12</v>
      </c>
      <c r="C21" s="37">
        <v>3817.375</v>
      </c>
      <c r="D21" s="37">
        <v>4401.1600000000035</v>
      </c>
      <c r="E21" s="37">
        <v>4399.373999999998</v>
      </c>
      <c r="F21" s="37">
        <v>4533.786000000001</v>
      </c>
      <c r="G21" s="37">
        <v>4328.0009999999984</v>
      </c>
      <c r="H21" s="37">
        <v>4994.6709999999948</v>
      </c>
      <c r="I21" s="37">
        <v>4073.5560000000046</v>
      </c>
      <c r="J21" s="78">
        <v>-18.441955436103612</v>
      </c>
      <c r="K21" s="78">
        <v>100</v>
      </c>
      <c r="L21" s="78">
        <v>6.7109204623597236</v>
      </c>
      <c r="M21" s="26"/>
      <c r="N21" s="74"/>
      <c r="O21" s="75"/>
      <c r="R21" s="184"/>
      <c r="S21" s="186"/>
      <c r="AC21" s="77"/>
      <c r="AD21" s="77"/>
      <c r="AE21" s="77"/>
      <c r="AF21" s="77"/>
      <c r="AG21" s="77"/>
      <c r="AH21" s="77"/>
      <c r="AI21" s="77"/>
    </row>
    <row r="22" spans="1:35" x14ac:dyDescent="0.2">
      <c r="A22" s="129">
        <v>3</v>
      </c>
      <c r="B22" s="20" t="s">
        <v>10</v>
      </c>
      <c r="C22" s="59">
        <v>46.42</v>
      </c>
      <c r="D22" s="59">
        <v>83.899999999999977</v>
      </c>
      <c r="E22" s="59">
        <v>39.123999999999995</v>
      </c>
      <c r="F22" s="59">
        <v>47.359999999999992</v>
      </c>
      <c r="G22" s="59">
        <v>71.305000000000035</v>
      </c>
      <c r="H22" s="59">
        <v>22.8</v>
      </c>
      <c r="I22" s="59">
        <v>71.470000000000027</v>
      </c>
      <c r="J22" s="61">
        <v>213.46491228070187</v>
      </c>
      <c r="K22" s="61">
        <v>1.7544867432778621</v>
      </c>
      <c r="L22" s="61">
        <v>53.963808703145247</v>
      </c>
      <c r="M22" s="26"/>
      <c r="N22" s="74"/>
      <c r="O22" s="75"/>
      <c r="R22" s="184"/>
      <c r="S22" s="186"/>
      <c r="V22" s="71"/>
      <c r="W22" s="74"/>
      <c r="X22" s="75"/>
      <c r="Y22" s="77"/>
      <c r="AC22" s="77"/>
      <c r="AD22" s="77"/>
      <c r="AE22" s="77"/>
      <c r="AF22" s="77"/>
      <c r="AG22" s="77"/>
      <c r="AH22" s="77"/>
      <c r="AI22" s="77"/>
    </row>
    <row r="23" spans="1:35" x14ac:dyDescent="0.2">
      <c r="A23" s="129">
        <v>2</v>
      </c>
      <c r="B23" s="20" t="s">
        <v>8</v>
      </c>
      <c r="C23" s="59">
        <v>131.05000000000001</v>
      </c>
      <c r="D23" s="59">
        <v>148.10000000000002</v>
      </c>
      <c r="E23" s="59">
        <v>266.8</v>
      </c>
      <c r="F23" s="59">
        <v>112.99999999999999</v>
      </c>
      <c r="G23" s="59">
        <v>96.4</v>
      </c>
      <c r="H23" s="59">
        <v>52.7</v>
      </c>
      <c r="I23" s="59">
        <v>100.89999999999999</v>
      </c>
      <c r="J23" s="61">
        <v>91.461100569259941</v>
      </c>
      <c r="K23" s="61">
        <v>2.4769513417760769</v>
      </c>
      <c r="L23" s="61">
        <v>-23.006486074017559</v>
      </c>
      <c r="M23" s="26"/>
      <c r="N23" s="74"/>
      <c r="O23" s="75"/>
      <c r="R23" s="184" t="s">
        <v>47</v>
      </c>
      <c r="S23" s="186">
        <v>203002</v>
      </c>
      <c r="T23" s="187"/>
      <c r="V23" s="71"/>
      <c r="W23" s="74"/>
      <c r="X23" s="75"/>
      <c r="Y23" s="77"/>
      <c r="AC23" s="77"/>
      <c r="AD23" s="77"/>
      <c r="AE23" s="77"/>
      <c r="AF23" s="77"/>
      <c r="AG23" s="77"/>
      <c r="AH23" s="77"/>
      <c r="AI23" s="77"/>
    </row>
    <row r="24" spans="1:35" x14ac:dyDescent="0.2">
      <c r="A24" s="129">
        <v>1</v>
      </c>
      <c r="B24" s="20" t="s">
        <v>11</v>
      </c>
      <c r="C24" s="59">
        <v>842.024</v>
      </c>
      <c r="D24" s="59">
        <v>682.2700000000001</v>
      </c>
      <c r="E24" s="59">
        <v>932.79</v>
      </c>
      <c r="F24" s="59">
        <v>613.58000000000015</v>
      </c>
      <c r="G24" s="59">
        <v>784.46</v>
      </c>
      <c r="H24" s="59">
        <v>798.93</v>
      </c>
      <c r="I24" s="59">
        <v>1181.1960000000001</v>
      </c>
      <c r="J24" s="61">
        <v>47.847245691111908</v>
      </c>
      <c r="K24" s="61">
        <v>28.996680050550399</v>
      </c>
      <c r="L24" s="61">
        <v>40.28056207424018</v>
      </c>
      <c r="M24" s="26"/>
      <c r="N24" s="74"/>
      <c r="O24" s="75"/>
      <c r="Q24" s="47">
        <v>2017</v>
      </c>
      <c r="R24" s="184" t="s">
        <v>53</v>
      </c>
      <c r="S24" s="186">
        <v>200884</v>
      </c>
      <c r="T24" s="187">
        <v>-1.0433394744879365</v>
      </c>
      <c r="V24" s="71"/>
      <c r="W24" s="74"/>
      <c r="X24" s="75"/>
      <c r="Y24" s="77"/>
      <c r="AC24" s="77"/>
      <c r="AD24" s="77"/>
      <c r="AE24" s="77"/>
      <c r="AF24" s="77"/>
      <c r="AG24" s="77"/>
      <c r="AH24" s="77"/>
      <c r="AI24" s="77"/>
    </row>
    <row r="25" spans="1:35" s="47" customFormat="1" x14ac:dyDescent="0.2">
      <c r="A25" s="129">
        <v>4</v>
      </c>
      <c r="B25" s="20" t="s">
        <v>18</v>
      </c>
      <c r="C25" s="59">
        <v>2797.8809999999999</v>
      </c>
      <c r="D25" s="59">
        <v>3486.8900000000031</v>
      </c>
      <c r="E25" s="59">
        <v>3160.6599999999976</v>
      </c>
      <c r="F25" s="59">
        <v>3759.8460000000009</v>
      </c>
      <c r="G25" s="59">
        <v>3375.8359999999984</v>
      </c>
      <c r="H25" s="59">
        <v>4120.2409999999945</v>
      </c>
      <c r="I25" s="59">
        <v>2719.9900000000043</v>
      </c>
      <c r="J25" s="61">
        <v>-33.98468681807671</v>
      </c>
      <c r="K25" s="61">
        <v>66.771881864395652</v>
      </c>
      <c r="L25" s="61">
        <v>-2.7839282657123476</v>
      </c>
      <c r="M25" s="26"/>
      <c r="N25" s="74"/>
      <c r="O25" s="75"/>
      <c r="R25" s="184" t="s">
        <v>44</v>
      </c>
      <c r="S25" s="188">
        <v>199197</v>
      </c>
      <c r="T25" s="187">
        <v>-0.83978813643695105</v>
      </c>
      <c r="U25" s="67"/>
      <c r="V25" s="71"/>
      <c r="W25" s="74"/>
      <c r="X25" s="75"/>
      <c r="Y25" s="77"/>
      <c r="Z25" s="67"/>
      <c r="AA25" s="67"/>
      <c r="AB25" s="67"/>
      <c r="AC25" s="77"/>
      <c r="AD25" s="77"/>
      <c r="AE25" s="77"/>
      <c r="AF25" s="77"/>
      <c r="AG25" s="77"/>
      <c r="AH25" s="77"/>
      <c r="AI25" s="77"/>
    </row>
    <row r="26" spans="1:35" x14ac:dyDescent="0.2">
      <c r="B26" s="20"/>
      <c r="C26" s="63"/>
      <c r="D26" s="63"/>
      <c r="E26" s="31"/>
      <c r="F26" s="31"/>
      <c r="G26" s="31"/>
      <c r="H26" s="31"/>
      <c r="I26" s="31"/>
      <c r="J26" s="76"/>
      <c r="K26" s="76"/>
      <c r="L26" s="76"/>
      <c r="M26" s="26"/>
      <c r="R26" s="184" t="s">
        <v>45</v>
      </c>
      <c r="S26" s="186">
        <v>196306</v>
      </c>
      <c r="T26" s="187">
        <v>-1.4513270782190375</v>
      </c>
      <c r="V26" s="71"/>
    </row>
    <row r="27" spans="1:35" x14ac:dyDescent="0.2">
      <c r="A27" s="129">
        <v>110013</v>
      </c>
      <c r="B27" s="35" t="s">
        <v>51</v>
      </c>
      <c r="C27" s="37">
        <v>3968.3885</v>
      </c>
      <c r="D27" s="37">
        <v>3828.024999999996</v>
      </c>
      <c r="E27" s="37">
        <v>3610.7990000000018</v>
      </c>
      <c r="F27" s="37">
        <v>4300.4660000000076</v>
      </c>
      <c r="G27" s="37">
        <v>3928.9029999999993</v>
      </c>
      <c r="H27" s="37">
        <v>3625.8559999999966</v>
      </c>
      <c r="I27" s="37">
        <v>3333.8072999999977</v>
      </c>
      <c r="J27" s="78">
        <v>-8.0546138622162431</v>
      </c>
      <c r="K27" s="78">
        <v>100</v>
      </c>
      <c r="L27" s="78">
        <v>-15.990904116368711</v>
      </c>
      <c r="M27" s="26"/>
      <c r="N27" s="74"/>
      <c r="O27" s="75"/>
      <c r="R27" s="184" t="s">
        <v>24</v>
      </c>
      <c r="S27" s="186">
        <v>202504</v>
      </c>
      <c r="T27" s="187">
        <v>3.1573156194920244</v>
      </c>
      <c r="AC27" s="77"/>
      <c r="AD27" s="77"/>
      <c r="AE27" s="77"/>
      <c r="AF27" s="77"/>
      <c r="AG27" s="77"/>
      <c r="AH27" s="77"/>
      <c r="AI27" s="77"/>
    </row>
    <row r="28" spans="1:35" x14ac:dyDescent="0.2">
      <c r="A28" s="129">
        <v>3</v>
      </c>
      <c r="B28" s="20" t="s">
        <v>10</v>
      </c>
      <c r="C28" s="59">
        <v>717.53800000000001</v>
      </c>
      <c r="D28" s="59">
        <v>803.25899999999899</v>
      </c>
      <c r="E28" s="59">
        <v>835.62400000000127</v>
      </c>
      <c r="F28" s="59">
        <v>940.78000000000702</v>
      </c>
      <c r="G28" s="59">
        <v>772.28500000000088</v>
      </c>
      <c r="H28" s="59">
        <v>674.94399999999689</v>
      </c>
      <c r="I28" s="59">
        <v>699.264300000003</v>
      </c>
      <c r="J28" s="61">
        <v>3.6033063483794621</v>
      </c>
      <c r="K28" s="61">
        <v>20.974946572346983</v>
      </c>
      <c r="L28" s="61">
        <v>-2.5467222641862861</v>
      </c>
      <c r="M28" s="26"/>
      <c r="N28" s="74"/>
      <c r="O28" s="75"/>
      <c r="R28" s="184" t="s">
        <v>46</v>
      </c>
      <c r="S28" s="186">
        <v>205326</v>
      </c>
      <c r="T28" s="187">
        <v>1.3935527199462854</v>
      </c>
      <c r="V28" s="71"/>
      <c r="AC28" s="77"/>
      <c r="AD28" s="77"/>
      <c r="AE28" s="77"/>
      <c r="AF28" s="77"/>
      <c r="AG28" s="77"/>
      <c r="AH28" s="77"/>
      <c r="AI28" s="77"/>
    </row>
    <row r="29" spans="1:35" x14ac:dyDescent="0.2">
      <c r="A29" s="129">
        <v>2</v>
      </c>
      <c r="B29" s="20" t="s">
        <v>8</v>
      </c>
      <c r="C29" s="59">
        <v>799.62400000000002</v>
      </c>
      <c r="D29" s="59">
        <v>898.98399999999981</v>
      </c>
      <c r="E29" s="59">
        <v>830.1900000000004</v>
      </c>
      <c r="F29" s="59">
        <v>898.277999999999</v>
      </c>
      <c r="G29" s="59">
        <v>752.98899999999969</v>
      </c>
      <c r="H29" s="59">
        <v>794.58499999999935</v>
      </c>
      <c r="I29" s="59">
        <v>652.70000000000005</v>
      </c>
      <c r="J29" s="61">
        <v>-17.85649112429752</v>
      </c>
      <c r="K29" s="61">
        <v>19.578216173442314</v>
      </c>
      <c r="L29" s="61">
        <v>-18.374135843846602</v>
      </c>
      <c r="M29" s="26"/>
      <c r="N29" s="74"/>
      <c r="O29" s="75"/>
      <c r="R29" s="184" t="s">
        <v>25</v>
      </c>
      <c r="S29" s="186">
        <v>208873</v>
      </c>
      <c r="T29" s="187">
        <v>1.727496761247977</v>
      </c>
      <c r="V29" s="71"/>
      <c r="AC29" s="77"/>
      <c r="AD29" s="77"/>
      <c r="AE29" s="77"/>
      <c r="AF29" s="77"/>
      <c r="AG29" s="77"/>
      <c r="AH29" s="77"/>
      <c r="AI29" s="77"/>
    </row>
    <row r="30" spans="1:35" x14ac:dyDescent="0.2">
      <c r="A30" s="129">
        <v>1</v>
      </c>
      <c r="B30" s="20" t="s">
        <v>11</v>
      </c>
      <c r="C30" s="59">
        <v>718.77250000000004</v>
      </c>
      <c r="D30" s="59">
        <v>649.05399999999918</v>
      </c>
      <c r="E30" s="59">
        <v>677.17300000000114</v>
      </c>
      <c r="F30" s="59">
        <v>862.46900000000403</v>
      </c>
      <c r="G30" s="59">
        <v>711.43600000000094</v>
      </c>
      <c r="H30" s="59">
        <v>649.24099999999885</v>
      </c>
      <c r="I30" s="59">
        <v>689.67099999999959</v>
      </c>
      <c r="J30" s="61">
        <v>6.2272715370718714</v>
      </c>
      <c r="K30" s="61">
        <v>20.687188488668799</v>
      </c>
      <c r="L30" s="61">
        <v>-4.0487776034837708</v>
      </c>
      <c r="M30" s="26"/>
      <c r="N30" s="74"/>
      <c r="O30" s="75"/>
      <c r="R30" s="184" t="s">
        <v>26</v>
      </c>
      <c r="S30" s="186">
        <v>194652</v>
      </c>
      <c r="T30" s="187">
        <v>-6.8084434081954015</v>
      </c>
      <c r="AC30" s="77"/>
      <c r="AD30" s="77"/>
      <c r="AE30" s="77"/>
      <c r="AF30" s="77"/>
      <c r="AG30" s="77"/>
      <c r="AH30" s="77"/>
      <c r="AI30" s="77"/>
    </row>
    <row r="31" spans="1:35" s="47" customFormat="1" x14ac:dyDescent="0.2">
      <c r="A31" s="129">
        <v>4</v>
      </c>
      <c r="B31" s="20" t="s">
        <v>18</v>
      </c>
      <c r="C31" s="59">
        <v>1732.454</v>
      </c>
      <c r="D31" s="59">
        <v>1476.7279999999982</v>
      </c>
      <c r="E31" s="59">
        <v>1267.811999999999</v>
      </c>
      <c r="F31" s="59">
        <v>1598.9389999999976</v>
      </c>
      <c r="G31" s="59">
        <v>1692.1929999999982</v>
      </c>
      <c r="H31" s="59">
        <v>1507.0860000000016</v>
      </c>
      <c r="I31" s="59">
        <v>1292.1719999999953</v>
      </c>
      <c r="J31" s="61">
        <v>-14.260234651506693</v>
      </c>
      <c r="K31" s="61">
        <v>38.759648765541911</v>
      </c>
      <c r="L31" s="61">
        <v>-25.413777220059217</v>
      </c>
      <c r="M31" s="26"/>
      <c r="N31" s="74"/>
      <c r="O31" s="75"/>
      <c r="R31" s="184" t="s">
        <v>16</v>
      </c>
      <c r="S31" s="186">
        <v>203308</v>
      </c>
      <c r="T31" s="187">
        <v>4.4469103836590591</v>
      </c>
      <c r="U31" s="67"/>
      <c r="V31" s="67"/>
      <c r="W31" s="67"/>
      <c r="X31" s="67"/>
      <c r="Y31" s="67"/>
      <c r="Z31" s="67"/>
      <c r="AA31" s="67"/>
      <c r="AB31" s="67"/>
      <c r="AC31" s="77"/>
      <c r="AD31" s="77"/>
      <c r="AE31" s="77"/>
      <c r="AF31" s="77"/>
      <c r="AG31" s="77"/>
      <c r="AH31" s="77"/>
      <c r="AI31" s="77"/>
    </row>
    <row r="32" spans="1:35" s="47" customFormat="1" x14ac:dyDescent="0.2">
      <c r="A32" s="20"/>
      <c r="B32" s="20"/>
      <c r="C32" s="63"/>
      <c r="D32" s="63"/>
      <c r="E32" s="31"/>
      <c r="F32" s="31"/>
      <c r="G32" s="31"/>
      <c r="H32" s="31"/>
      <c r="I32" s="31"/>
      <c r="J32" s="76"/>
      <c r="K32" s="76"/>
      <c r="L32" s="76"/>
      <c r="M32" s="26"/>
      <c r="N32" s="67"/>
      <c r="O32" s="67"/>
      <c r="R32" s="184" t="s">
        <v>41</v>
      </c>
      <c r="S32" s="186">
        <v>211385</v>
      </c>
      <c r="T32" s="187">
        <v>3.9727900525311242</v>
      </c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5" x14ac:dyDescent="0.2">
      <c r="A33" s="129" t="s">
        <v>264</v>
      </c>
      <c r="B33" s="35" t="s">
        <v>52</v>
      </c>
      <c r="C33" s="37">
        <v>2863.431</v>
      </c>
      <c r="D33" s="37">
        <v>1934.2659999999992</v>
      </c>
      <c r="E33" s="37">
        <v>2852.2999999999993</v>
      </c>
      <c r="F33" s="37">
        <v>2808.5629999999978</v>
      </c>
      <c r="G33" s="37">
        <v>3075.4710000000009</v>
      </c>
      <c r="H33" s="37">
        <v>2806.4490000000014</v>
      </c>
      <c r="I33" s="37">
        <v>2499.4899999999993</v>
      </c>
      <c r="J33" s="78">
        <v>-10.937629723540383</v>
      </c>
      <c r="K33" s="78">
        <v>100.00000000000001</v>
      </c>
      <c r="L33" s="78">
        <v>-12.709962279517157</v>
      </c>
      <c r="M33" s="26"/>
      <c r="N33" s="74"/>
      <c r="O33" s="75"/>
      <c r="Q33" s="47">
        <v>2018</v>
      </c>
      <c r="R33" s="184" t="s">
        <v>42</v>
      </c>
      <c r="S33" s="186">
        <v>200300</v>
      </c>
      <c r="T33" s="187">
        <v>-5.2439860917283596</v>
      </c>
      <c r="AC33" s="77"/>
      <c r="AD33" s="77"/>
      <c r="AE33" s="77"/>
      <c r="AF33" s="77"/>
      <c r="AG33" s="77"/>
      <c r="AH33" s="77"/>
      <c r="AI33" s="77"/>
    </row>
    <row r="34" spans="1:35" x14ac:dyDescent="0.2">
      <c r="A34" s="129">
        <v>3</v>
      </c>
      <c r="B34" s="20" t="s">
        <v>10</v>
      </c>
      <c r="C34" s="59">
        <v>549.23199999999997</v>
      </c>
      <c r="D34" s="59">
        <v>477.85000000000019</v>
      </c>
      <c r="E34" s="59">
        <v>499.45000000000044</v>
      </c>
      <c r="F34" s="59">
        <v>465.25800000000004</v>
      </c>
      <c r="G34" s="59">
        <v>311.42499999999978</v>
      </c>
      <c r="H34" s="59">
        <v>432.90000000000026</v>
      </c>
      <c r="I34" s="59">
        <v>449.81000000000023</v>
      </c>
      <c r="J34" s="61">
        <v>3.9062139062139067</v>
      </c>
      <c r="K34" s="61">
        <v>17.996071198524515</v>
      </c>
      <c r="L34" s="61">
        <v>-18.102004253211717</v>
      </c>
      <c r="M34" s="26"/>
      <c r="N34" s="74"/>
      <c r="O34" s="75"/>
      <c r="R34" s="184" t="s">
        <v>43</v>
      </c>
      <c r="S34" s="186">
        <v>214683</v>
      </c>
      <c r="T34" s="187">
        <v>7.1807289066400273</v>
      </c>
      <c r="AC34" s="77"/>
      <c r="AD34" s="77"/>
      <c r="AE34" s="77"/>
      <c r="AF34" s="77"/>
      <c r="AG34" s="77"/>
      <c r="AH34" s="77"/>
      <c r="AI34" s="77"/>
    </row>
    <row r="35" spans="1:35" x14ac:dyDescent="0.2">
      <c r="A35" s="129">
        <v>2</v>
      </c>
      <c r="B35" s="20" t="s">
        <v>8</v>
      </c>
      <c r="C35" s="59">
        <v>18.829999999999998</v>
      </c>
      <c r="D35" s="59">
        <v>22.740000000000002</v>
      </c>
      <c r="E35" s="59">
        <v>36.489999999999995</v>
      </c>
      <c r="F35" s="59">
        <v>35.339999999999996</v>
      </c>
      <c r="G35" s="59">
        <v>35.33</v>
      </c>
      <c r="H35" s="59">
        <v>19.260000000000002</v>
      </c>
      <c r="I35" s="59">
        <v>29.47</v>
      </c>
      <c r="J35" s="61">
        <v>53.01142263759084</v>
      </c>
      <c r="K35" s="61">
        <v>1.1790405242669508</v>
      </c>
      <c r="L35" s="61">
        <v>56.505576208178439</v>
      </c>
      <c r="M35" s="26"/>
      <c r="N35" s="74"/>
      <c r="O35" s="75"/>
      <c r="R35" s="184" t="s">
        <v>47</v>
      </c>
      <c r="S35" s="186">
        <v>205209</v>
      </c>
      <c r="T35" s="187">
        <v>-4.4130182641382873</v>
      </c>
      <c r="AC35" s="77"/>
      <c r="AD35" s="77"/>
      <c r="AE35" s="77"/>
      <c r="AF35" s="77"/>
      <c r="AG35" s="77"/>
      <c r="AH35" s="77"/>
      <c r="AI35" s="77"/>
    </row>
    <row r="36" spans="1:35" x14ac:dyDescent="0.2">
      <c r="A36" s="129">
        <v>1</v>
      </c>
      <c r="B36" s="20" t="s">
        <v>11</v>
      </c>
      <c r="C36" s="59">
        <v>125.313</v>
      </c>
      <c r="D36" s="59">
        <v>86.677999999999997</v>
      </c>
      <c r="E36" s="59">
        <v>77.949999999999989</v>
      </c>
      <c r="F36" s="59">
        <v>85.714999999999989</v>
      </c>
      <c r="G36" s="59">
        <v>119.705</v>
      </c>
      <c r="H36" s="59">
        <v>63.153999999999996</v>
      </c>
      <c r="I36" s="59">
        <v>39.29999999999999</v>
      </c>
      <c r="J36" s="61">
        <v>-37.77116255502424</v>
      </c>
      <c r="K36" s="61">
        <v>1.5723207534337005</v>
      </c>
      <c r="L36" s="61">
        <v>-68.638529123075827</v>
      </c>
      <c r="M36" s="26"/>
      <c r="N36" s="74"/>
      <c r="O36" s="75"/>
      <c r="Q36" s="47">
        <v>2018</v>
      </c>
      <c r="R36" s="184" t="s">
        <v>53</v>
      </c>
      <c r="S36" s="186">
        <v>184331</v>
      </c>
      <c r="T36" s="187">
        <v>-10.174017708774954</v>
      </c>
      <c r="AC36" s="77"/>
      <c r="AD36" s="77"/>
      <c r="AE36" s="77"/>
      <c r="AF36" s="77"/>
      <c r="AG36" s="77"/>
      <c r="AH36" s="77"/>
      <c r="AI36" s="77"/>
    </row>
    <row r="37" spans="1:35" s="47" customFormat="1" x14ac:dyDescent="0.2">
      <c r="A37" s="129">
        <v>4</v>
      </c>
      <c r="B37" s="20" t="s">
        <v>18</v>
      </c>
      <c r="C37" s="59">
        <v>2170.056</v>
      </c>
      <c r="D37" s="59">
        <v>1346.9979999999989</v>
      </c>
      <c r="E37" s="59">
        <v>2238.4099999999989</v>
      </c>
      <c r="F37" s="59">
        <v>2222.2499999999977</v>
      </c>
      <c r="G37" s="59">
        <v>2609.0110000000013</v>
      </c>
      <c r="H37" s="59">
        <v>2291.1350000000011</v>
      </c>
      <c r="I37" s="59">
        <v>1980.9099999999992</v>
      </c>
      <c r="J37" s="61">
        <v>-13.540232242971356</v>
      </c>
      <c r="K37" s="61">
        <v>79.252567523774843</v>
      </c>
      <c r="L37" s="61">
        <v>-8.7161805962611538</v>
      </c>
      <c r="M37" s="26"/>
      <c r="N37" s="74"/>
      <c r="O37" s="75"/>
      <c r="R37" s="184" t="s">
        <v>44</v>
      </c>
      <c r="S37" s="186">
        <v>185500</v>
      </c>
      <c r="T37" s="187">
        <v>0.63418524285117428</v>
      </c>
      <c r="U37" s="67"/>
      <c r="V37" s="67"/>
      <c r="W37" s="67"/>
      <c r="X37" s="67"/>
      <c r="Y37" s="67"/>
      <c r="Z37" s="67"/>
      <c r="AA37" s="67"/>
      <c r="AB37" s="67"/>
      <c r="AC37" s="77"/>
      <c r="AD37" s="77"/>
      <c r="AE37" s="77"/>
      <c r="AF37" s="77"/>
      <c r="AG37" s="77"/>
      <c r="AH37" s="77"/>
      <c r="AI37" s="77"/>
    </row>
    <row r="38" spans="1:35" s="47" customFormat="1" x14ac:dyDescent="0.2">
      <c r="A38" s="20"/>
      <c r="B38" s="20"/>
      <c r="C38" s="60"/>
      <c r="D38" s="60"/>
      <c r="E38" s="60"/>
      <c r="F38" s="60"/>
      <c r="G38" s="60"/>
      <c r="H38" s="60"/>
      <c r="I38" s="60"/>
      <c r="J38" s="76"/>
      <c r="K38" s="76"/>
      <c r="L38" s="76"/>
      <c r="M38" s="26"/>
      <c r="N38" s="67"/>
      <c r="O38" s="67"/>
      <c r="R38" s="47" t="s">
        <v>45</v>
      </c>
      <c r="S38" s="186">
        <v>183470</v>
      </c>
      <c r="T38" s="187">
        <v>-1.094339622641499</v>
      </c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5" ht="25.5" x14ac:dyDescent="0.2">
      <c r="B39" s="179" t="s">
        <v>66</v>
      </c>
      <c r="C39" s="181">
        <v>208211.58799999999</v>
      </c>
      <c r="D39" s="181">
        <v>201285.1690000002</v>
      </c>
      <c r="E39" s="181">
        <v>205095.99700000003</v>
      </c>
      <c r="F39" s="181">
        <v>208688.17500000034</v>
      </c>
      <c r="G39" s="181">
        <v>202393.02950000018</v>
      </c>
      <c r="H39" s="181">
        <v>192962.52749999953</v>
      </c>
      <c r="I39" s="181">
        <v>192320.00029999961</v>
      </c>
      <c r="J39" s="180">
        <v>-0.3329802984675041</v>
      </c>
      <c r="K39" s="180">
        <v>100.00000000000003</v>
      </c>
      <c r="L39" s="180">
        <v>-7.6324223126334232</v>
      </c>
      <c r="M39" s="26"/>
      <c r="N39" s="74"/>
      <c r="O39" s="75"/>
      <c r="R39" s="184" t="s">
        <v>24</v>
      </c>
      <c r="S39" s="186">
        <v>193290</v>
      </c>
      <c r="T39" s="187">
        <v>5.3523736850711288</v>
      </c>
    </row>
    <row r="40" spans="1:35" x14ac:dyDescent="0.2">
      <c r="B40" s="20" t="s">
        <v>14</v>
      </c>
      <c r="C40" s="59">
        <v>71461.883000000002</v>
      </c>
      <c r="D40" s="59">
        <v>68843.496000000276</v>
      </c>
      <c r="E40" s="59">
        <v>68778.507000000172</v>
      </c>
      <c r="F40" s="59">
        <v>72892.88700000025</v>
      </c>
      <c r="G40" s="59">
        <v>68451.989000000322</v>
      </c>
      <c r="H40" s="59">
        <v>66553.724999999642</v>
      </c>
      <c r="I40" s="59">
        <v>66261.596299999801</v>
      </c>
      <c r="J40" s="61">
        <v>-0.43893666357493544</v>
      </c>
      <c r="K40" s="61">
        <v>34.453824977453444</v>
      </c>
      <c r="L40" s="61">
        <v>-7.2770076601538847</v>
      </c>
      <c r="M40" s="26"/>
      <c r="N40" s="74"/>
      <c r="O40" s="75"/>
      <c r="R40" s="185" t="s">
        <v>46</v>
      </c>
      <c r="S40" s="186">
        <v>177613</v>
      </c>
      <c r="T40" s="187">
        <v>-8.1106109990170268</v>
      </c>
    </row>
    <row r="41" spans="1:35" x14ac:dyDescent="0.2">
      <c r="B41" s="20" t="s">
        <v>13</v>
      </c>
      <c r="C41" s="59">
        <v>53497.932000000008</v>
      </c>
      <c r="D41" s="59">
        <v>54426.564000000122</v>
      </c>
      <c r="E41" s="59">
        <v>56364.623999999982</v>
      </c>
      <c r="F41" s="59">
        <v>54894.072000000073</v>
      </c>
      <c r="G41" s="59">
        <v>54285.04099999999</v>
      </c>
      <c r="H41" s="59">
        <v>52916.942999999956</v>
      </c>
      <c r="I41" s="59">
        <v>53315.003999999914</v>
      </c>
      <c r="J41" s="61">
        <v>0.75223733162354733</v>
      </c>
      <c r="K41" s="61">
        <v>27.722027826972724</v>
      </c>
      <c r="L41" s="61">
        <v>-0.34193471254195629</v>
      </c>
      <c r="M41" s="26"/>
      <c r="N41" s="74"/>
      <c r="O41" s="75"/>
      <c r="R41" s="47" t="s">
        <v>25</v>
      </c>
      <c r="S41" s="186">
        <v>217356</v>
      </c>
      <c r="T41" s="187">
        <v>22.376177419445639</v>
      </c>
    </row>
    <row r="42" spans="1:35" x14ac:dyDescent="0.2">
      <c r="B42" s="20" t="s">
        <v>15</v>
      </c>
      <c r="C42" s="59">
        <v>55943.744999999995</v>
      </c>
      <c r="D42" s="59">
        <v>54994.473999999798</v>
      </c>
      <c r="E42" s="59">
        <v>54822.183999999877</v>
      </c>
      <c r="F42" s="59">
        <v>55761.043000000049</v>
      </c>
      <c r="G42" s="59">
        <v>53376.499499999838</v>
      </c>
      <c r="H42" s="59">
        <v>50804.906499999954</v>
      </c>
      <c r="I42" s="59">
        <v>51529.611999999943</v>
      </c>
      <c r="J42" s="61">
        <v>1.4264478569603938</v>
      </c>
      <c r="K42" s="61">
        <v>26.793683402464119</v>
      </c>
      <c r="L42" s="61">
        <v>-7.8903065928104184</v>
      </c>
      <c r="M42" s="26"/>
      <c r="N42" s="74"/>
      <c r="O42" s="75"/>
      <c r="R42" s="184" t="s">
        <v>26</v>
      </c>
      <c r="S42" s="186">
        <v>192295</v>
      </c>
      <c r="T42" s="187">
        <v>-11.529932461031663</v>
      </c>
    </row>
    <row r="43" spans="1:35" x14ac:dyDescent="0.2">
      <c r="B43" s="20" t="s">
        <v>18</v>
      </c>
      <c r="C43" s="59">
        <v>27308.028000000002</v>
      </c>
      <c r="D43" s="59">
        <v>23020.635000000002</v>
      </c>
      <c r="E43" s="59">
        <v>25130.681999999986</v>
      </c>
      <c r="F43" s="59">
        <v>25140.172999999973</v>
      </c>
      <c r="G43" s="59">
        <v>26279.500000000015</v>
      </c>
      <c r="H43" s="59">
        <v>22686.952999999987</v>
      </c>
      <c r="I43" s="59">
        <v>21213.78799999999</v>
      </c>
      <c r="J43" s="61">
        <v>-6.4934458144290943</v>
      </c>
      <c r="K43" s="61">
        <v>11.030463793109735</v>
      </c>
      <c r="L43" s="61">
        <v>-22.316660873498478</v>
      </c>
      <c r="M43" s="26"/>
      <c r="N43" s="74"/>
      <c r="O43" s="75"/>
      <c r="R43" s="184" t="s">
        <v>16</v>
      </c>
      <c r="S43" s="186">
        <v>215465.4</v>
      </c>
      <c r="T43" s="187">
        <v>12.049403260615193</v>
      </c>
    </row>
    <row r="44" spans="1:35" x14ac:dyDescent="0.2">
      <c r="B44" s="20"/>
      <c r="C44" s="60"/>
      <c r="D44" s="60"/>
      <c r="E44" s="60"/>
      <c r="F44" s="60"/>
      <c r="G44" s="60"/>
      <c r="H44" s="60"/>
      <c r="I44" s="60"/>
      <c r="J44" s="79"/>
      <c r="K44" s="49"/>
      <c r="L44" s="49"/>
      <c r="M44" s="26"/>
      <c r="Q44" s="47">
        <v>2019</v>
      </c>
      <c r="R44" s="184" t="s">
        <v>41</v>
      </c>
      <c r="S44" s="186">
        <v>217346</v>
      </c>
      <c r="T44" s="187">
        <v>0.87280834881144642</v>
      </c>
    </row>
    <row r="45" spans="1:35" x14ac:dyDescent="0.2">
      <c r="B45" s="193" t="s">
        <v>28</v>
      </c>
      <c r="C45" s="193"/>
      <c r="D45" s="193"/>
      <c r="E45" s="193"/>
      <c r="F45" s="193"/>
      <c r="G45" s="193"/>
      <c r="H45" s="193" t="s">
        <v>29</v>
      </c>
      <c r="I45" s="193"/>
      <c r="J45" s="193"/>
      <c r="K45" s="193"/>
      <c r="L45" s="193"/>
      <c r="M45" s="26"/>
      <c r="R45" s="184" t="s">
        <v>42</v>
      </c>
      <c r="S45" s="186">
        <v>197125</v>
      </c>
      <c r="T45" s="187">
        <v>-9.3035988700045067</v>
      </c>
    </row>
    <row r="46" spans="1:35" x14ac:dyDescent="0.2">
      <c r="B46" s="193" t="s">
        <v>392</v>
      </c>
      <c r="C46" s="193"/>
      <c r="D46" s="193"/>
      <c r="E46" s="193"/>
      <c r="F46" s="193"/>
      <c r="G46" s="193"/>
      <c r="H46" s="193" t="s">
        <v>395</v>
      </c>
      <c r="I46" s="193"/>
      <c r="J46" s="193"/>
      <c r="K46" s="193"/>
      <c r="L46" s="193"/>
      <c r="M46" s="26"/>
      <c r="R46" s="184" t="s">
        <v>43</v>
      </c>
      <c r="S46" s="186">
        <v>205181</v>
      </c>
      <c r="T46" s="187">
        <v>4.0867469879518126</v>
      </c>
    </row>
    <row r="47" spans="1:35" x14ac:dyDescent="0.2">
      <c r="B47" s="20"/>
      <c r="C47" s="60"/>
      <c r="D47" s="60"/>
      <c r="E47" s="60"/>
      <c r="F47" s="60"/>
      <c r="G47" s="60"/>
      <c r="H47" s="60"/>
      <c r="I47" s="60"/>
      <c r="J47" s="79"/>
      <c r="K47" s="49"/>
      <c r="L47" s="49"/>
      <c r="M47" s="26"/>
      <c r="R47" s="184" t="s">
        <v>47</v>
      </c>
      <c r="S47" s="186">
        <v>193691.4</v>
      </c>
      <c r="T47" s="187">
        <v>-5.5997387672347827</v>
      </c>
    </row>
    <row r="48" spans="1:35" x14ac:dyDescent="0.2">
      <c r="B48" s="20"/>
      <c r="C48" s="60"/>
      <c r="D48" s="60"/>
      <c r="E48" s="60"/>
      <c r="F48" s="60"/>
      <c r="G48" s="60"/>
      <c r="H48" s="60"/>
      <c r="I48" s="60"/>
      <c r="J48" s="79"/>
      <c r="K48" s="49"/>
      <c r="L48" s="49"/>
      <c r="M48" s="26"/>
      <c r="R48" s="184" t="s">
        <v>48</v>
      </c>
      <c r="S48" s="186">
        <v>187992</v>
      </c>
      <c r="T48" s="187">
        <v>-2.9425157750937814</v>
      </c>
    </row>
    <row r="49" spans="1:20" x14ac:dyDescent="0.2">
      <c r="B49" s="20"/>
      <c r="C49" s="60"/>
      <c r="D49" s="60"/>
      <c r="E49" s="60"/>
      <c r="F49" s="60"/>
      <c r="G49" s="60"/>
      <c r="H49" s="60"/>
      <c r="I49" s="60"/>
      <c r="J49" s="79"/>
      <c r="K49" s="49"/>
      <c r="L49" s="49"/>
      <c r="M49" s="26"/>
      <c r="R49" s="184" t="s">
        <v>44</v>
      </c>
      <c r="S49" s="186">
        <v>201102.1</v>
      </c>
      <c r="T49" s="187">
        <v>6.9737542023064805</v>
      </c>
    </row>
    <row r="50" spans="1:20" x14ac:dyDescent="0.2">
      <c r="B50" s="20"/>
      <c r="C50" s="60"/>
      <c r="D50" s="60"/>
      <c r="E50" s="60"/>
      <c r="F50" s="60"/>
      <c r="G50" s="60"/>
      <c r="H50" s="60"/>
      <c r="I50" s="60"/>
      <c r="J50" s="79"/>
      <c r="K50" s="49"/>
      <c r="L50" s="49"/>
      <c r="M50" s="26"/>
      <c r="R50" s="47" t="s">
        <v>45</v>
      </c>
      <c r="S50" s="186">
        <v>190822.6</v>
      </c>
      <c r="T50" s="187">
        <v>-5.1115826239507101</v>
      </c>
    </row>
    <row r="51" spans="1:20" x14ac:dyDescent="0.2">
      <c r="B51" s="20"/>
      <c r="C51" s="60"/>
      <c r="D51" s="60"/>
      <c r="E51" s="60"/>
      <c r="F51" s="60"/>
      <c r="G51" s="60"/>
      <c r="H51" s="60"/>
      <c r="I51" s="60"/>
      <c r="J51" s="79"/>
      <c r="K51" s="49"/>
      <c r="L51" s="49"/>
      <c r="M51" s="26"/>
      <c r="R51" s="184" t="s">
        <v>24</v>
      </c>
      <c r="S51" s="186">
        <v>196447</v>
      </c>
      <c r="T51" s="187">
        <v>2.9474496207472214</v>
      </c>
    </row>
    <row r="52" spans="1:20" x14ac:dyDescent="0.2">
      <c r="B52" s="20"/>
      <c r="C52" s="60"/>
      <c r="D52" s="60"/>
      <c r="E52" s="60"/>
      <c r="F52" s="60"/>
      <c r="G52" s="60"/>
      <c r="H52" s="60"/>
      <c r="I52" s="60"/>
      <c r="J52" s="79"/>
      <c r="K52" s="49"/>
      <c r="L52" s="49"/>
      <c r="M52" s="26"/>
      <c r="R52" s="185" t="s">
        <v>46</v>
      </c>
      <c r="S52" s="186">
        <v>174168.3</v>
      </c>
      <c r="T52" s="187">
        <v>-11.340819661282694</v>
      </c>
    </row>
    <row r="53" spans="1:20" x14ac:dyDescent="0.2">
      <c r="B53" s="20"/>
      <c r="C53" s="60"/>
      <c r="D53" s="60"/>
      <c r="E53" s="60"/>
      <c r="F53" s="60"/>
      <c r="G53" s="60"/>
      <c r="H53" s="60"/>
      <c r="I53" s="60"/>
      <c r="J53" s="79"/>
      <c r="K53" s="49"/>
      <c r="L53" s="49"/>
      <c r="M53" s="26"/>
      <c r="R53" s="47" t="s">
        <v>25</v>
      </c>
      <c r="S53" s="186">
        <v>159547.70000000001</v>
      </c>
      <c r="T53" s="187">
        <v>-8.394524147046269</v>
      </c>
    </row>
    <row r="54" spans="1:20" x14ac:dyDescent="0.2">
      <c r="B54" s="20"/>
      <c r="C54" s="60"/>
      <c r="D54" s="60"/>
      <c r="E54" s="60"/>
      <c r="F54" s="60"/>
      <c r="G54" s="60"/>
      <c r="H54" s="60"/>
      <c r="I54" s="60"/>
      <c r="J54" s="79"/>
      <c r="K54" s="49"/>
      <c r="L54" s="49"/>
      <c r="M54" s="26"/>
      <c r="R54" s="184" t="s">
        <v>26</v>
      </c>
      <c r="S54" s="186">
        <v>155164.70000000001</v>
      </c>
      <c r="T54" s="187">
        <v>-2.7471408237160375</v>
      </c>
    </row>
    <row r="55" spans="1:20" x14ac:dyDescent="0.2">
      <c r="B55" s="20"/>
      <c r="C55" s="60"/>
      <c r="D55" s="60"/>
      <c r="E55" s="60"/>
      <c r="F55" s="60"/>
      <c r="G55" s="60"/>
      <c r="H55" s="60"/>
      <c r="I55" s="60"/>
      <c r="J55" s="79"/>
      <c r="K55" s="49"/>
      <c r="L55" s="49"/>
      <c r="M55" s="26"/>
      <c r="R55" s="184" t="s">
        <v>16</v>
      </c>
      <c r="S55" s="186">
        <v>186560.8</v>
      </c>
      <c r="T55" s="187">
        <v>20.234048079234498</v>
      </c>
    </row>
    <row r="56" spans="1:20" x14ac:dyDescent="0.2">
      <c r="B56" s="20"/>
      <c r="C56" s="60"/>
      <c r="D56" s="60"/>
      <c r="E56" s="60"/>
      <c r="F56" s="60"/>
      <c r="G56" s="60"/>
      <c r="H56" s="60"/>
      <c r="I56" s="60"/>
      <c r="J56" s="79"/>
      <c r="K56" s="49"/>
      <c r="L56" s="49"/>
      <c r="M56" s="26"/>
      <c r="R56" s="184" t="s">
        <v>41</v>
      </c>
      <c r="S56" s="186">
        <v>173254.2</v>
      </c>
      <c r="T56" s="187">
        <v>-7.1325809065998698</v>
      </c>
    </row>
    <row r="57" spans="1:20" x14ac:dyDescent="0.2">
      <c r="B57" s="20"/>
      <c r="C57" s="60"/>
      <c r="D57" s="60"/>
      <c r="E57" s="60"/>
      <c r="F57" s="60"/>
      <c r="G57" s="60"/>
      <c r="H57" s="60"/>
      <c r="I57" s="60"/>
      <c r="J57" s="79"/>
      <c r="K57" s="49"/>
      <c r="L57" s="49"/>
      <c r="M57" s="26"/>
      <c r="R57" s="184" t="s">
        <v>42</v>
      </c>
      <c r="S57" s="186">
        <v>188418.5</v>
      </c>
      <c r="T57" s="187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184" t="s">
        <v>43</v>
      </c>
      <c r="S58" s="186">
        <v>189169.8</v>
      </c>
      <c r="T58" s="187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184" t="s">
        <v>47</v>
      </c>
      <c r="S59" s="186">
        <v>180043.2</v>
      </c>
      <c r="T59" s="187">
        <v>-4.8245544479086959</v>
      </c>
    </row>
    <row r="60" spans="1:20" x14ac:dyDescent="0.2">
      <c r="B60" s="99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184" t="s">
        <v>48</v>
      </c>
      <c r="S60" s="186">
        <v>195939.1</v>
      </c>
      <c r="T60" s="187">
        <v>8.8289366107689773</v>
      </c>
    </row>
    <row r="61" spans="1:20" x14ac:dyDescent="0.2">
      <c r="B61" s="99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184" t="s">
        <v>44</v>
      </c>
      <c r="S61" s="186">
        <v>178263.9932</v>
      </c>
      <c r="T61" s="187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184" t="s">
        <v>45</v>
      </c>
      <c r="S62" s="186">
        <v>179098.79900000003</v>
      </c>
      <c r="T62" s="187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184" t="s">
        <v>24</v>
      </c>
      <c r="S63" s="186">
        <v>200479.91519999999</v>
      </c>
      <c r="T63" s="187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184" t="s">
        <v>46</v>
      </c>
      <c r="S64" s="186">
        <v>185345.04349999997</v>
      </c>
      <c r="T64" s="187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184" t="s">
        <v>25</v>
      </c>
      <c r="S65" s="186">
        <v>175785.92569999999</v>
      </c>
      <c r="T65" s="187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7"/>
      <c r="O66" s="67"/>
      <c r="R66" s="184" t="s">
        <v>26</v>
      </c>
      <c r="S66" s="186">
        <v>198341.45534000001</v>
      </c>
      <c r="T66" s="187">
        <v>12.831248889910427</v>
      </c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7"/>
      <c r="O67" s="67"/>
      <c r="R67" s="184" t="s">
        <v>16</v>
      </c>
      <c r="S67" s="186">
        <v>191242.92990000002</v>
      </c>
      <c r="T67" s="187">
        <v>-3.5789418948406961</v>
      </c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7"/>
      <c r="O68" s="67"/>
      <c r="R68" s="184" t="s">
        <v>41</v>
      </c>
      <c r="S68" s="186">
        <v>198442.5563</v>
      </c>
      <c r="T68" s="187">
        <v>3.7646497069275426</v>
      </c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7"/>
      <c r="O69" s="67"/>
      <c r="R69" s="184" t="s">
        <v>42</v>
      </c>
      <c r="S69" s="186">
        <v>204892.91354000001</v>
      </c>
      <c r="T69" s="187">
        <v>3.2504909028930911</v>
      </c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7"/>
      <c r="O70" s="67"/>
      <c r="R70" s="184" t="s">
        <v>43</v>
      </c>
      <c r="S70" s="186">
        <v>203564.15789999999</v>
      </c>
      <c r="T70" s="187">
        <v>-0.64851224819965125</v>
      </c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7"/>
      <c r="O71" s="67"/>
      <c r="Q71" s="47">
        <v>2021</v>
      </c>
      <c r="R71" s="184" t="s">
        <v>47</v>
      </c>
      <c r="S71" s="186">
        <v>208211.58799999999</v>
      </c>
      <c r="T71" s="187">
        <v>2.2830296590242654</v>
      </c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7"/>
      <c r="O72" s="67"/>
      <c r="R72" s="184" t="s">
        <v>48</v>
      </c>
      <c r="S72" s="185">
        <v>209335.372</v>
      </c>
      <c r="T72" s="187">
        <v>0.53973172713135398</v>
      </c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7"/>
      <c r="O73" s="67"/>
      <c r="Q73" s="47">
        <v>2022</v>
      </c>
      <c r="R73" s="47" t="s">
        <v>44</v>
      </c>
      <c r="S73" s="185">
        <v>186735.56549999971</v>
      </c>
      <c r="T73" s="187">
        <v>-10.795980767168331</v>
      </c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7"/>
      <c r="O74" s="67"/>
      <c r="R74" s="47" t="s">
        <v>45</v>
      </c>
      <c r="S74" s="185">
        <v>186805.28829999981</v>
      </c>
      <c r="T74" s="187">
        <v>3.7337718614779192E-2</v>
      </c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7"/>
      <c r="O75" s="67"/>
      <c r="R75" s="47" t="s">
        <v>24</v>
      </c>
      <c r="S75" s="185">
        <v>203292.52989999999</v>
      </c>
      <c r="T75" s="187">
        <v>8.8258966060545987</v>
      </c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7"/>
      <c r="O76" s="67"/>
      <c r="Q76" s="47">
        <v>2022</v>
      </c>
      <c r="R76" s="47" t="s">
        <v>46</v>
      </c>
      <c r="S76" s="185">
        <v>184246.52091999975</v>
      </c>
      <c r="T76" s="187">
        <v>-9.3687697178883127</v>
      </c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7"/>
      <c r="O77" s="67"/>
      <c r="R77" s="47" t="s">
        <v>25</v>
      </c>
      <c r="S77" s="185">
        <v>206820.47399999984</v>
      </c>
      <c r="T77" s="187">
        <v>12.252037632668106</v>
      </c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7"/>
      <c r="O78" s="67"/>
      <c r="R78" s="47" t="s">
        <v>26</v>
      </c>
      <c r="S78" s="186">
        <v>201285.1690000002</v>
      </c>
      <c r="T78" s="187">
        <v>-2.6763815462484786</v>
      </c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7"/>
      <c r="O79" s="67"/>
      <c r="R79" s="47" t="s">
        <v>16</v>
      </c>
      <c r="S79" s="186">
        <v>205095.99700000003</v>
      </c>
      <c r="T79" s="187">
        <v>1.8932482800060768</v>
      </c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7"/>
      <c r="O80" s="67"/>
      <c r="R80" s="47" t="s">
        <v>41</v>
      </c>
      <c r="S80" s="186">
        <v>208688.17500000034</v>
      </c>
      <c r="T80" s="187">
        <v>1.7514617801147665</v>
      </c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7"/>
      <c r="O81" s="67"/>
      <c r="R81" s="47" t="s">
        <v>42</v>
      </c>
      <c r="S81" s="185">
        <v>202393.02950000018</v>
      </c>
      <c r="T81" s="187">
        <v>-3.0165319621009417</v>
      </c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7"/>
      <c r="O82" s="67"/>
      <c r="R82" s="47" t="s">
        <v>43</v>
      </c>
      <c r="S82" s="185">
        <v>192962.52749999953</v>
      </c>
      <c r="T82" s="187">
        <v>-4.6594994023747489</v>
      </c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7"/>
      <c r="O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7"/>
      <c r="O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7"/>
      <c r="O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7"/>
      <c r="O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7"/>
      <c r="O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7"/>
      <c r="O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7"/>
      <c r="O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7"/>
      <c r="O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7"/>
      <c r="O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7"/>
      <c r="O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7"/>
      <c r="O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7"/>
      <c r="O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7"/>
      <c r="O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7"/>
      <c r="O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7"/>
      <c r="O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7"/>
      <c r="O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7"/>
      <c r="O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7"/>
      <c r="O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7"/>
      <c r="O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7"/>
      <c r="O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7"/>
      <c r="O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7"/>
      <c r="O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7"/>
      <c r="O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7"/>
      <c r="O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7"/>
      <c r="O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7"/>
      <c r="O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7"/>
      <c r="O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7"/>
      <c r="O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7"/>
      <c r="O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7"/>
      <c r="O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7"/>
      <c r="O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7"/>
      <c r="O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7"/>
      <c r="O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7"/>
      <c r="O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7"/>
      <c r="O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7"/>
      <c r="O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7"/>
      <c r="O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7"/>
      <c r="O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7"/>
      <c r="O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7"/>
      <c r="O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7"/>
      <c r="O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7"/>
      <c r="O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7"/>
      <c r="O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7"/>
      <c r="O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7"/>
      <c r="O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7"/>
      <c r="O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7"/>
      <c r="O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7"/>
      <c r="O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7"/>
      <c r="O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7"/>
      <c r="O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7"/>
      <c r="O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7"/>
      <c r="O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7"/>
      <c r="O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7"/>
      <c r="O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7"/>
      <c r="O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7"/>
      <c r="O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7"/>
      <c r="O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7"/>
      <c r="O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7"/>
      <c r="O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7"/>
      <c r="O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7"/>
      <c r="O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7"/>
      <c r="O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7"/>
      <c r="O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7"/>
      <c r="O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7"/>
      <c r="O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7"/>
      <c r="O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7"/>
      <c r="O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7"/>
      <c r="O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7"/>
      <c r="O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7"/>
      <c r="O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7"/>
      <c r="O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7"/>
      <c r="O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7"/>
      <c r="O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7"/>
      <c r="O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7"/>
      <c r="O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7"/>
      <c r="O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7"/>
      <c r="O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7"/>
      <c r="O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7"/>
      <c r="O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7"/>
      <c r="O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7"/>
      <c r="O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7"/>
      <c r="O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7"/>
      <c r="O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7"/>
      <c r="O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7"/>
      <c r="O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7"/>
      <c r="O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7"/>
      <c r="O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7"/>
      <c r="O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7"/>
      <c r="O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7"/>
      <c r="O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7"/>
      <c r="O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7"/>
      <c r="O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7"/>
      <c r="O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7"/>
      <c r="O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7"/>
      <c r="O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7"/>
      <c r="O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7"/>
      <c r="O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7"/>
      <c r="O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7"/>
      <c r="O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7"/>
      <c r="O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7"/>
      <c r="O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7"/>
      <c r="O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7"/>
      <c r="O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7"/>
      <c r="O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7"/>
      <c r="O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7"/>
      <c r="O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7"/>
      <c r="O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7"/>
      <c r="O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7"/>
      <c r="O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</sheetData>
  <mergeCells count="10">
    <mergeCell ref="D12:I12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>
      <selection activeCell="M13" sqref="M13"/>
    </sheetView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51"/>
    </row>
    <row r="2" spans="2:11 16381:16381" x14ac:dyDescent="0.25">
      <c r="K2" s="151"/>
    </row>
    <row r="3" spans="2:11 16381:16381" x14ac:dyDescent="0.25">
      <c r="K3" s="151"/>
    </row>
    <row r="4" spans="2:11 16381:16381" x14ac:dyDescent="0.25">
      <c r="K4" s="151"/>
    </row>
    <row r="5" spans="2:11 16381:16381" x14ac:dyDescent="0.25">
      <c r="K5" s="151"/>
    </row>
    <row r="6" spans="2:11 16381:16381" x14ac:dyDescent="0.25">
      <c r="K6" s="151"/>
    </row>
    <row r="7" spans="2:11 16381:16381" x14ac:dyDescent="0.25">
      <c r="K7" s="151"/>
    </row>
    <row r="8" spans="2:11 16381:16381" x14ac:dyDescent="0.25">
      <c r="K8" s="151"/>
    </row>
    <row r="9" spans="2:11 16381:16381" x14ac:dyDescent="0.25">
      <c r="B9" s="195" t="s">
        <v>378</v>
      </c>
      <c r="C9" s="195"/>
      <c r="D9" s="195"/>
      <c r="E9" s="195"/>
      <c r="F9" s="195"/>
      <c r="G9" s="195"/>
      <c r="H9" s="195"/>
      <c r="I9" s="195"/>
      <c r="J9" s="195"/>
      <c r="K9" s="151"/>
    </row>
    <row r="10" spans="2:11 16381:16381" x14ac:dyDescent="0.25">
      <c r="B10" s="195" t="s">
        <v>396</v>
      </c>
      <c r="C10" s="195"/>
      <c r="D10" s="195"/>
      <c r="E10" s="195"/>
      <c r="F10" s="195"/>
      <c r="G10" s="195"/>
      <c r="H10" s="195"/>
      <c r="I10" s="195"/>
      <c r="J10" s="195"/>
      <c r="K10" s="151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1"/>
    </row>
    <row r="12" spans="2:11 16381:16381" x14ac:dyDescent="0.2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1"/>
    </row>
    <row r="13" spans="2:11 16381:16381" ht="45" x14ac:dyDescent="0.25">
      <c r="D13" s="4"/>
      <c r="E13" s="152" t="s">
        <v>50</v>
      </c>
      <c r="F13" s="152" t="s">
        <v>50</v>
      </c>
      <c r="G13" s="153" t="s">
        <v>370</v>
      </c>
      <c r="H13" s="154"/>
      <c r="I13" s="154"/>
      <c r="J13" s="27"/>
      <c r="K13" s="151"/>
    </row>
    <row r="14" spans="2:11 16381:16381" x14ac:dyDescent="0.25">
      <c r="D14" s="16" t="s">
        <v>371</v>
      </c>
      <c r="E14" s="155">
        <v>-0.51350501728838482</v>
      </c>
      <c r="F14" s="155">
        <v>0.44154223939036896</v>
      </c>
      <c r="G14" s="156">
        <v>0.95504725667875379</v>
      </c>
      <c r="H14" s="154"/>
      <c r="I14" s="154"/>
      <c r="J14" s="27"/>
      <c r="K14" s="151"/>
    </row>
    <row r="15" spans="2:11 16381:16381" x14ac:dyDescent="0.25">
      <c r="D15" s="4" t="s">
        <v>0</v>
      </c>
      <c r="E15" s="157">
        <v>-9.1739599905075409</v>
      </c>
      <c r="F15" s="157">
        <v>-9.8611836289701156</v>
      </c>
      <c r="G15" s="158">
        <v>-0.68722363846257473</v>
      </c>
      <c r="H15" s="154"/>
      <c r="I15" s="154"/>
      <c r="J15" s="27"/>
      <c r="K15" s="151"/>
      <c r="XFA15" s="157"/>
    </row>
    <row r="16" spans="2:11 16381:16381" x14ac:dyDescent="0.25">
      <c r="D16" s="4" t="s">
        <v>372</v>
      </c>
      <c r="E16" s="157">
        <v>6.5810278607907335</v>
      </c>
      <c r="F16" s="157">
        <v>8.5880386722804616</v>
      </c>
      <c r="G16" s="158">
        <v>2.007010811489728</v>
      </c>
      <c r="H16" s="154"/>
      <c r="I16" s="154"/>
      <c r="J16" s="27"/>
      <c r="K16" s="151"/>
    </row>
    <row r="17" spans="2:17" x14ac:dyDescent="0.25">
      <c r="D17" s="4" t="s">
        <v>373</v>
      </c>
      <c r="E17" s="157">
        <v>4.8162886013043194</v>
      </c>
      <c r="F17" s="157">
        <v>3.9846896670113763</v>
      </c>
      <c r="G17" s="158">
        <v>-0.83159893429294307</v>
      </c>
      <c r="H17" s="154"/>
      <c r="I17" s="154"/>
      <c r="J17" s="27"/>
      <c r="K17" s="151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1"/>
    </row>
    <row r="19" spans="2:17" x14ac:dyDescent="0.25">
      <c r="B19" s="9"/>
      <c r="C19" s="195" t="s">
        <v>377</v>
      </c>
      <c r="D19" s="195"/>
      <c r="E19" s="195"/>
      <c r="F19" s="195"/>
      <c r="G19" s="195"/>
      <c r="H19" s="195"/>
      <c r="I19" s="9"/>
      <c r="J19" s="9"/>
      <c r="K19" s="151"/>
    </row>
    <row r="20" spans="2:17" x14ac:dyDescent="0.25">
      <c r="B20" s="159"/>
      <c r="C20" s="195" t="s">
        <v>397</v>
      </c>
      <c r="D20" s="195"/>
      <c r="E20" s="195"/>
      <c r="F20" s="195"/>
      <c r="G20" s="195"/>
      <c r="H20" s="195"/>
      <c r="I20" s="159"/>
      <c r="J20" s="159"/>
      <c r="K20" s="151"/>
      <c r="M20" s="160"/>
      <c r="P20" s="161"/>
      <c r="Q20" s="161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1"/>
      <c r="M21" s="160"/>
      <c r="P21" s="161"/>
      <c r="Q21" s="161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1"/>
      <c r="M22" s="160"/>
      <c r="P22" s="161"/>
      <c r="Q22" s="161"/>
    </row>
    <row r="23" spans="2:17" x14ac:dyDescent="0.25">
      <c r="B23" s="162"/>
      <c r="C23" s="162"/>
      <c r="D23" s="162"/>
      <c r="E23" s="162"/>
      <c r="F23" s="162"/>
      <c r="G23" s="162"/>
      <c r="H23" s="162"/>
      <c r="I23" s="162"/>
      <c r="J23" s="162"/>
      <c r="K23" s="151"/>
      <c r="M23" s="160"/>
      <c r="P23" s="161"/>
      <c r="Q23" s="161"/>
    </row>
    <row r="24" spans="2:17" x14ac:dyDescent="0.25">
      <c r="B24" s="163"/>
      <c r="C24" s="163"/>
      <c r="D24" s="163"/>
      <c r="E24" s="163"/>
      <c r="F24" s="162"/>
      <c r="G24" s="162"/>
      <c r="H24" s="162"/>
      <c r="I24" s="162"/>
      <c r="J24" s="162"/>
      <c r="K24" s="151"/>
    </row>
    <row r="25" spans="2:17" x14ac:dyDescent="0.25">
      <c r="B25" s="162"/>
      <c r="C25" s="162"/>
      <c r="D25" s="162"/>
      <c r="E25" s="162"/>
      <c r="F25" s="162"/>
      <c r="G25" s="162"/>
      <c r="H25" s="162"/>
      <c r="I25" s="162"/>
      <c r="J25" s="162"/>
      <c r="K25" s="151"/>
      <c r="P25" s="161"/>
      <c r="Q25" s="161"/>
    </row>
    <row r="26" spans="2:17" x14ac:dyDescent="0.25">
      <c r="B26" s="162"/>
      <c r="C26" s="162"/>
      <c r="D26" s="162"/>
      <c r="E26" s="162"/>
      <c r="F26" s="162"/>
      <c r="G26" s="162"/>
      <c r="H26" s="162"/>
      <c r="I26" s="162"/>
      <c r="J26" s="162"/>
      <c r="K26" s="151"/>
      <c r="P26" s="161"/>
      <c r="Q26" s="161"/>
    </row>
    <row r="27" spans="2:17" x14ac:dyDescent="0.25">
      <c r="B27" s="162"/>
      <c r="C27" s="162"/>
      <c r="D27" s="162"/>
      <c r="E27" s="162"/>
      <c r="F27" s="163"/>
      <c r="G27" s="163"/>
      <c r="H27" s="163"/>
      <c r="I27" s="163"/>
      <c r="J27" s="163"/>
      <c r="K27" s="151"/>
      <c r="P27" s="161"/>
      <c r="Q27" s="161"/>
    </row>
    <row r="28" spans="2:17" x14ac:dyDescent="0.25">
      <c r="B28" s="162"/>
      <c r="C28" s="162"/>
      <c r="D28" s="162"/>
      <c r="E28" s="162"/>
      <c r="F28" s="162"/>
      <c r="G28" s="162"/>
      <c r="H28" s="162"/>
      <c r="I28" s="162"/>
      <c r="J28" s="162"/>
      <c r="K28" s="151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1"/>
      <c r="P29" s="161"/>
      <c r="Q29" s="161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1"/>
      <c r="P30" s="161"/>
      <c r="Q30" s="161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1"/>
      <c r="P31" s="161"/>
      <c r="Q31" s="161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1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1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1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1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1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1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1"/>
    </row>
    <row r="39" spans="1:11" x14ac:dyDescent="0.25">
      <c r="K39" s="151"/>
    </row>
    <row r="40" spans="1:11" x14ac:dyDescent="0.25">
      <c r="A40" s="101" t="s">
        <v>379</v>
      </c>
      <c r="B40" s="164"/>
      <c r="C40" s="164"/>
      <c r="D40" s="164"/>
      <c r="E40" s="164"/>
      <c r="F40" s="164"/>
      <c r="G40" s="164"/>
      <c r="H40" s="164"/>
      <c r="I40" s="164"/>
      <c r="J40" s="164"/>
      <c r="K40" s="165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zoomScaleNormal="100" workbookViewId="0">
      <selection activeCell="M1" sqref="M1"/>
    </sheetView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66"/>
    </row>
    <row r="2" spans="2:11 16381:16381" x14ac:dyDescent="0.25">
      <c r="K2" s="166"/>
    </row>
    <row r="3" spans="2:11 16381:16381" x14ac:dyDescent="0.25">
      <c r="K3" s="166"/>
    </row>
    <row r="4" spans="2:11 16381:16381" x14ac:dyDescent="0.25">
      <c r="K4" s="166"/>
    </row>
    <row r="5" spans="2:11 16381:16381" x14ac:dyDescent="0.25">
      <c r="K5" s="166"/>
    </row>
    <row r="6" spans="2:11 16381:16381" x14ac:dyDescent="0.25">
      <c r="K6" s="166"/>
    </row>
    <row r="7" spans="2:11 16381:16381" x14ac:dyDescent="0.25">
      <c r="K7" s="166"/>
    </row>
    <row r="8" spans="2:11 16381:16381" x14ac:dyDescent="0.25">
      <c r="K8" s="166"/>
    </row>
    <row r="9" spans="2:11 16381:16381" x14ac:dyDescent="0.25">
      <c r="B9" s="195" t="s">
        <v>378</v>
      </c>
      <c r="C9" s="195"/>
      <c r="D9" s="195"/>
      <c r="E9" s="195"/>
      <c r="F9" s="195"/>
      <c r="G9" s="195"/>
      <c r="H9" s="195"/>
      <c r="I9" s="195"/>
      <c r="J9" s="195"/>
      <c r="K9" s="201"/>
    </row>
    <row r="10" spans="2:11 16381:16381" x14ac:dyDescent="0.25">
      <c r="B10" s="202" t="s">
        <v>398</v>
      </c>
      <c r="C10" s="195"/>
      <c r="D10" s="195"/>
      <c r="E10" s="195"/>
      <c r="F10" s="195"/>
      <c r="G10" s="195"/>
      <c r="H10" s="195"/>
      <c r="I10" s="195"/>
      <c r="J10" s="195"/>
      <c r="K10" s="203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66"/>
    </row>
    <row r="12" spans="2:11 16381:16381" x14ac:dyDescent="0.2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66"/>
    </row>
    <row r="13" spans="2:11 16381:16381" ht="45" x14ac:dyDescent="0.25">
      <c r="D13" s="4"/>
      <c r="E13" s="167" t="s">
        <v>50</v>
      </c>
      <c r="F13" s="167" t="s">
        <v>50</v>
      </c>
      <c r="G13" s="168" t="s">
        <v>370</v>
      </c>
      <c r="H13" s="154"/>
      <c r="I13" s="154"/>
      <c r="J13" s="27"/>
      <c r="K13" s="166"/>
    </row>
    <row r="14" spans="2:11 16381:16381" x14ac:dyDescent="0.25">
      <c r="D14" s="169" t="s">
        <v>371</v>
      </c>
      <c r="E14" s="155">
        <v>16.308853391817578</v>
      </c>
      <c r="F14" s="155">
        <v>29.985190206094401</v>
      </c>
      <c r="G14" s="170">
        <v>13.676336814276823</v>
      </c>
      <c r="H14" s="154"/>
      <c r="I14" s="154"/>
      <c r="J14" s="27"/>
      <c r="K14" s="166"/>
    </row>
    <row r="15" spans="2:11 16381:16381" x14ac:dyDescent="0.25">
      <c r="D15" s="171" t="s">
        <v>0</v>
      </c>
      <c r="E15" s="157">
        <v>13.280694110407465</v>
      </c>
      <c r="F15" s="157">
        <v>16.379240802630935</v>
      </c>
      <c r="G15" s="172">
        <v>3.0985466922234703</v>
      </c>
      <c r="H15" s="154"/>
      <c r="I15" s="154"/>
      <c r="J15" s="27"/>
      <c r="K15" s="166"/>
      <c r="XFA15" s="157"/>
    </row>
    <row r="16" spans="2:11 16381:16381" x14ac:dyDescent="0.25">
      <c r="D16" s="171" t="s">
        <v>372</v>
      </c>
      <c r="E16" s="157">
        <v>66.06170437072241</v>
      </c>
      <c r="F16" s="157">
        <v>29.495092708525217</v>
      </c>
      <c r="G16" s="172">
        <v>-36.56661166219719</v>
      </c>
      <c r="H16" s="154"/>
      <c r="I16" s="154"/>
      <c r="J16" s="27"/>
      <c r="K16" s="166"/>
    </row>
    <row r="17" spans="2:17" x14ac:dyDescent="0.25">
      <c r="D17" s="171" t="s">
        <v>373</v>
      </c>
      <c r="E17" s="157">
        <v>-1.2122095473487193</v>
      </c>
      <c r="F17" s="157">
        <v>43.351327477844116</v>
      </c>
      <c r="G17" s="172">
        <v>44.563537025192836</v>
      </c>
      <c r="H17" s="154"/>
      <c r="I17" s="154"/>
      <c r="J17" s="27"/>
      <c r="K17" s="166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66"/>
    </row>
    <row r="19" spans="2:17" x14ac:dyDescent="0.25">
      <c r="B19" s="9"/>
      <c r="C19" s="195" t="s">
        <v>377</v>
      </c>
      <c r="D19" s="195"/>
      <c r="E19" s="195"/>
      <c r="F19" s="195"/>
      <c r="G19" s="195"/>
      <c r="H19" s="195"/>
      <c r="I19" s="9"/>
      <c r="J19" s="9"/>
      <c r="K19" s="166"/>
    </row>
    <row r="20" spans="2:17" x14ac:dyDescent="0.25">
      <c r="B20" s="159"/>
      <c r="C20" s="195" t="s">
        <v>399</v>
      </c>
      <c r="D20" s="195"/>
      <c r="E20" s="195"/>
      <c r="F20" s="195"/>
      <c r="G20" s="195"/>
      <c r="H20" s="195"/>
      <c r="I20" s="159"/>
      <c r="J20" s="159"/>
      <c r="K20" s="166"/>
      <c r="M20" s="160"/>
      <c r="P20" s="161"/>
      <c r="Q20" s="161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66"/>
      <c r="M21" s="160"/>
      <c r="P21" s="161"/>
      <c r="Q21" s="161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66"/>
      <c r="M22" s="160"/>
      <c r="P22" s="161"/>
      <c r="Q22" s="161"/>
    </row>
    <row r="23" spans="2:17" x14ac:dyDescent="0.25">
      <c r="B23" s="162"/>
      <c r="C23" s="162"/>
      <c r="D23" s="162"/>
      <c r="E23" s="162"/>
      <c r="F23" s="162"/>
      <c r="G23" s="162"/>
      <c r="H23" s="162"/>
      <c r="I23" s="162"/>
      <c r="J23" s="162"/>
      <c r="K23" s="166"/>
      <c r="M23" s="160"/>
      <c r="P23" s="161"/>
      <c r="Q23" s="161"/>
    </row>
    <row r="24" spans="2:17" x14ac:dyDescent="0.25">
      <c r="B24" s="163"/>
      <c r="C24" s="163"/>
      <c r="D24" s="163"/>
      <c r="E24" s="163"/>
      <c r="F24" s="162"/>
      <c r="G24" s="162"/>
      <c r="H24" s="162"/>
      <c r="I24" s="162"/>
      <c r="J24" s="162"/>
      <c r="K24" s="166"/>
    </row>
    <row r="25" spans="2:17" x14ac:dyDescent="0.25">
      <c r="B25" s="162"/>
      <c r="C25" s="162"/>
      <c r="D25" s="162"/>
      <c r="E25" s="162"/>
      <c r="F25" s="162"/>
      <c r="G25" s="162"/>
      <c r="H25" s="162"/>
      <c r="I25" s="162"/>
      <c r="J25" s="162"/>
      <c r="K25" s="166"/>
      <c r="P25" s="161"/>
      <c r="Q25" s="161"/>
    </row>
    <row r="26" spans="2:17" x14ac:dyDescent="0.25">
      <c r="B26" s="162"/>
      <c r="C26" s="162"/>
      <c r="D26" s="162"/>
      <c r="E26" s="162"/>
      <c r="F26" s="162"/>
      <c r="G26" s="162"/>
      <c r="H26" s="162"/>
      <c r="I26" s="162"/>
      <c r="J26" s="162"/>
      <c r="K26" s="166"/>
      <c r="P26" s="161"/>
      <c r="Q26" s="161"/>
    </row>
    <row r="27" spans="2:17" x14ac:dyDescent="0.25">
      <c r="B27" s="162"/>
      <c r="C27" s="162"/>
      <c r="D27" s="162"/>
      <c r="E27" s="162"/>
      <c r="F27" s="163"/>
      <c r="G27" s="163"/>
      <c r="H27" s="163"/>
      <c r="I27" s="163"/>
      <c r="J27" s="163"/>
      <c r="K27" s="166"/>
      <c r="P27" s="161"/>
      <c r="Q27" s="161"/>
    </row>
    <row r="28" spans="2:17" x14ac:dyDescent="0.25">
      <c r="B28" s="162"/>
      <c r="C28" s="162"/>
      <c r="D28" s="162"/>
      <c r="E28" s="162"/>
      <c r="F28" s="162"/>
      <c r="G28" s="162"/>
      <c r="H28" s="162"/>
      <c r="I28" s="162"/>
      <c r="J28" s="162"/>
      <c r="K28" s="166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66"/>
      <c r="P29" s="161"/>
      <c r="Q29" s="161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66"/>
      <c r="P30" s="161"/>
      <c r="Q30" s="161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66"/>
      <c r="P31" s="161"/>
      <c r="Q31" s="161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66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66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66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66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66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66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66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66"/>
    </row>
    <row r="40" spans="1:11" x14ac:dyDescent="0.25">
      <c r="A40" s="101" t="s">
        <v>379</v>
      </c>
      <c r="B40" s="164"/>
      <c r="C40" s="164"/>
      <c r="D40" s="164"/>
      <c r="E40" s="164"/>
      <c r="F40" s="164"/>
      <c r="G40" s="164"/>
      <c r="H40" s="164"/>
      <c r="I40" s="164"/>
      <c r="J40" s="164"/>
      <c r="K40" s="175"/>
    </row>
  </sheetData>
  <mergeCells count="4">
    <mergeCell ref="C19:H19"/>
    <mergeCell ref="C20:H20"/>
    <mergeCell ref="B9:K9"/>
    <mergeCell ref="B10:K1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Carlos Andres Casas Peña</cp:lastModifiedBy>
  <cp:lastPrinted>2015-06-02T15:05:30Z</cp:lastPrinted>
  <dcterms:created xsi:type="dcterms:W3CDTF">2014-02-11T20:01:44Z</dcterms:created>
  <dcterms:modified xsi:type="dcterms:W3CDTF">2023-01-19T14:49:01Z</dcterms:modified>
</cp:coreProperties>
</file>