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108la Core5\Documents\DEDE\PROPUESTAS BD\1. BASES ODEB\Insumos y análisis\"/>
    </mc:Choice>
  </mc:AlternateContent>
  <bookViews>
    <workbookView xWindow="0" yWindow="0" windowWidth="23040" windowHeight="8616" tabRatio="871"/>
  </bookViews>
  <sheets>
    <sheet name="Ficha BD Multipropósito" sheetId="23" r:id="rId1"/>
    <sheet name="BD Multipropósito" sheetId="27" r:id="rId2"/>
  </sheets>
  <definedNames>
    <definedName name="_xlnm._FilterDatabase" localSheetId="1" hidden="1">'BD Multipropósito'!$A$13:$JQ$138</definedName>
    <definedName name="DEP05_MEDELLIN_POND_AGR_24" localSheetId="1">#REF!</definedName>
    <definedName name="DEP05_MEDELLIN_POND_AGR_24">#REF!</definedName>
    <definedName name="DEP08_BARRANQUILLA_POND_AGR_24" localSheetId="1">#REF!</definedName>
    <definedName name="DEP08_BARRANQUILLA_POND_AGR_24">#REF!</definedName>
    <definedName name="DEP11_BOGOTA_POND_AGR_24" localSheetId="1">#REF!</definedName>
    <definedName name="DEP11_BOGOTA_POND_AGR_24">#REF!</definedName>
    <definedName name="DEP13_CARTAGENA_POND_AGR_24" localSheetId="1">#REF!</definedName>
    <definedName name="DEP13_CARTAGENA_POND_AGR_24">#REF!</definedName>
    <definedName name="DEP17_MANIZALEZ_POND_AGR_24" localSheetId="1">#REF!</definedName>
    <definedName name="DEP17_MANIZALEZ_POND_AGR_24">#REF!</definedName>
    <definedName name="DEP23_MONTERIA_POND_AGR_24" localSheetId="1">#REF!</definedName>
    <definedName name="DEP23_MONTERIA_POND_AGR_24">#REF!</definedName>
    <definedName name="DEP41_NEIVA_POND_AGR_24" localSheetId="1">#REF!</definedName>
    <definedName name="DEP41_NEIVA_POND_AGR_24">#REF!</definedName>
    <definedName name="DEP50_VILLAVICENCIO_POND_AGR_24" localSheetId="1">#REF!</definedName>
    <definedName name="DEP50_VILLAVICENCIO_POND_AGR_24">#REF!</definedName>
    <definedName name="DEP52_PASTO_POND_AGR_24" localSheetId="1">#REF!</definedName>
    <definedName name="DEP52_PASTO_POND_AGR_24">#REF!</definedName>
    <definedName name="DEP54_CUCUTA_POND_AGR_24" localSheetId="1">#REF!</definedName>
    <definedName name="DEP54_CUCUTA_POND_AGR_24">#REF!</definedName>
    <definedName name="DEP66_PEREIRA_POND_AGR_24" localSheetId="1">#REF!</definedName>
    <definedName name="DEP66_PEREIRA_POND_AGR_24">#REF!</definedName>
    <definedName name="DEP68_BUCARAMANGA_POND_AGR_24" localSheetId="1">#REF!</definedName>
    <definedName name="DEP68_BUCARAMANGA_POND_AGR_24">#REF!</definedName>
    <definedName name="DEP76_CALI_POND_AGR_24" localSheetId="1">#REF!</definedName>
    <definedName name="DEP76_CALI_POND_AGR_24">#REF!</definedName>
    <definedName name="POND_G_ING_DEP_13" localSheetId="1">#REF!</definedName>
    <definedName name="POND_G_ING_DEP_13">#REF!</definedName>
    <definedName name="POND_G_ING_DEP_99" localSheetId="1">#REF!</definedName>
    <definedName name="POND_G_ING_DEP_99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Y138" i="27" l="1"/>
  <c r="EW138" i="27"/>
  <c r="EO138" i="27"/>
  <c r="DF138" i="27"/>
  <c r="DE138" i="27"/>
  <c r="DD138" i="27"/>
  <c r="EY137" i="27"/>
  <c r="EW137" i="27"/>
  <c r="EO137" i="27"/>
  <c r="DF137" i="27"/>
  <c r="DE137" i="27"/>
  <c r="DD137" i="27"/>
  <c r="EY136" i="27"/>
  <c r="EW136" i="27"/>
  <c r="EO136" i="27"/>
  <c r="DF136" i="27"/>
  <c r="DE136" i="27"/>
  <c r="DD136" i="27"/>
  <c r="EY135" i="27"/>
  <c r="EW135" i="27"/>
  <c r="EO135" i="27"/>
  <c r="DF135" i="27"/>
  <c r="DE135" i="27"/>
  <c r="DD135" i="27"/>
  <c r="EY134" i="27"/>
  <c r="EW134" i="27"/>
  <c r="EO134" i="27"/>
  <c r="DF134" i="27"/>
  <c r="DE134" i="27"/>
  <c r="DD134" i="27"/>
  <c r="EY133" i="27"/>
  <c r="EW133" i="27"/>
  <c r="EO133" i="27"/>
  <c r="DF133" i="27"/>
  <c r="DE133" i="27"/>
  <c r="DD133" i="27"/>
  <c r="EY132" i="27"/>
  <c r="EW132" i="27"/>
  <c r="EO132" i="27"/>
  <c r="DF132" i="27"/>
  <c r="DE132" i="27"/>
  <c r="DD132" i="27"/>
  <c r="EY131" i="27"/>
  <c r="EW131" i="27"/>
  <c r="EO131" i="27"/>
  <c r="DF131" i="27"/>
  <c r="DE131" i="27"/>
  <c r="DD131" i="27"/>
  <c r="EY130" i="27"/>
  <c r="EW130" i="27"/>
  <c r="EO130" i="27"/>
  <c r="DF130" i="27"/>
  <c r="DE130" i="27"/>
  <c r="DD130" i="27"/>
  <c r="EY129" i="27"/>
  <c r="EW129" i="27"/>
  <c r="EO129" i="27"/>
  <c r="DF129" i="27"/>
  <c r="DE129" i="27"/>
  <c r="DD129" i="27"/>
  <c r="EY128" i="27"/>
  <c r="EW128" i="27"/>
  <c r="EO128" i="27"/>
  <c r="DF128" i="27"/>
  <c r="DE128" i="27"/>
  <c r="DD128" i="27"/>
  <c r="EY127" i="27"/>
  <c r="EW127" i="27"/>
  <c r="EO127" i="27"/>
  <c r="DF127" i="27"/>
  <c r="DE127" i="27"/>
  <c r="DD127" i="27"/>
  <c r="EY126" i="27"/>
  <c r="EW126" i="27"/>
  <c r="EO126" i="27"/>
  <c r="DF126" i="27"/>
  <c r="DE126" i="27"/>
  <c r="DD126" i="27"/>
  <c r="EY125" i="27"/>
  <c r="EW125" i="27"/>
  <c r="EO125" i="27"/>
  <c r="DF125" i="27"/>
  <c r="DE125" i="27"/>
  <c r="DD125" i="27"/>
  <c r="EY124" i="27"/>
  <c r="EW124" i="27"/>
  <c r="EO124" i="27"/>
  <c r="DF124" i="27"/>
  <c r="DE124" i="27"/>
  <c r="DD124" i="27"/>
  <c r="EY123" i="27"/>
  <c r="EW123" i="27"/>
  <c r="EO123" i="27"/>
  <c r="DF123" i="27"/>
  <c r="DE123" i="27"/>
  <c r="DD123" i="27"/>
  <c r="EY122" i="27"/>
  <c r="EW122" i="27"/>
  <c r="EO122" i="27"/>
  <c r="DF122" i="27"/>
  <c r="DE122" i="27"/>
  <c r="DD122" i="27"/>
  <c r="EY121" i="27"/>
  <c r="EW121" i="27"/>
  <c r="EO121" i="27"/>
  <c r="DF121" i="27"/>
  <c r="DE121" i="27"/>
  <c r="DD121" i="27"/>
  <c r="EY120" i="27"/>
  <c r="EW120" i="27"/>
  <c r="EO120" i="27"/>
  <c r="DF120" i="27"/>
  <c r="DE120" i="27"/>
  <c r="DD120" i="27"/>
  <c r="EY119" i="27"/>
  <c r="EW119" i="27"/>
  <c r="EO119" i="27"/>
  <c r="DF119" i="27"/>
  <c r="DE119" i="27"/>
  <c r="DD119" i="27"/>
  <c r="EY118" i="27"/>
  <c r="EW118" i="27"/>
  <c r="EO118" i="27"/>
  <c r="DF118" i="27"/>
  <c r="DE118" i="27"/>
  <c r="DD118" i="27"/>
  <c r="EY117" i="27"/>
  <c r="EW117" i="27"/>
  <c r="EO117" i="27"/>
  <c r="DF117" i="27"/>
  <c r="DE117" i="27"/>
  <c r="DD117" i="27"/>
  <c r="EY116" i="27"/>
  <c r="EW116" i="27"/>
  <c r="EO116" i="27"/>
  <c r="DF116" i="27"/>
  <c r="DE116" i="27"/>
  <c r="DD116" i="27"/>
  <c r="EY115" i="27"/>
  <c r="EW115" i="27"/>
  <c r="EO115" i="27"/>
  <c r="DF115" i="27"/>
  <c r="DE115" i="27"/>
  <c r="DD115" i="27"/>
  <c r="EY114" i="27"/>
  <c r="EW114" i="27"/>
  <c r="EO114" i="27"/>
  <c r="DF114" i="27"/>
  <c r="DE114" i="27"/>
  <c r="DD114" i="27"/>
  <c r="EY113" i="27"/>
  <c r="EW113" i="27"/>
  <c r="EO113" i="27"/>
  <c r="DF113" i="27"/>
  <c r="DE113" i="27"/>
  <c r="DD113" i="27"/>
  <c r="EY112" i="27"/>
  <c r="EW112" i="27"/>
  <c r="EO112" i="27"/>
  <c r="DF112" i="27"/>
  <c r="DE112" i="27"/>
  <c r="DD112" i="27"/>
  <c r="EY111" i="27"/>
  <c r="EW111" i="27"/>
  <c r="EO111" i="27"/>
  <c r="DF111" i="27"/>
  <c r="DE111" i="27"/>
  <c r="DD111" i="27"/>
  <c r="EY110" i="27"/>
  <c r="EW110" i="27"/>
  <c r="EO110" i="27"/>
  <c r="DF110" i="27"/>
  <c r="DE110" i="27"/>
  <c r="DD110" i="27"/>
  <c r="EY109" i="27"/>
  <c r="EW109" i="27"/>
  <c r="EO109" i="27"/>
  <c r="DF109" i="27"/>
  <c r="DE109" i="27"/>
  <c r="DD109" i="27"/>
  <c r="EY108" i="27"/>
  <c r="EW108" i="27"/>
  <c r="EO108" i="27"/>
  <c r="DF108" i="27"/>
  <c r="DE108" i="27"/>
  <c r="DD108" i="27"/>
  <c r="EY107" i="27"/>
  <c r="EW107" i="27"/>
  <c r="EO107" i="27"/>
  <c r="DF107" i="27"/>
  <c r="DE107" i="27"/>
  <c r="DD107" i="27"/>
  <c r="EY106" i="27"/>
  <c r="EW106" i="27"/>
  <c r="EO106" i="27"/>
  <c r="DF106" i="27"/>
  <c r="DE106" i="27"/>
  <c r="DD106" i="27"/>
  <c r="EY105" i="27"/>
  <c r="EW105" i="27"/>
  <c r="EO105" i="27"/>
  <c r="DF105" i="27"/>
  <c r="DE105" i="27"/>
  <c r="DD105" i="27"/>
  <c r="EY104" i="27"/>
  <c r="EW104" i="27"/>
  <c r="EO104" i="27"/>
  <c r="DF104" i="27"/>
  <c r="DE104" i="27"/>
  <c r="DD104" i="27"/>
  <c r="EY103" i="27"/>
  <c r="EW103" i="27"/>
  <c r="EO103" i="27"/>
  <c r="DF103" i="27"/>
  <c r="DE103" i="27"/>
  <c r="DD103" i="27"/>
  <c r="EY102" i="27"/>
  <c r="EW102" i="27"/>
  <c r="EO102" i="27"/>
  <c r="DF102" i="27"/>
  <c r="DE102" i="27"/>
  <c r="DD102" i="27"/>
  <c r="CR102" i="27"/>
  <c r="CT101" i="27"/>
  <c r="CT100" i="27"/>
  <c r="CR100" i="27"/>
  <c r="CT99" i="27"/>
  <c r="CR99" i="27"/>
  <c r="CT98" i="27"/>
  <c r="CR98" i="27"/>
  <c r="CT97" i="27"/>
  <c r="CR97" i="27"/>
  <c r="CT96" i="27"/>
  <c r="CR96" i="27"/>
  <c r="CT95" i="27"/>
  <c r="CR95" i="27"/>
  <c r="CT94" i="27"/>
  <c r="CR94" i="27"/>
  <c r="CT93" i="27"/>
  <c r="CR93" i="27"/>
  <c r="CT92" i="27"/>
  <c r="CR92" i="27"/>
  <c r="CT91" i="27"/>
  <c r="CR91" i="27"/>
  <c r="CT90" i="27"/>
  <c r="CR90" i="27"/>
  <c r="CT89" i="27"/>
  <c r="CR89" i="27"/>
  <c r="CT88" i="27"/>
  <c r="CR88" i="27"/>
  <c r="CT87" i="27"/>
  <c r="CR87" i="27"/>
  <c r="CT86" i="27"/>
  <c r="CR86" i="27"/>
  <c r="CT85" i="27"/>
  <c r="CR85" i="27"/>
  <c r="CT84" i="27"/>
  <c r="CR84" i="27"/>
  <c r="CT83" i="27"/>
  <c r="CR83" i="27"/>
  <c r="EN81" i="27"/>
  <c r="EO81" i="27" s="1"/>
  <c r="EE81" i="27"/>
  <c r="EF81" i="27" s="1"/>
  <c r="DN81" i="27"/>
  <c r="DO81" i="27" s="1"/>
  <c r="EN80" i="27"/>
  <c r="EO80" i="27" s="1"/>
  <c r="EE80" i="27"/>
  <c r="EF80" i="27" s="1"/>
  <c r="DN80" i="27"/>
  <c r="DO80" i="27" s="1"/>
  <c r="EN72" i="27"/>
  <c r="EO72" i="27" s="1"/>
  <c r="EE72" i="27"/>
  <c r="EF72" i="27" s="1"/>
  <c r="DN72" i="27"/>
  <c r="DO72" i="27" s="1"/>
  <c r="EN71" i="27"/>
  <c r="EO71" i="27" s="1"/>
  <c r="EE71" i="27"/>
  <c r="EF71" i="27" s="1"/>
  <c r="DN71" i="27"/>
  <c r="DO71" i="27" s="1"/>
  <c r="EN69" i="27"/>
  <c r="EO69" i="27" s="1"/>
  <c r="EE69" i="27"/>
  <c r="EF69" i="27" s="1"/>
  <c r="DN69" i="27"/>
  <c r="DO69" i="27" s="1"/>
  <c r="EN67" i="27"/>
  <c r="EO67" i="27" s="1"/>
  <c r="EE67" i="27"/>
  <c r="EF67" i="27" s="1"/>
  <c r="DN67" i="27"/>
  <c r="DO67" i="27" s="1"/>
  <c r="EN65" i="27"/>
  <c r="EO65" i="27" s="1"/>
  <c r="EE65" i="27"/>
  <c r="EF65" i="27" s="1"/>
  <c r="DN65" i="27"/>
  <c r="DO65" i="27" s="1"/>
  <c r="EN64" i="27"/>
  <c r="EO64" i="27" s="1"/>
  <c r="EE64" i="27"/>
  <c r="EF64" i="27" s="1"/>
  <c r="DN64" i="27"/>
  <c r="DO64" i="27" s="1"/>
  <c r="EN63" i="27"/>
  <c r="EO63" i="27" s="1"/>
  <c r="EE63" i="27"/>
  <c r="EF63" i="27" s="1"/>
  <c r="DN63" i="27"/>
  <c r="DO63" i="27" s="1"/>
  <c r="EN56" i="27"/>
  <c r="EO56" i="27" s="1"/>
  <c r="EE56" i="27"/>
  <c r="EF56" i="27" s="1"/>
  <c r="DN56" i="27"/>
  <c r="DO56" i="27" s="1"/>
  <c r="EN54" i="27"/>
  <c r="EO54" i="27" s="1"/>
  <c r="EE54" i="27"/>
  <c r="EF54" i="27" s="1"/>
  <c r="DN54" i="27"/>
  <c r="DO54" i="27" s="1"/>
  <c r="EN82" i="27"/>
  <c r="EO82" i="27" s="1"/>
  <c r="EE82" i="27"/>
  <c r="EF82" i="27" s="1"/>
  <c r="DN82" i="27"/>
  <c r="DO82" i="27" s="1"/>
  <c r="EN79" i="27"/>
  <c r="EO79" i="27" s="1"/>
  <c r="EE79" i="27"/>
  <c r="EF79" i="27" s="1"/>
  <c r="DN79" i="27"/>
  <c r="DO79" i="27" s="1"/>
  <c r="EN78" i="27"/>
  <c r="EO78" i="27" s="1"/>
  <c r="EE78" i="27"/>
  <c r="EF78" i="27" s="1"/>
  <c r="DN78" i="27"/>
  <c r="DO78" i="27" s="1"/>
  <c r="EN77" i="27"/>
  <c r="EO77" i="27" s="1"/>
  <c r="EE77" i="27"/>
  <c r="EF77" i="27" s="1"/>
  <c r="DN77" i="27"/>
  <c r="DO77" i="27" s="1"/>
  <c r="EN76" i="27"/>
  <c r="EO76" i="27" s="1"/>
  <c r="EE76" i="27"/>
  <c r="EF76" i="27" s="1"/>
  <c r="DN76" i="27"/>
  <c r="DO76" i="27" s="1"/>
  <c r="EN75" i="27"/>
  <c r="EO75" i="27" s="1"/>
  <c r="EE75" i="27"/>
  <c r="EF75" i="27" s="1"/>
  <c r="DN75" i="27"/>
  <c r="DO75" i="27" s="1"/>
  <c r="EN74" i="27"/>
  <c r="EO74" i="27" s="1"/>
  <c r="EE74" i="27"/>
  <c r="EF74" i="27" s="1"/>
  <c r="DN74" i="27"/>
  <c r="DO74" i="27" s="1"/>
  <c r="EN73" i="27"/>
  <c r="EO73" i="27" s="1"/>
  <c r="EE73" i="27"/>
  <c r="EF73" i="27" s="1"/>
  <c r="DN73" i="27"/>
  <c r="DO73" i="27" s="1"/>
  <c r="EN70" i="27"/>
  <c r="EO70" i="27" s="1"/>
  <c r="EE70" i="27"/>
  <c r="EF70" i="27" s="1"/>
  <c r="DN70" i="27"/>
  <c r="DO70" i="27" s="1"/>
  <c r="EN68" i="27"/>
  <c r="EO68" i="27" s="1"/>
  <c r="EE68" i="27"/>
  <c r="EF68" i="27" s="1"/>
  <c r="DN68" i="27"/>
  <c r="DO68" i="27" s="1"/>
  <c r="EN66" i="27"/>
  <c r="EO66" i="27" s="1"/>
  <c r="EE66" i="27"/>
  <c r="EF66" i="27" s="1"/>
  <c r="DN66" i="27"/>
  <c r="DO66" i="27" s="1"/>
  <c r="EN62" i="27"/>
  <c r="EO62" i="27" s="1"/>
  <c r="EE62" i="27"/>
  <c r="EF62" i="27" s="1"/>
  <c r="DN62" i="27"/>
  <c r="DO62" i="27" s="1"/>
  <c r="EN61" i="27"/>
  <c r="EO61" i="27" s="1"/>
  <c r="EE61" i="27"/>
  <c r="EF61" i="27" s="1"/>
  <c r="DN61" i="27"/>
  <c r="DO61" i="27" s="1"/>
  <c r="EN60" i="27"/>
  <c r="EO60" i="27" s="1"/>
  <c r="EE60" i="27"/>
  <c r="EF60" i="27" s="1"/>
  <c r="DN60" i="27"/>
  <c r="DO60" i="27" s="1"/>
  <c r="EN59" i="27"/>
  <c r="EO59" i="27" s="1"/>
  <c r="EE59" i="27"/>
  <c r="EF59" i="27" s="1"/>
  <c r="DN59" i="27"/>
  <c r="DO59" i="27" s="1"/>
  <c r="EN58" i="27"/>
  <c r="EO58" i="27" s="1"/>
  <c r="EE58" i="27"/>
  <c r="EF58" i="27" s="1"/>
  <c r="DN58" i="27"/>
  <c r="DO58" i="27" s="1"/>
  <c r="EN57" i="27"/>
  <c r="EO57" i="27" s="1"/>
  <c r="EE57" i="27"/>
  <c r="EF57" i="27" s="1"/>
  <c r="DN57" i="27"/>
  <c r="DO57" i="27" s="1"/>
  <c r="EN55" i="27"/>
  <c r="EO55" i="27" s="1"/>
  <c r="EE55" i="27"/>
  <c r="EF55" i="27" s="1"/>
  <c r="DN55" i="27"/>
  <c r="DO55" i="27" s="1"/>
  <c r="EN53" i="27"/>
  <c r="EO53" i="27" s="1"/>
  <c r="EE53" i="27"/>
  <c r="EF53" i="27" s="1"/>
  <c r="DN53" i="27"/>
  <c r="DO53" i="27" s="1"/>
  <c r="EN52" i="27"/>
  <c r="EO52" i="27" s="1"/>
  <c r="EE52" i="27"/>
  <c r="EF52" i="27" s="1"/>
  <c r="DN52" i="27"/>
  <c r="DO52" i="27" s="1"/>
</calcChain>
</file>

<file path=xl/sharedStrings.xml><?xml version="1.0" encoding="utf-8"?>
<sst xmlns="http://schemas.openxmlformats.org/spreadsheetml/2006/main" count="2083" uniqueCount="418">
  <si>
    <t>COMISION INTERSECTORIAL DE ESTUDIOS ECONOMICOS, INFORMACION Y ESTADISTICAS DE D.C.</t>
  </si>
  <si>
    <t>UNIDAD TÉCNICA DE APOYO</t>
  </si>
  <si>
    <t>FORMATO DE INTERCAMBIO DE INFORMACIÓN - BASES DE DATOS</t>
  </si>
  <si>
    <t>I. IDENTIFICACIÓN DE LA BASE DE DATOS</t>
  </si>
  <si>
    <t>1.</t>
  </si>
  <si>
    <t>Nombre de la base de datos</t>
  </si>
  <si>
    <t>2.</t>
  </si>
  <si>
    <t>Descripción de la base de datos</t>
  </si>
  <si>
    <t>3.</t>
  </si>
  <si>
    <t>Fuente primaria de información</t>
  </si>
  <si>
    <t>4.</t>
  </si>
  <si>
    <t>Tipo de archivo:</t>
  </si>
  <si>
    <t>Excel</t>
  </si>
  <si>
    <t>X</t>
  </si>
  <si>
    <t>Texto o archivo plano</t>
  </si>
  <si>
    <t>Access</t>
  </si>
  <si>
    <t>SAS</t>
  </si>
  <si>
    <t>SPSS</t>
  </si>
  <si>
    <t>Stata</t>
  </si>
  <si>
    <t>Otro</t>
  </si>
  <si>
    <t>Cuál?</t>
  </si>
  <si>
    <t>5.</t>
  </si>
  <si>
    <t>Tamaño o peso del archivo en KB, MB, GB, o TB:</t>
  </si>
  <si>
    <t>6.</t>
  </si>
  <si>
    <t>Diseño de registro:</t>
  </si>
  <si>
    <t>Sí</t>
  </si>
  <si>
    <t>No</t>
  </si>
  <si>
    <t>7.</t>
  </si>
  <si>
    <t>Periodo inicial (aaaa/mm):</t>
  </si>
  <si>
    <t>8.</t>
  </si>
  <si>
    <t>Periodo final (aaaa/mm):</t>
  </si>
  <si>
    <t>9.</t>
  </si>
  <si>
    <t>Cobertura geográfica:</t>
  </si>
  <si>
    <t>10.</t>
  </si>
  <si>
    <t>Unidad geográfica de recolección de datos:</t>
  </si>
  <si>
    <t>N/A</t>
  </si>
  <si>
    <t>11.</t>
  </si>
  <si>
    <t>Nivel de desagregación temática:</t>
  </si>
  <si>
    <t>12.</t>
  </si>
  <si>
    <t>Frecuencia de actualización de los datos:</t>
  </si>
  <si>
    <t>Pase a Preg. 13</t>
  </si>
  <si>
    <t>13.</t>
  </si>
  <si>
    <t>Periodo de actualización:</t>
  </si>
  <si>
    <t>Mensual</t>
  </si>
  <si>
    <t>Bimestral</t>
  </si>
  <si>
    <t>Trimestral</t>
  </si>
  <si>
    <t>Semestral</t>
  </si>
  <si>
    <t>Anual</t>
  </si>
  <si>
    <t>Otra?</t>
  </si>
  <si>
    <t>II. PROPIEDAD DE LA INFORMACIÓN</t>
  </si>
  <si>
    <t>Secretaria Distrital de Desarrollo Económico SDDE</t>
  </si>
  <si>
    <t>Número telefónico:</t>
  </si>
  <si>
    <t>E-mail:</t>
  </si>
  <si>
    <t>III. ACCESO A LA INFORMACION</t>
  </si>
  <si>
    <t>Usuarios de la información:</t>
  </si>
  <si>
    <t>Usuarios internos y externos</t>
  </si>
  <si>
    <t>Tipo de acceso:</t>
  </si>
  <si>
    <t>Gratuita</t>
  </si>
  <si>
    <t>Comercializada</t>
  </si>
  <si>
    <t>Por convenios</t>
  </si>
  <si>
    <t>Restringida</t>
  </si>
  <si>
    <t>Parcial</t>
  </si>
  <si>
    <t>No hay acceso</t>
  </si>
  <si>
    <t>IV. OBSERVACIONES</t>
  </si>
  <si>
    <t>Año</t>
  </si>
  <si>
    <t>Sistema de Información</t>
  </si>
  <si>
    <t>Hogares con tableta</t>
  </si>
  <si>
    <t>Pobreza extrema</t>
  </si>
  <si>
    <t>Pobreza monetaria</t>
  </si>
  <si>
    <t>Pase a Preg. II-1</t>
  </si>
  <si>
    <t>Bogotá como vamos</t>
  </si>
  <si>
    <t>Antonio Nariño</t>
  </si>
  <si>
    <t>Barrios Unidos</t>
  </si>
  <si>
    <t>Bosa</t>
  </si>
  <si>
    <t>Chapinero</t>
  </si>
  <si>
    <t>Ciudad Bolívar</t>
  </si>
  <si>
    <t>Engativá</t>
  </si>
  <si>
    <t>Fontibón</t>
  </si>
  <si>
    <t>Kennedy</t>
  </si>
  <si>
    <t>La Candelaria</t>
  </si>
  <si>
    <t>Los Mártires</t>
  </si>
  <si>
    <t>Puente Aranda</t>
  </si>
  <si>
    <t>Rafael Uribe Uribe</t>
  </si>
  <si>
    <t>San Cristóbal</t>
  </si>
  <si>
    <t>Suba</t>
  </si>
  <si>
    <t>Teusaquillo</t>
  </si>
  <si>
    <t>Tunjuelito</t>
  </si>
  <si>
    <t>Usaquén</t>
  </si>
  <si>
    <t>Usme</t>
  </si>
  <si>
    <t>BD Multipropósito</t>
  </si>
  <si>
    <t>Contiene la información recolectada en la encuesta multipropósito</t>
  </si>
  <si>
    <t>de Bogota (EMB), distinta a la temática de mercado laboral.</t>
  </si>
  <si>
    <t>Bogotá y 31 municipios de Cundinamarca</t>
  </si>
  <si>
    <t>Localidades de Bogotá y 31 municipios de Cundinamarca</t>
  </si>
  <si>
    <t>Indefinido</t>
  </si>
  <si>
    <t>Fuente: Secretaría Distrital de Planeación SDP</t>
  </si>
  <si>
    <t>Notas sobre acceso a información: En el home de la entidad se encuentra el link resultados encuesta multipropósito, en documentos técinicos se encuentran los microdatos en formato SAS y XLSX.</t>
  </si>
  <si>
    <t>Localidad/Municipio</t>
  </si>
  <si>
    <t>Incidencia Pobreza Multidimensional</t>
  </si>
  <si>
    <t>Intensidad Pobreza Multidimensional</t>
  </si>
  <si>
    <t>ICV</t>
  </si>
  <si>
    <t>Personas pobres por NBI</t>
  </si>
  <si>
    <t>% de personas pobres por NBI</t>
  </si>
  <si>
    <t>Personas en miseria por NBI</t>
  </si>
  <si>
    <t>% de Personas en miseria por NBI</t>
  </si>
  <si>
    <t>Hogares donde algún miembro del hogar no consumió ninguna de las tres comidas por falta de dinero</t>
  </si>
  <si>
    <t>% de Hogares donde algún miembro del hogar no consumió ninguna de las tres comidas por falta de dinero</t>
  </si>
  <si>
    <t>Condiciones de alimentación del hogar mejoran</t>
  </si>
  <si>
    <t>% de Condiciones de alimentación del hogar mejoran</t>
  </si>
  <si>
    <t>Condiciones de alimentación del hogar se mantienen</t>
  </si>
  <si>
    <t>% de Condiciones de alimentación del hogar se mantienen</t>
  </si>
  <si>
    <t>Condiciones de alimentación del hogar empeoran</t>
  </si>
  <si>
    <t>% de Condiciones de alimentación del hogar empeoran</t>
  </si>
  <si>
    <t>Percepción de pobreza del hogar</t>
  </si>
  <si>
    <t>% de Percepción de pobreza del hogar</t>
  </si>
  <si>
    <t>Promedio de pago de AAB (Aueducto, alcantarillado y recolección de basuras) en pesos corrientes</t>
  </si>
  <si>
    <t>Promedio de pago de energía eléctrica en pesos corrientes</t>
  </si>
  <si>
    <t>Promedio de pago gas natural domiciliario en pesos corrientes</t>
  </si>
  <si>
    <t>Hogares con computador</t>
  </si>
  <si>
    <t>% de Hogares con computador</t>
  </si>
  <si>
    <t>Hogares con conexión a internet</t>
  </si>
  <si>
    <t>% de Hogares con conexión a internet</t>
  </si>
  <si>
    <t>Personas que utilizan computador</t>
  </si>
  <si>
    <t>% de Personas que utilizan computador</t>
  </si>
  <si>
    <t>Personas que utilizan internet</t>
  </si>
  <si>
    <t>% de Personas que utilizan internet</t>
  </si>
  <si>
    <t>Personas que usan internet todos los días de la semana</t>
  </si>
  <si>
    <t>% de Personas que usan internet todos los días de la semana</t>
  </si>
  <si>
    <t>Personas que usan internet al menos una vez a la semana, pero no cada día</t>
  </si>
  <si>
    <t>% de Personas que usan internet al menos una vez a la semana, pero no cada día</t>
  </si>
  <si>
    <t>Personas que usan internet al menos una vez al mes, pero no cada semana</t>
  </si>
  <si>
    <t>% de Personas que usan internet al menos una vez al mes, pero no cada semana</t>
  </si>
  <si>
    <t>Personas que usan internet al menos una vez al año, pero no cada mes</t>
  </si>
  <si>
    <t>% de Personas que usan internet al menos una vez al año, pero no cada mes</t>
  </si>
  <si>
    <t>Personas que no usan internet porque no lo conoce o no sabe usarlo</t>
  </si>
  <si>
    <t>% de Personas que no usan internet porque no lo conoce o no sabe usarlo</t>
  </si>
  <si>
    <t>Personas que no usan internet por falta de interés o porque no lo necesita</t>
  </si>
  <si>
    <t>% de Personas que no usan internet por falta de interés o porque no lo necesita</t>
  </si>
  <si>
    <t>Personas que no usan internet por costos</t>
  </si>
  <si>
    <t>% de Personas que no usan internet por costos</t>
  </si>
  <si>
    <t>Personas que no usan internet por problemas de conexión (acceso)</t>
  </si>
  <si>
    <t>% de Personas que no usan internet por problemas de conexión (acceso)</t>
  </si>
  <si>
    <t>Personas que no usan internet por restricción de los padres o adultos</t>
  </si>
  <si>
    <t>% de Personas que no usan internet por restricción de los padres o adultos</t>
  </si>
  <si>
    <t>Personas que no usan internet por otros motivos</t>
  </si>
  <si>
    <t>% de Personas que no usan internet por otros motivos</t>
  </si>
  <si>
    <t>Personas que acceden a internet en el Hogar</t>
  </si>
  <si>
    <t>% de Personas que acceden a internet en el Hogar</t>
  </si>
  <si>
    <t>Personas que acceden a internet en el trabajo</t>
  </si>
  <si>
    <t>% de Personas que acceden a internet en el trabajo</t>
  </si>
  <si>
    <t>Personas que acceden a internet en la institución educativa</t>
  </si>
  <si>
    <t>% de Personas que acceden a internet en la institución educativa</t>
  </si>
  <si>
    <t>Personas que acceden a internet en centros de acceso público gratuito</t>
  </si>
  <si>
    <t>% de Personas que acceden a internet en centros de acceso público gratuito</t>
  </si>
  <si>
    <t>Personas que acceden a internet en café Internet</t>
  </si>
  <si>
    <t>% de Personas que acceden a internet en café Internet</t>
  </si>
  <si>
    <t>Personas que acceden a internet en casa de otra persona</t>
  </si>
  <si>
    <t>% de Personas que acceden a internet en casa de otra persona</t>
  </si>
  <si>
    <t>Personas que acceden a internet en otros lugares</t>
  </si>
  <si>
    <t>% de Personas que acceden a internet en otros lugares</t>
  </si>
  <si>
    <t>Personas mayores de 10 años que usan celular</t>
  </si>
  <si>
    <t>% de Personas mayores de 10 años que usan celular</t>
  </si>
  <si>
    <t>% de población total por localidad/ municipio</t>
  </si>
  <si>
    <t>Población hombres</t>
  </si>
  <si>
    <t>% de Población hombres</t>
  </si>
  <si>
    <t>Población mujeres</t>
  </si>
  <si>
    <t>% de Población mujeres</t>
  </si>
  <si>
    <t>Población intersexual</t>
  </si>
  <si>
    <t>% de Población intersexual</t>
  </si>
  <si>
    <t>Valor agregado</t>
  </si>
  <si>
    <t>% del valor agregado</t>
  </si>
  <si>
    <t>Grado de importancia económica</t>
  </si>
  <si>
    <t>Santafé</t>
  </si>
  <si>
    <t>Bojacá</t>
  </si>
  <si>
    <t>Cajicá</t>
  </si>
  <si>
    <t>Cáqueza</t>
  </si>
  <si>
    <t>Chía</t>
  </si>
  <si>
    <t>Chocontá</t>
  </si>
  <si>
    <t>Cota</t>
  </si>
  <si>
    <t>El Rosal</t>
  </si>
  <si>
    <t>Facatativá</t>
  </si>
  <si>
    <t>Funza</t>
  </si>
  <si>
    <t>Fusagasugá</t>
  </si>
  <si>
    <t>Gachancipá</t>
  </si>
  <si>
    <t>Gachetá</t>
  </si>
  <si>
    <t>Girardot</t>
  </si>
  <si>
    <t>Guaduas</t>
  </si>
  <si>
    <t>La Calera</t>
  </si>
  <si>
    <t>La Mesa</t>
  </si>
  <si>
    <t>Madrid</t>
  </si>
  <si>
    <t>Medina</t>
  </si>
  <si>
    <t>Mosquera</t>
  </si>
  <si>
    <t>Pacho</t>
  </si>
  <si>
    <t>San Juan de Rioseco</t>
  </si>
  <si>
    <t>Sibaté</t>
  </si>
  <si>
    <t>Soacha</t>
  </si>
  <si>
    <t>Sopó</t>
  </si>
  <si>
    <t>Subachoque</t>
  </si>
  <si>
    <t>Tabio</t>
  </si>
  <si>
    <t>Tenjo</t>
  </si>
  <si>
    <t>Tocancipá</t>
  </si>
  <si>
    <t>Ubaté</t>
  </si>
  <si>
    <t>Villeta</t>
  </si>
  <si>
    <t>Zipaquirá</t>
  </si>
  <si>
    <t xml:space="preserve">1. </t>
  </si>
  <si>
    <t xml:space="preserve">Nombre de la entidad responsable en el Distrito Capital D.C.: </t>
  </si>
  <si>
    <r>
      <t>N</t>
    </r>
    <r>
      <rPr>
        <sz val="11"/>
        <color indexed="8"/>
        <rFont val="Calibri"/>
        <family val="2"/>
      </rPr>
      <t>ombre del responsable de la información:</t>
    </r>
  </si>
  <si>
    <t>3693777 ext 244</t>
  </si>
  <si>
    <t>Carolina Sarasty Manotas</t>
  </si>
  <si>
    <t xml:space="preserve">Subdirectora de información y Estadísticas, </t>
  </si>
  <si>
    <t>csarasty@desarrolloeconomico.gov.co</t>
  </si>
  <si>
    <t>Período de actualización: Indefinido. Período cifras: 2011-2017.</t>
  </si>
  <si>
    <t>Población en Edad de Trabajar</t>
  </si>
  <si>
    <t>Población Económicamente Activa</t>
  </si>
  <si>
    <t>Ocupados</t>
  </si>
  <si>
    <t>Inactivos</t>
  </si>
  <si>
    <t xml:space="preserve">% Población en Edad de Trabajar </t>
  </si>
  <si>
    <t>Tasa Global de Participación</t>
  </si>
  <si>
    <t>Tasa de Ocupación</t>
  </si>
  <si>
    <t>Empleado doméstico</t>
  </si>
  <si>
    <t>Empleado Particular</t>
  </si>
  <si>
    <t>Empleado gobierno</t>
  </si>
  <si>
    <t>Otras</t>
  </si>
  <si>
    <t>Patrón o empleador</t>
  </si>
  <si>
    <t>Profesional independiente</t>
  </si>
  <si>
    <t>Cuenta Propia</t>
  </si>
  <si>
    <t>Asalariados</t>
  </si>
  <si>
    <t>No asalariados</t>
  </si>
  <si>
    <t>Percepción de pobreza del hogar que no se considera probre</t>
  </si>
  <si>
    <t>% de Percepción de pobreza del hogar que no se considera probre</t>
  </si>
  <si>
    <t>Promedio de pago servicio de teléfono fijo en pesos corrientes</t>
  </si>
  <si>
    <t>Promedio de pago servicio de televisión en pesos corrientes</t>
  </si>
  <si>
    <t>Promedio de pago celular prepago en pesos corrientes</t>
  </si>
  <si>
    <t>Promedio de pago celular pospago en pesos corrientes</t>
  </si>
  <si>
    <t>Género-Ocupados Hombre</t>
  </si>
  <si>
    <t>Género-Ocupados Mujer</t>
  </si>
  <si>
    <t>Género-Descupados Hombre</t>
  </si>
  <si>
    <t>Género-Descupados Mujer</t>
  </si>
  <si>
    <t>Género-Tasa de Ocupación Hombre</t>
  </si>
  <si>
    <t xml:space="preserve">Género-Tasa de Ocupación Mujer </t>
  </si>
  <si>
    <t>Género-Tasa Global de Participación Hombre</t>
  </si>
  <si>
    <t>Género-Tasa Global de Participación Mujer</t>
  </si>
  <si>
    <t>Género-Posición-Empleado Doméstico (Mujer)</t>
  </si>
  <si>
    <t>Género-Posición-Empleado particular (Mujer)</t>
  </si>
  <si>
    <t>Género-Posición-Empleado del gobierno (Mujer)</t>
  </si>
  <si>
    <t>Género-Posición-Otras (Mujer)</t>
  </si>
  <si>
    <t>Género-Posición-Patrón o empleador (Mujer)</t>
  </si>
  <si>
    <t>Género-Posición-Profesional Independiente (Mujer)</t>
  </si>
  <si>
    <t>Género-Posición-Trabajador por cuenta propia (Mujer)</t>
  </si>
  <si>
    <t>Género-Asalariados (Mujer)</t>
  </si>
  <si>
    <t>Género-No Asalariados (Mujer)</t>
  </si>
  <si>
    <t>Género-Posición-Empleado Doméstico (Hombre)</t>
  </si>
  <si>
    <t>Género-Posición-Empleado particular (Hombre)</t>
  </si>
  <si>
    <t>Género-Posición-Empleado del gobierno (Hombre)</t>
  </si>
  <si>
    <t>Género-Posición-Otras (Hombre)</t>
  </si>
  <si>
    <t>Género-Posición-Patrón o empleador (Hombre)</t>
  </si>
  <si>
    <t>Género-Posición-Profesional Independiente (Hombre)</t>
  </si>
  <si>
    <t>Género-Posición-Trabajador por cuenta propia (Hombre)</t>
  </si>
  <si>
    <t>Género-Asalariados (Hombre)</t>
  </si>
  <si>
    <t>Género-No Asalariados (Hombre)</t>
  </si>
  <si>
    <t>Tasa de Ocupación grupos etáreos 14 - 28 años</t>
  </si>
  <si>
    <t>Tasa de Ocupación grupos etáreos 29 - 45 años</t>
  </si>
  <si>
    <t>Tasa de Ocupación grupos etáreos 46 y más años</t>
  </si>
  <si>
    <t>Tasa Global de Participación grupos etáreos 46 y más años</t>
  </si>
  <si>
    <t>Tasa Global de Participación grupos etáreos 29 - 45 años</t>
  </si>
  <si>
    <t>Tasa Global de Participación grupos etáreos 14 - 28 años</t>
  </si>
  <si>
    <t>Informalidad DANE</t>
  </si>
  <si>
    <t>Tasa de Informalidad DANE</t>
  </si>
  <si>
    <t>Informalidad fuerte DANE</t>
  </si>
  <si>
    <t>Tasa de Informalidad fuerte DANE</t>
  </si>
  <si>
    <t xml:space="preserve">Uso vivienda negocio, industria, 
comercio o servicios </t>
  </si>
  <si>
    <t xml:space="preserve">% de Uso vivienda negocio, industria, 
comercio o servicios </t>
  </si>
  <si>
    <t xml:space="preserve">Uso vivienda residencial </t>
  </si>
  <si>
    <t xml:space="preserve">% de Uso vivienda residencial </t>
  </si>
  <si>
    <t>Viviendas por tipo (Casa)</t>
  </si>
  <si>
    <t>Viviendas por tipo (Apartamento)</t>
  </si>
  <si>
    <t>Otro tipo de vivienda</t>
  </si>
  <si>
    <t>% de Viviendas por tipo (Casa)</t>
  </si>
  <si>
    <t>% de Viviendas por tipo (Apartamento)</t>
  </si>
  <si>
    <t>% de Otro tipo de vivienda</t>
  </si>
  <si>
    <t>Vivienda por estrato (0)</t>
  </si>
  <si>
    <t>Vivienda por estrato (1)</t>
  </si>
  <si>
    <t>Vivienda por estrato (2)</t>
  </si>
  <si>
    <t>Vivienda por estrato (3)</t>
  </si>
  <si>
    <t>Vivienda por estrato (4)</t>
  </si>
  <si>
    <t>Vivienda por estrato (5)</t>
  </si>
  <si>
    <t>Vivienda por estrato (6)</t>
  </si>
  <si>
    <t>% de Vivienda por estrato (0)</t>
  </si>
  <si>
    <t>% de Vivienda por estrato (1)</t>
  </si>
  <si>
    <t>% de Vivienda por estrato (2)</t>
  </si>
  <si>
    <t>% de Vivienda por estrato (3)</t>
  </si>
  <si>
    <t>% de Vivienda por estrato (4)</t>
  </si>
  <si>
    <t>% de Vivienda por estrato (5)</t>
  </si>
  <si>
    <t>% de Vivienda por estrato (6)</t>
  </si>
  <si>
    <t>Viviendas materiales de construcción (Madera burda, tabla, tablón)</t>
  </si>
  <si>
    <t>Servicios públicos en la vivienda (Energía Eléctrica)</t>
  </si>
  <si>
    <t>% de Servicios públicos en la vivienda (Energía Eléctrica)</t>
  </si>
  <si>
    <t>Servicios públicos en la vivienda (Acueducto)</t>
  </si>
  <si>
    <t>% de Servicios públicos en la vivienda (Acueducto)</t>
  </si>
  <si>
    <t>Servicios públicos en la vivienda (Alcantarillado)</t>
  </si>
  <si>
    <t>% de Servicios públicos en la vivienda (Alcantarillado)</t>
  </si>
  <si>
    <t>Servicios públicos en la vivienda (Recolección de basuras)</t>
  </si>
  <si>
    <t>% de Servicios públicos en la vivienda (Recolección de basuras)</t>
  </si>
  <si>
    <t xml:space="preserve">Vivienda propia, totalmente pagada </t>
  </si>
  <si>
    <t xml:space="preserve">% de Vivienda propia, totalmente pagada </t>
  </si>
  <si>
    <t xml:space="preserve">Vivienda propia, la están pagando </t>
  </si>
  <si>
    <t xml:space="preserve">% de Vivienda propia, la están pagando </t>
  </si>
  <si>
    <t>Vivienda en usufructo</t>
  </si>
  <si>
    <t>% de Vivienda en usufructo</t>
  </si>
  <si>
    <t>Otra forma de tenencia (posesión sin título, ocupante de hecho, propiedad colectiva, etc.)</t>
  </si>
  <si>
    <t>% de Otra forma de tenencia (posesión sin título, ocupante de hecho, propiedad colectiva, etc.)</t>
  </si>
  <si>
    <t>Vivienda en subarriendo o leasing</t>
  </si>
  <si>
    <t>% de Vivienda en subarriendo o leasing</t>
  </si>
  <si>
    <t>Viviendas por tipo (Cuarto(s))</t>
  </si>
  <si>
    <t>% de Viviendas por tipo (Cuarto(s))</t>
  </si>
  <si>
    <t>Vivienda materiales de construcción (Bloque, ladrillo, piedra, madera pulida)</t>
  </si>
  <si>
    <t>% de Vivienda materiales de construcción (Bloque, ladrillo, piedra, madera pulida)</t>
  </si>
  <si>
    <t>Vivienda materiales de construcción (Tapia pisada, adobe)</t>
  </si>
  <si>
    <t>% de Vivienda materiales de construcción (Tapia pisada, adobe)</t>
  </si>
  <si>
    <t>Vivienda materiales de construcción (Bahareque revocado)</t>
  </si>
  <si>
    <t>% de Vivienda materiales de construcción (Bahareque revocado)</t>
  </si>
  <si>
    <t>Vivienda materiales de construcción (Bahareque sin revocar)</t>
  </si>
  <si>
    <t>% de Vivienda materiales de construcción (Bahareque sin revocar)</t>
  </si>
  <si>
    <t>% de Vivienda materiales de construcción (Madera burda, tabla, tablón)</t>
  </si>
  <si>
    <t>Vivienda materiales de construcción (Guadua, caña, esterilla, otro vegetal)</t>
  </si>
  <si>
    <t>% de Vivienda materiales de construcción (Guadua, caña, esterilla, otro vegetal)</t>
  </si>
  <si>
    <t>Vivienda materiales de construcción (Sin paredes)</t>
  </si>
  <si>
    <t>% de Vivienda materiales de construcción (Sin paredes)</t>
  </si>
  <si>
    <t>Vivienda materiales de construcción (Zinc, tela, lona, cartón, latas, desechos, plástico)</t>
  </si>
  <si>
    <t>% de Vivienda materiales de construcción (Zinc, tela, lona, cartón, latas, desechos, plástico)</t>
  </si>
  <si>
    <t>Gasto promedio en pesos corrientes en vivienda (Cuota)</t>
  </si>
  <si>
    <t>Gasto promedio en pesos corrientes en vivienda (Arriendo)</t>
  </si>
  <si>
    <t>Gasto promedio en pesos corrientes en vivienda (Leasing)</t>
  </si>
  <si>
    <t>Fuente de Financiación -compra o contrucción de vivienda- (Cesantías)</t>
  </si>
  <si>
    <t>% de Fuente de Financiación -compra o contrucción de vivienda- (Cesantías)</t>
  </si>
  <si>
    <t>Fuente de Financiación -compra o contrucción de vivienda- (Crédito bancario hipotecario)</t>
  </si>
  <si>
    <t>% de Fuente de Financiación -compra o contrucción de vivienda- (Crédito bancario hipotecario)</t>
  </si>
  <si>
    <t>Fuente de Financiación -compra o contrucción de vivienda- (Crédito bancario diferente a hipotecario)</t>
  </si>
  <si>
    <t>% de Fuente de Financiación -compra o contrucción de vivienda- (Crédito bancario diferente a hipotecario)</t>
  </si>
  <si>
    <t>Fuente de Financiación -compra o contrucción de vivienda- (Crédito con el Fondo Nacional del Ahorro)</t>
  </si>
  <si>
    <t>% de Fuente de Financiación -compra o contrucción de vivienda- (Crédito con el Fondo Nacional del Ahorro)</t>
  </si>
  <si>
    <t>Fuente de Financiación -compra o contrucción de vivienda- (Crédito con cooperativas o fondos de empleados)</t>
  </si>
  <si>
    <t>% de Fuente de Financiación -compra o contrucción de vivienda- (Crédito con cooperativas o fondos de empleados)</t>
  </si>
  <si>
    <t>% de Fuente de Financiación -compra o contrucción de vivienda- (Crédito con fondos de vivienda o cajas de vivienda)</t>
  </si>
  <si>
    <t>Fuente de Financiación -compra o contrucción de vivienda- (Crédito con fondos de vivienda o cajas de vivienda)</t>
  </si>
  <si>
    <t>Fuente de Financiación -compra o contrucción de vivienda- (Préstamos de amigos o familiares)</t>
  </si>
  <si>
    <t>% de Fuente de Financiación -compra o contrucción de vivienda- (Préstamos de amigos o familiares)</t>
  </si>
  <si>
    <t>Fuente de Financiación -compra o contrucción de vivienda- (Recursos propios o ahorros)</t>
  </si>
  <si>
    <t>% de Fuente de Financiación -compra o contrucción de vivienda- (Recursos propios o ahorros)</t>
  </si>
  <si>
    <t>Fuente de Financiación -compra o contrucción de vivienda- (Subsidios)</t>
  </si>
  <si>
    <t>% de Fuente de Financiación -compra o contrucción de vivienda- (Subsidios)</t>
  </si>
  <si>
    <t>Fuente de Financiación -compra o contrucción de vivienda- (Otra)</t>
  </si>
  <si>
    <t>% de Fuente de Financiación -compra o contrucción de vivienda- (Otra)</t>
  </si>
  <si>
    <t>Periocidad compra de alimentos (Cada mes)</t>
  </si>
  <si>
    <t>Periocidad compra de alimentos (Cada 20 días)</t>
  </si>
  <si>
    <t>Periocidad compra de alimentos (Cada 15 días)</t>
  </si>
  <si>
    <t>Periocidad compra de alimentos  (Cada 8 días)</t>
  </si>
  <si>
    <t xml:space="preserve">Otra periocidad </t>
  </si>
  <si>
    <t>Gasto promedio semanal en pesos corrientes hogar (Bebidas alcohólicas, cigarrillos y tabaco)</t>
  </si>
  <si>
    <t>Gasto promedio semanal en pesos corrientes hogar (Pasajes en TransMilenio, bus, buseta, colectivo,
taxi, pasajes intermunicipales, transporte especial)</t>
  </si>
  <si>
    <t>Gasto promedio semanal en pesos corrientes hogar (Correo, fax, encomiendas)</t>
  </si>
  <si>
    <t>Gasto promedio semanal en pesos corrientes hogar (Combustible y parqueadero para vehículo
o moto de uso personal o del hogar)</t>
  </si>
  <si>
    <t>Gasto promedio semanal en pesos corrientes hogar (Comidas consumidas fuera del hogar)</t>
  </si>
  <si>
    <t>Gasto promedio semanal en pesos corrientes hogar (Apuestas y loterías)</t>
  </si>
  <si>
    <t>Gasto promedio semanal en pesos corrientes hogar (Servicio de café internet y llamadas telefónicas
en la calle o cabinas)</t>
  </si>
  <si>
    <t>Gasto promedio trimestral en pesos corrientes hogar (Ropa y calzado para hombre, mujer, niño y niña)</t>
  </si>
  <si>
    <t>Gasto promedio trimestral en pesos corrientes hogar (Reparación de ropa y calzado para hombre, mujer, niño y niña)</t>
  </si>
  <si>
    <t>Gasto promedio trimestral en pesos corrientes hogar (Libros, discos, CD y DVD)</t>
  </si>
  <si>
    <t>Gasto promedio trimestral en pesos corrientes hogar (Tela y elementos de costura para vestuario u otros usos)</t>
  </si>
  <si>
    <t>Gasto promedio trimestral en pesos corrientes hogar (Pasajes de bus intermunicipal en viajes con fines familiares o recreativos)</t>
  </si>
  <si>
    <t>Gasto promedio anual en pesos corrientes hogar (Muebles para el hogar)</t>
  </si>
  <si>
    <t>Gasto promedio anual en pesos corrientes hogar (Nevera, estufa, TV, DVD, lavadora, brilladora,
horno y otros aparatos)</t>
  </si>
  <si>
    <t>Gasto promedio anual en pesos corrientes hogar (Arreglo y mantenimiento de electrodomésticos
y gasodomésticos)</t>
  </si>
  <si>
    <t>Gasto promedio anual en pesos corrientes hogar (Computador y accesorios para computador)</t>
  </si>
  <si>
    <t>Gasto promedio anual en pesos corrientes hogar (Vehículos o motos para uso del hogar)</t>
  </si>
  <si>
    <t>Gasto promedio anual en pesos corrientes hogar (Anillos, relojes y otros artículos de joyería,
artesanías, porcelanas)</t>
  </si>
  <si>
    <t>Gasto promedio anual en pesos corrientes hogar (Reparación, repuestos y mantenimiento
de vehículo y moto para uso del hogar)</t>
  </si>
  <si>
    <t>Gasto promedio anual en pesos corrientes hogar (Consolas para juegos electrónicos y reproductores digitales de
música)</t>
  </si>
  <si>
    <t>Gasto promedio anual en pesos corrientes hogar (Colchones, cobijas, manteles y ropa de cama)</t>
  </si>
  <si>
    <t>Gasto promedio anual en pesos corrientes hogar (Ollas, vajillas, cubiertos y otros utensilios)</t>
  </si>
  <si>
    <t>Gasto promedio anual en pesos corrientes hogar (Compra de celulares)</t>
  </si>
  <si>
    <t>Gasto promedio anual en pesos corrientes hogar (Impuesto predial)</t>
  </si>
  <si>
    <t>Gasto promedio anual en pesos corrientes hogar (Impuesto de vehículos o motos para uso)</t>
  </si>
  <si>
    <t>Gasto promedio anual en pesos corrientes hogar (Impuesto de renta y complementarios)</t>
  </si>
  <si>
    <t>Gasto promedio anual en pesos corrientes hogar (Pago de hoteles u hospedajes en viajes
de vacaciones)</t>
  </si>
  <si>
    <t>Gasto promedio anual en pesos corrientes hogar (Pasajes de avión en viajes de vacaciones)</t>
  </si>
  <si>
    <t>Gasto promedio anual en pesos corrientes hogar (Compra y sostenimiento de mascotas)</t>
  </si>
  <si>
    <t>Gasto promedio anual en pesos corrientes hogar (Pasajes terrestres en viajes de vacaciones)</t>
  </si>
  <si>
    <t>Gasto promedio anual en pesos corrientes hogar (Seguros contra incendio o robo de la vivienda
que ocupa el hogar)</t>
  </si>
  <si>
    <t>Gasto promedio anual en pesos corrientes hogar (Seguros de vehículos o motos de uso del hogar)</t>
  </si>
  <si>
    <t>Gasto promedio anual en pesos corrientes hogar (Cuadros y obras originales de arte)</t>
  </si>
  <si>
    <t>N.D.</t>
  </si>
  <si>
    <t>Vivienda materiales de construcción (Material prefabricado)</t>
  </si>
  <si>
    <t>% de Vivienda materiales de construcción (Material prefabricado)</t>
  </si>
  <si>
    <t>Población total</t>
  </si>
  <si>
    <t>Hogares donde ningún miembro del hogar dejó de cosumir alguna de las tres comidas por falta de dinero</t>
  </si>
  <si>
    <t>% de Hogares donde ningún miembro del hogar dejó de consumir alguna de las tres comidas por falta de dinero</t>
  </si>
  <si>
    <t>Hogares donde los ingresos del hogar no cubren gastos mínimos</t>
  </si>
  <si>
    <t>% Hogares donde los de ingresos del hogar no cubren gastos mínimos</t>
  </si>
  <si>
    <t>Hogares donde los ingresos del hogar solo cubren gastos mínimos</t>
  </si>
  <si>
    <t>% de Hogares donde los ingresos del hogar solo cubren gastos mínimos</t>
  </si>
  <si>
    <t>Hogares donde los ingresos del hogar cubren más que los gastos mínimos</t>
  </si>
  <si>
    <t>% de Hogares donde los ingresos del hogar cubren más que los gastos mínimos</t>
  </si>
  <si>
    <t>Total de Hogares</t>
  </si>
  <si>
    <t>Cogua</t>
  </si>
  <si>
    <t>Guatavita</t>
  </si>
  <si>
    <t>Nemocón</t>
  </si>
  <si>
    <t>Sesquilé</t>
  </si>
  <si>
    <t>Sutatausa</t>
  </si>
  <si>
    <t>Tausa</t>
  </si>
  <si>
    <t>Periocidad compra de alimentos varios días a la semana (todos los días, día de por medio, cada 3 días)</t>
  </si>
  <si>
    <t>% de Hogares con tableta</t>
  </si>
  <si>
    <t>Saldos migratorios por municipios de la Sabana y cabeceras de provincia (De cualquier parte al municipio)</t>
  </si>
  <si>
    <t>Saldos migratorios por municipios de la Sabana y cabeceras de provincia (De Bogotá al municipio)</t>
  </si>
  <si>
    <t>Saldos migratorios por municipios de la Sabana y cabeceras de provincia (Del municipio a Bogotá)</t>
  </si>
  <si>
    <t>Saldo migratorio</t>
  </si>
  <si>
    <t>Fecha de actualización: 10/09/2019</t>
  </si>
  <si>
    <t>1,01 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</si>
</sst>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-* #,##0_-;\-* #,##0_-;_-* &quot;-&quot;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#,##0.0"/>
    <numFmt numFmtId="167" formatCode="0.0"/>
    <numFmt numFmtId="168" formatCode="_(* #,##0.00_);_(* \(#,##0.00\);_(* \-??_);_(@_)"/>
    <numFmt numFmtId="169" formatCode="_(* #,##0_);_(* \(#,##0\);_(* \-??_);_(@_)"/>
    <numFmt numFmtId="174" formatCode="_-* #,##0.00\ _€_-;\-* #,##0.00\ _€_-;_-* &quot;-&quot;??\ _€_-;_-@_-"/>
    <numFmt numFmtId="175" formatCode="_ * #,##0.00_ ;_ * \-#,##0.00_ ;_ * &quot;-&quot;??_ ;_ @_ "/>
    <numFmt numFmtId="176" formatCode="_-* #,##0.00\ &quot;€&quot;_-;\-* #,##0.00\ &quot;€&quot;_-;_-* &quot;-&quot;??\ &quot;€&quot;_-;_-@_-"/>
    <numFmt numFmtId="177" formatCode="\$#,##0\ ;\(\$#,##0\)"/>
    <numFmt numFmtId="178" formatCode="_-* #,##0.00\ [$€]_-;\-* #,##0.00\ [$€]_-;_-* &quot;-&quot;??\ [$€]_-;_-@_-"/>
    <numFmt numFmtId="179" formatCode="_-* #,##0.00\ _P_t_a_-;\-* #,##0.00\ _P_t_a_-;_-* &quot;-&quot;??\ _P_t_a_-;_-@_-"/>
  </numFmts>
  <fonts count="61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u/>
      <sz val="11"/>
      <color rgb="FF0000FF"/>
      <name val="Calibri"/>
      <family val="2"/>
      <charset val="1"/>
    </font>
    <font>
      <u/>
      <sz val="11"/>
      <color rgb="FFFF0000"/>
      <name val="Calibri"/>
      <family val="2"/>
      <charset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rgb="FF0000FF"/>
      <name val="Calibri"/>
      <family val="2"/>
      <charset val="1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1"/>
      <color theme="10"/>
      <name val="Calibri"/>
      <family val="2"/>
    </font>
    <font>
      <u/>
      <sz val="11"/>
      <color indexed="12"/>
      <name val="Calibri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2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2"/>
      <color indexed="1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1"/>
      <color theme="1"/>
      <name val="Calibri"/>
      <family val="2"/>
      <charset val="1"/>
    </font>
  </fonts>
  <fills count="60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0C0C0"/>
        <bgColor rgb="FFCCCC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366">
    <xf numFmtId="0" fontId="0" fillId="0" borderId="0"/>
    <xf numFmtId="168" fontId="6" fillId="0" borderId="0" applyBorder="0" applyProtection="0"/>
    <xf numFmtId="0" fontId="9" fillId="0" borderId="0" applyBorder="0" applyProtection="0"/>
    <xf numFmtId="0" fontId="14" fillId="0" borderId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3" fillId="51" borderId="13" applyNumberFormat="0" applyAlignment="0" applyProtection="0"/>
    <xf numFmtId="0" fontId="23" fillId="51" borderId="13" applyNumberFormat="0" applyAlignment="0" applyProtection="0"/>
    <xf numFmtId="0" fontId="23" fillId="51" borderId="13" applyNumberFormat="0" applyAlignment="0" applyProtection="0"/>
    <xf numFmtId="0" fontId="23" fillId="51" borderId="13" applyNumberFormat="0" applyAlignment="0" applyProtection="0"/>
    <xf numFmtId="0" fontId="24" fillId="52" borderId="14" applyNumberFormat="0" applyAlignment="0" applyProtection="0"/>
    <xf numFmtId="0" fontId="24" fillId="52" borderId="14" applyNumberFormat="0" applyAlignment="0" applyProtection="0"/>
    <xf numFmtId="0" fontId="24" fillId="52" borderId="14" applyNumberFormat="0" applyAlignment="0" applyProtection="0"/>
    <xf numFmtId="0" fontId="24" fillId="52" borderId="14" applyNumberFormat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7" fillId="42" borderId="13" applyNumberFormat="0" applyAlignment="0" applyProtection="0"/>
    <xf numFmtId="0" fontId="27" fillId="42" borderId="13" applyNumberFormat="0" applyAlignment="0" applyProtection="0"/>
    <xf numFmtId="0" fontId="27" fillId="42" borderId="13" applyNumberFormat="0" applyAlignment="0" applyProtection="0"/>
    <xf numFmtId="0" fontId="27" fillId="42" borderId="13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5" fontId="14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0" fontId="29" fillId="57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4" fillId="0" borderId="0"/>
    <xf numFmtId="0" fontId="14" fillId="0" borderId="0"/>
    <xf numFmtId="0" fontId="17" fillId="58" borderId="16" applyNumberFormat="0" applyFont="0" applyAlignment="0" applyProtection="0"/>
    <xf numFmtId="0" fontId="17" fillId="58" borderId="16" applyNumberFormat="0" applyFont="0" applyAlignment="0" applyProtection="0"/>
    <xf numFmtId="0" fontId="17" fillId="58" borderId="16" applyNumberFormat="0" applyFont="0" applyAlignment="0" applyProtection="0"/>
    <xf numFmtId="0" fontId="17" fillId="58" borderId="16" applyNumberFormat="0" applyFont="0" applyAlignment="0" applyProtection="0"/>
    <xf numFmtId="0" fontId="17" fillId="58" borderId="16" applyNumberFormat="0" applyFont="0" applyAlignment="0" applyProtection="0"/>
    <xf numFmtId="0" fontId="30" fillId="51" borderId="17" applyNumberFormat="0" applyAlignment="0" applyProtection="0"/>
    <xf numFmtId="0" fontId="30" fillId="51" borderId="17" applyNumberFormat="0" applyAlignment="0" applyProtection="0"/>
    <xf numFmtId="0" fontId="30" fillId="51" borderId="17" applyNumberFormat="0" applyAlignment="0" applyProtection="0"/>
    <xf numFmtId="0" fontId="30" fillId="51" borderId="17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21" applyNumberFormat="0" applyFill="0" applyAlignment="0" applyProtection="0"/>
    <xf numFmtId="0" fontId="11" fillId="0" borderId="0"/>
    <xf numFmtId="164" fontId="5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4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14" fillId="0" borderId="0"/>
    <xf numFmtId="0" fontId="11" fillId="0" borderId="0"/>
    <xf numFmtId="9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10" borderId="8" applyNumberFormat="0" applyAlignment="0" applyProtection="0"/>
    <xf numFmtId="0" fontId="49" fillId="10" borderId="8" applyNumberFormat="0" applyAlignment="0" applyProtection="0"/>
    <xf numFmtId="1" fontId="48" fillId="0" borderId="0"/>
    <xf numFmtId="9" fontId="14" fillId="0" borderId="0" applyFont="0" applyFill="0" applyBorder="0" applyAlignment="0" applyProtection="0"/>
    <xf numFmtId="0" fontId="11" fillId="12" borderId="11" applyNumberFormat="0" applyFont="0" applyAlignment="0" applyProtection="0"/>
    <xf numFmtId="0" fontId="11" fillId="12" borderId="11" applyNumberFormat="0" applyFont="0" applyAlignment="0" applyProtection="0"/>
    <xf numFmtId="0" fontId="11" fillId="0" borderId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41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44" fillId="0" borderId="0"/>
    <xf numFmtId="0" fontId="43" fillId="9" borderId="7" applyNumberFormat="0" applyAlignment="0" applyProtection="0"/>
    <xf numFmtId="0" fontId="43" fillId="9" borderId="7" applyNumberFormat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Font="0" applyFill="0" applyBorder="0" applyAlignment="0" applyProtection="0"/>
    <xf numFmtId="177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39" fillId="11" borderId="10" applyNumberFormat="0" applyAlignment="0" applyProtection="0"/>
    <xf numFmtId="0" fontId="39" fillId="11" borderId="10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165" fontId="4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44" fillId="0" borderId="0"/>
  </cellStyleXfs>
  <cellXfs count="161">
    <xf numFmtId="0" fontId="0" fillId="0" borderId="0" xfId="0"/>
    <xf numFmtId="0" fontId="0" fillId="2" borderId="0" xfId="0" applyFont="1" applyFill="1"/>
    <xf numFmtId="0" fontId="0" fillId="0" borderId="0" xfId="0" applyFont="1"/>
    <xf numFmtId="0" fontId="8" fillId="2" borderId="2" xfId="0" applyFont="1" applyFill="1" applyBorder="1"/>
    <xf numFmtId="0" fontId="0" fillId="2" borderId="2" xfId="0" applyFont="1" applyFill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3" borderId="1" xfId="0" applyFont="1" applyFill="1" applyBorder="1"/>
    <xf numFmtId="0" fontId="7" fillId="2" borderId="0" xfId="0" applyFont="1" applyFill="1"/>
    <xf numFmtId="0" fontId="0" fillId="0" borderId="2" xfId="0" applyFont="1" applyBorder="1" applyAlignment="1">
      <alignment horizontal="center"/>
    </xf>
    <xf numFmtId="0" fontId="0" fillId="2" borderId="2" xfId="0" applyFont="1" applyFill="1" applyBorder="1" applyAlignment="1"/>
    <xf numFmtId="0" fontId="0" fillId="0" borderId="0" xfId="0" applyBorder="1"/>
    <xf numFmtId="0" fontId="8" fillId="2" borderId="0" xfId="0" applyFont="1" applyFill="1"/>
    <xf numFmtId="3" fontId="0" fillId="5" borderId="0" xfId="0" applyNumberFormat="1" applyFont="1" applyFill="1"/>
    <xf numFmtId="3" fontId="0" fillId="2" borderId="0" xfId="0" applyNumberFormat="1" applyFont="1" applyFill="1" applyAlignment="1">
      <alignment horizontal="center"/>
    </xf>
    <xf numFmtId="3" fontId="0" fillId="2" borderId="0" xfId="0" applyNumberFormat="1" applyFont="1" applyFill="1"/>
    <xf numFmtId="166" fontId="0" fillId="2" borderId="0" xfId="0" applyNumberFormat="1" applyFont="1" applyFill="1"/>
    <xf numFmtId="3" fontId="0" fillId="0" borderId="0" xfId="0" applyNumberFormat="1" applyFont="1"/>
    <xf numFmtId="0" fontId="8" fillId="0" borderId="0" xfId="0" applyFont="1"/>
    <xf numFmtId="0" fontId="8" fillId="2" borderId="2" xfId="0" applyFont="1" applyFill="1" applyBorder="1" applyAlignment="1">
      <alignment horizontal="center"/>
    </xf>
    <xf numFmtId="0" fontId="8" fillId="3" borderId="3" xfId="0" applyFont="1" applyFill="1" applyBorder="1"/>
    <xf numFmtId="0" fontId="10" fillId="2" borderId="0" xfId="0" applyFont="1" applyFill="1"/>
    <xf numFmtId="0" fontId="8" fillId="2" borderId="0" xfId="0" applyFont="1" applyFill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/>
    <xf numFmtId="0" fontId="8" fillId="0" borderId="2" xfId="0" applyFont="1" applyBorder="1" applyAlignment="1">
      <alignment horizontal="center"/>
    </xf>
    <xf numFmtId="3" fontId="13" fillId="2" borderId="0" xfId="0" applyNumberFormat="1" applyFont="1" applyFill="1"/>
    <xf numFmtId="3" fontId="7" fillId="2" borderId="0" xfId="0" applyNumberFormat="1" applyFont="1" applyFill="1"/>
    <xf numFmtId="3" fontId="7" fillId="2" borderId="0" xfId="0" applyNumberFormat="1" applyFont="1" applyFill="1" applyAlignment="1">
      <alignment vertical="center"/>
    </xf>
    <xf numFmtId="3" fontId="0" fillId="2" borderId="0" xfId="0" applyNumberFormat="1" applyFont="1" applyFill="1" applyAlignment="1">
      <alignment vertical="center" wrapText="1"/>
    </xf>
    <xf numFmtId="3" fontId="7" fillId="2" borderId="0" xfId="0" applyNumberFormat="1" applyFont="1" applyFill="1" applyAlignment="1">
      <alignment horizontal="left"/>
    </xf>
    <xf numFmtId="3" fontId="8" fillId="2" borderId="0" xfId="0" applyNumberFormat="1" applyFont="1" applyFill="1"/>
    <xf numFmtId="3" fontId="7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center"/>
    </xf>
    <xf numFmtId="167" fontId="0" fillId="0" borderId="0" xfId="0" applyNumberFormat="1" applyBorder="1"/>
    <xf numFmtId="167" fontId="0" fillId="0" borderId="2" xfId="0" applyNumberFormat="1" applyBorder="1"/>
    <xf numFmtId="3" fontId="7" fillId="5" borderId="0" xfId="0" applyNumberFormat="1" applyFont="1" applyFill="1"/>
    <xf numFmtId="0" fontId="7" fillId="0" borderId="0" xfId="0" applyFont="1" applyAlignment="1">
      <alignment horizontal="center" vertical="center" wrapText="1"/>
    </xf>
    <xf numFmtId="0" fontId="7" fillId="0" borderId="0" xfId="0" applyFont="1"/>
    <xf numFmtId="167" fontId="0" fillId="0" borderId="0" xfId="0" applyNumberFormat="1"/>
    <xf numFmtId="3" fontId="0" fillId="0" borderId="0" xfId="0" applyNumberFormat="1"/>
    <xf numFmtId="3" fontId="0" fillId="0" borderId="0" xfId="0" applyNumberFormat="1" applyBorder="1"/>
    <xf numFmtId="0" fontId="7" fillId="0" borderId="2" xfId="0" applyFont="1" applyBorder="1"/>
    <xf numFmtId="0" fontId="0" fillId="0" borderId="2" xfId="0" applyBorder="1"/>
    <xf numFmtId="3" fontId="0" fillId="0" borderId="2" xfId="0" applyNumberFormat="1" applyBorder="1"/>
    <xf numFmtId="0" fontId="0" fillId="59" borderId="0" xfId="0" applyFill="1"/>
    <xf numFmtId="0" fontId="0" fillId="59" borderId="0" xfId="360" applyFont="1" applyFill="1"/>
    <xf numFmtId="0" fontId="17" fillId="0" borderId="0" xfId="360" applyFont="1"/>
    <xf numFmtId="0" fontId="17" fillId="59" borderId="0" xfId="360" applyFont="1" applyFill="1" applyBorder="1"/>
    <xf numFmtId="0" fontId="17" fillId="59" borderId="2" xfId="360" applyFont="1" applyFill="1" applyBorder="1"/>
    <xf numFmtId="0" fontId="0" fillId="59" borderId="2" xfId="360" applyFont="1" applyFill="1" applyBorder="1"/>
    <xf numFmtId="0" fontId="0" fillId="59" borderId="0" xfId="360" applyFont="1" applyFill="1" applyBorder="1"/>
    <xf numFmtId="0" fontId="18" fillId="0" borderId="0" xfId="0" applyFont="1"/>
    <xf numFmtId="0" fontId="0" fillId="59" borderId="0" xfId="0" applyFill="1" applyBorder="1"/>
    <xf numFmtId="0" fontId="0" fillId="59" borderId="2" xfId="0" applyFill="1" applyBorder="1"/>
    <xf numFmtId="0" fontId="0" fillId="59" borderId="22" xfId="0" applyFill="1" applyBorder="1"/>
    <xf numFmtId="0" fontId="9" fillId="0" borderId="2" xfId="2" applyBorder="1" applyProtection="1"/>
    <xf numFmtId="169" fontId="6" fillId="0" borderId="0" xfId="1" applyNumberFormat="1"/>
    <xf numFmtId="169" fontId="6" fillId="0" borderId="0" xfId="1" applyNumberFormat="1" applyBorder="1"/>
    <xf numFmtId="3" fontId="0" fillId="4" borderId="0" xfId="0" applyNumberFormat="1" applyFill="1" applyBorder="1"/>
    <xf numFmtId="0" fontId="0" fillId="0" borderId="2" xfId="0" applyFont="1" applyBorder="1"/>
    <xf numFmtId="0" fontId="7" fillId="0" borderId="0" xfId="0" applyFont="1" applyBorder="1"/>
    <xf numFmtId="0" fontId="56" fillId="0" borderId="2" xfId="0" applyFont="1" applyBorder="1"/>
    <xf numFmtId="0" fontId="0" fillId="0" borderId="0" xfId="0" applyFont="1" applyFill="1" applyBorder="1"/>
    <xf numFmtId="167" fontId="0" fillId="0" borderId="0" xfId="0" applyNumberFormat="1" applyBorder="1" applyAlignment="1">
      <alignment horizontal="right"/>
    </xf>
    <xf numFmtId="3" fontId="55" fillId="4" borderId="23" xfId="365" applyNumberFormat="1" applyFont="1" applyFill="1" applyBorder="1" applyAlignment="1">
      <alignment vertical="center"/>
    </xf>
    <xf numFmtId="3" fontId="0" fillId="0" borderId="0" xfId="0" applyNumberFormat="1" applyBorder="1" applyAlignment="1">
      <alignment horizontal="right"/>
    </xf>
    <xf numFmtId="169" fontId="6" fillId="0" borderId="2" xfId="1" applyNumberFormat="1" applyBorder="1"/>
    <xf numFmtId="167" fontId="0" fillId="4" borderId="0" xfId="0" applyNumberFormat="1" applyFill="1" applyBorder="1" applyAlignment="1">
      <alignment horizontal="right"/>
    </xf>
    <xf numFmtId="3" fontId="0" fillId="4" borderId="0" xfId="0" applyNumberFormat="1" applyFill="1"/>
    <xf numFmtId="3" fontId="0" fillId="4" borderId="2" xfId="0" applyNumberFormat="1" applyFill="1" applyBorder="1"/>
    <xf numFmtId="0" fontId="57" fillId="0" borderId="0" xfId="0" applyFont="1"/>
    <xf numFmtId="0" fontId="7" fillId="0" borderId="24" xfId="0" applyFont="1" applyBorder="1"/>
    <xf numFmtId="0" fontId="0" fillId="0" borderId="24" xfId="0" applyFont="1" applyFill="1" applyBorder="1"/>
    <xf numFmtId="0" fontId="0" fillId="0" borderId="2" xfId="0" applyFont="1" applyFill="1" applyBorder="1"/>
    <xf numFmtId="167" fontId="0" fillId="0" borderId="2" xfId="0" applyNumberFormat="1" applyBorder="1" applyAlignment="1">
      <alignment horizontal="right"/>
    </xf>
    <xf numFmtId="167" fontId="0" fillId="4" borderId="2" xfId="0" applyNumberFormat="1" applyFill="1" applyBorder="1" applyAlignment="1">
      <alignment horizontal="right"/>
    </xf>
    <xf numFmtId="3" fontId="0" fillId="0" borderId="2" xfId="0" applyNumberFormat="1" applyBorder="1" applyAlignment="1">
      <alignment horizontal="right"/>
    </xf>
    <xf numFmtId="167" fontId="0" fillId="0" borderId="0" xfId="0" applyNumberFormat="1" applyFill="1" applyBorder="1" applyAlignment="1">
      <alignment horizontal="right"/>
    </xf>
    <xf numFmtId="3" fontId="0" fillId="0" borderId="0" xfId="0" applyNumberFormat="1" applyAlignment="1">
      <alignment horizontal="right" vertical="center"/>
    </xf>
    <xf numFmtId="3" fontId="0" fillId="0" borderId="0" xfId="0" applyNumberFormat="1" applyFill="1" applyBorder="1" applyAlignment="1">
      <alignment horizontal="right"/>
    </xf>
    <xf numFmtId="167" fontId="0" fillId="0" borderId="2" xfId="0" applyNumberFormat="1" applyFill="1" applyBorder="1" applyAlignment="1">
      <alignment horizontal="right"/>
    </xf>
    <xf numFmtId="3" fontId="0" fillId="0" borderId="2" xfId="0" applyNumberFormat="1" applyBorder="1" applyAlignment="1">
      <alignment horizontal="right" vertical="center"/>
    </xf>
    <xf numFmtId="3" fontId="0" fillId="0" borderId="2" xfId="0" applyNumberFormat="1" applyFill="1" applyBorder="1" applyAlignment="1">
      <alignment horizontal="right"/>
    </xf>
    <xf numFmtId="166" fontId="0" fillId="0" borderId="0" xfId="0" applyNumberFormat="1"/>
    <xf numFmtId="166" fontId="0" fillId="0" borderId="0" xfId="0" applyNumberFormat="1" applyBorder="1"/>
    <xf numFmtId="166" fontId="0" fillId="0" borderId="2" xfId="0" applyNumberFormat="1" applyBorder="1"/>
    <xf numFmtId="3" fontId="0" fillId="0" borderId="0" xfId="0" applyNumberFormat="1" applyBorder="1" applyAlignment="1">
      <alignment horizontal="right" vertical="center"/>
    </xf>
    <xf numFmtId="3" fontId="0" fillId="0" borderId="0" xfId="364" applyNumberFormat="1" applyFont="1" applyFill="1" applyBorder="1"/>
    <xf numFmtId="4" fontId="0" fillId="0" borderId="0" xfId="0" applyNumberFormat="1"/>
    <xf numFmtId="4" fontId="0" fillId="0" borderId="0" xfId="0" applyNumberFormat="1" applyBorder="1"/>
    <xf numFmtId="4" fontId="0" fillId="0" borderId="2" xfId="0" applyNumberFormat="1" applyBorder="1"/>
    <xf numFmtId="3" fontId="6" fillId="0" borderId="0" xfId="1" applyNumberFormat="1"/>
    <xf numFmtId="3" fontId="6" fillId="0" borderId="2" xfId="1" applyNumberFormat="1" applyBorder="1"/>
    <xf numFmtId="3" fontId="6" fillId="0" borderId="0" xfId="1" applyNumberFormat="1" applyBorder="1"/>
    <xf numFmtId="3" fontId="8" fillId="0" borderId="0" xfId="0" applyNumberFormat="1" applyFont="1"/>
    <xf numFmtId="166" fontId="8" fillId="0" borderId="0" xfId="0" applyNumberFormat="1" applyFont="1"/>
    <xf numFmtId="3" fontId="8" fillId="0" borderId="0" xfId="0" applyNumberFormat="1" applyFont="1" applyBorder="1"/>
    <xf numFmtId="166" fontId="8" fillId="0" borderId="0" xfId="0" applyNumberFormat="1" applyFont="1" applyBorder="1"/>
    <xf numFmtId="3" fontId="8" fillId="0" borderId="2" xfId="0" applyNumberFormat="1" applyFont="1" applyBorder="1"/>
    <xf numFmtId="166" fontId="8" fillId="0" borderId="2" xfId="0" applyNumberFormat="1" applyFont="1" applyBorder="1"/>
    <xf numFmtId="0" fontId="7" fillId="0" borderId="0" xfId="0" applyFont="1" applyFill="1" applyAlignment="1">
      <alignment horizontal="center" vertical="center" wrapText="1"/>
    </xf>
    <xf numFmtId="166" fontId="0" fillId="0" borderId="0" xfId="364" applyNumberFormat="1" applyFont="1" applyFill="1" applyBorder="1"/>
    <xf numFmtId="0" fontId="7" fillId="4" borderId="0" xfId="0" applyFont="1" applyFill="1" applyAlignment="1">
      <alignment horizontal="center" vertical="center" wrapText="1"/>
    </xf>
    <xf numFmtId="3" fontId="59" fillId="0" borderId="0" xfId="0" applyNumberFormat="1" applyFont="1"/>
    <xf numFmtId="0" fontId="0" fillId="0" borderId="0" xfId="0" applyFont="1" applyBorder="1"/>
    <xf numFmtId="0" fontId="60" fillId="0" borderId="0" xfId="0" applyFont="1" applyAlignment="1">
      <alignment horizontal="center" vertical="center" wrapText="1"/>
    </xf>
    <xf numFmtId="167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166" fontId="6" fillId="0" borderId="0" xfId="1" applyNumberFormat="1"/>
    <xf numFmtId="166" fontId="6" fillId="0" borderId="2" xfId="1" applyNumberFormat="1" applyBorder="1"/>
    <xf numFmtId="3" fontId="0" fillId="0" borderId="0" xfId="364" applyNumberFormat="1" applyFont="1" applyBorder="1"/>
    <xf numFmtId="3" fontId="6" fillId="0" borderId="0" xfId="364" applyNumberFormat="1"/>
    <xf numFmtId="3" fontId="0" fillId="0" borderId="0" xfId="364" applyNumberFormat="1" applyFont="1"/>
    <xf numFmtId="3" fontId="0" fillId="0" borderId="2" xfId="364" applyNumberFormat="1" applyFont="1" applyBorder="1"/>
    <xf numFmtId="166" fontId="0" fillId="4" borderId="0" xfId="0" applyNumberFormat="1" applyFill="1" applyBorder="1" applyAlignment="1">
      <alignment horizontal="right"/>
    </xf>
    <xf numFmtId="166" fontId="0" fillId="4" borderId="2" xfId="0" applyNumberFormat="1" applyFill="1" applyBorder="1" applyAlignment="1">
      <alignment horizontal="right"/>
    </xf>
    <xf numFmtId="166" fontId="0" fillId="0" borderId="0" xfId="364" applyNumberFormat="1" applyFont="1"/>
    <xf numFmtId="166" fontId="0" fillId="0" borderId="2" xfId="364" applyNumberFormat="1" applyFont="1" applyBorder="1"/>
    <xf numFmtId="166" fontId="0" fillId="4" borderId="0" xfId="0" applyNumberFormat="1" applyFill="1"/>
    <xf numFmtId="166" fontId="0" fillId="4" borderId="0" xfId="0" applyNumberFormat="1" applyFill="1" applyBorder="1"/>
    <xf numFmtId="166" fontId="0" fillId="4" borderId="2" xfId="0" applyNumberFormat="1" applyFill="1" applyBorder="1"/>
    <xf numFmtId="166" fontId="6" fillId="0" borderId="0" xfId="1" applyNumberFormat="1" applyBorder="1"/>
    <xf numFmtId="4" fontId="6" fillId="0" borderId="0" xfId="1" applyNumberFormat="1" applyBorder="1"/>
    <xf numFmtId="4" fontId="0" fillId="0" borderId="0" xfId="364" applyNumberFormat="1" applyFont="1"/>
    <xf numFmtId="4" fontId="6" fillId="0" borderId="0" xfId="1" applyNumberFormat="1"/>
    <xf numFmtId="4" fontId="6" fillId="0" borderId="2" xfId="1" applyNumberFormat="1" applyBorder="1"/>
    <xf numFmtId="166" fontId="7" fillId="0" borderId="0" xfId="0" applyNumberFormat="1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3" fontId="58" fillId="0" borderId="0" xfId="0" applyNumberFormat="1" applyFont="1" applyAlignment="1">
      <alignment horizontal="center" vertical="center" wrapText="1"/>
    </xf>
    <xf numFmtId="166" fontId="58" fillId="0" borderId="0" xfId="0" applyNumberFormat="1" applyFont="1" applyAlignment="1">
      <alignment horizontal="center" vertical="center" wrapText="1"/>
    </xf>
    <xf numFmtId="3" fontId="8" fillId="0" borderId="0" xfId="0" applyNumberFormat="1" applyFont="1" applyAlignment="1">
      <alignment horizontal="right"/>
    </xf>
    <xf numFmtId="3" fontId="8" fillId="0" borderId="0" xfId="1" applyNumberFormat="1" applyFont="1"/>
    <xf numFmtId="3" fontId="7" fillId="0" borderId="0" xfId="0" applyNumberFormat="1" applyFont="1" applyFill="1" applyAlignment="1">
      <alignment horizontal="center" vertical="center" wrapText="1"/>
    </xf>
    <xf numFmtId="166" fontId="0" fillId="0" borderId="0" xfId="0" applyNumberFormat="1" applyFill="1" applyBorder="1"/>
    <xf numFmtId="166" fontId="0" fillId="0" borderId="2" xfId="0" applyNumberFormat="1" applyFill="1" applyBorder="1"/>
    <xf numFmtId="166" fontId="0" fillId="0" borderId="0" xfId="0" applyNumberFormat="1" applyAlignment="1">
      <alignment horizontal="right"/>
    </xf>
    <xf numFmtId="166" fontId="0" fillId="0" borderId="0" xfId="0" applyNumberFormat="1" applyBorder="1" applyAlignment="1">
      <alignment horizontal="right"/>
    </xf>
    <xf numFmtId="166" fontId="0" fillId="0" borderId="2" xfId="0" applyNumberFormat="1" applyBorder="1" applyAlignment="1">
      <alignment horizontal="right"/>
    </xf>
    <xf numFmtId="166" fontId="0" fillId="0" borderId="0" xfId="0" applyNumberFormat="1" applyFill="1" applyBorder="1" applyAlignment="1">
      <alignment horizontal="right"/>
    </xf>
    <xf numFmtId="166" fontId="0" fillId="0" borderId="2" xfId="0" applyNumberFormat="1" applyFill="1" applyBorder="1" applyAlignment="1">
      <alignment horizontal="right"/>
    </xf>
    <xf numFmtId="166" fontId="0" fillId="0" borderId="0" xfId="364" applyNumberFormat="1" applyFont="1" applyBorder="1"/>
    <xf numFmtId="166" fontId="7" fillId="0" borderId="0" xfId="0" applyNumberFormat="1" applyFont="1" applyFill="1" applyAlignment="1">
      <alignment horizontal="center" vertical="center" wrapText="1"/>
    </xf>
    <xf numFmtId="166" fontId="6" fillId="0" borderId="0" xfId="364" applyNumberFormat="1"/>
    <xf numFmtId="167" fontId="0" fillId="0" borderId="2" xfId="0" applyNumberFormat="1" applyBorder="1" applyAlignment="1">
      <alignment horizontal="right" vertical="center"/>
    </xf>
    <xf numFmtId="0" fontId="58" fillId="0" borderId="0" xfId="0" applyFont="1"/>
    <xf numFmtId="0" fontId="58" fillId="0" borderId="0" xfId="0" applyFont="1" applyBorder="1"/>
    <xf numFmtId="0" fontId="58" fillId="0" borderId="2" xfId="0" applyFont="1" applyBorder="1"/>
    <xf numFmtId="167" fontId="0" fillId="0" borderId="0" xfId="0" applyNumberFormat="1" applyBorder="1" applyAlignment="1">
      <alignment horizontal="right" vertical="center"/>
    </xf>
    <xf numFmtId="0" fontId="7" fillId="3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</cellXfs>
  <cellStyles count="366">
    <cellStyle name="20% - Énfasis1 2" xfId="4"/>
    <cellStyle name="20% - Énfasis1 2 2" xfId="5"/>
    <cellStyle name="20% - Énfasis1 2 3" xfId="350"/>
    <cellStyle name="20% - Énfasis1 3" xfId="6"/>
    <cellStyle name="20% - Énfasis1 3 2" xfId="349"/>
    <cellStyle name="20% - Énfasis1 4" xfId="7"/>
    <cellStyle name="20% - Énfasis1 5" xfId="8"/>
    <cellStyle name="20% - Énfasis2 2" xfId="9"/>
    <cellStyle name="20% - Énfasis2 2 2" xfId="10"/>
    <cellStyle name="20% - Énfasis2 2 3" xfId="348"/>
    <cellStyle name="20% - Énfasis2 3" xfId="11"/>
    <cellStyle name="20% - Énfasis2 3 2" xfId="347"/>
    <cellStyle name="20% - Énfasis2 4" xfId="12"/>
    <cellStyle name="20% - Énfasis2 5" xfId="13"/>
    <cellStyle name="20% - Énfasis3 2" xfId="14"/>
    <cellStyle name="20% - Énfasis3 2 2" xfId="15"/>
    <cellStyle name="20% - Énfasis3 2 3" xfId="346"/>
    <cellStyle name="20% - Énfasis3 3" xfId="16"/>
    <cellStyle name="20% - Énfasis3 3 2" xfId="345"/>
    <cellStyle name="20% - Énfasis3 4" xfId="17"/>
    <cellStyle name="20% - Énfasis3 5" xfId="18"/>
    <cellStyle name="20% - Énfasis4 2" xfId="19"/>
    <cellStyle name="20% - Énfasis4 2 2" xfId="20"/>
    <cellStyle name="20% - Énfasis4 2 3" xfId="344"/>
    <cellStyle name="20% - Énfasis4 3" xfId="21"/>
    <cellStyle name="20% - Énfasis4 3 2" xfId="343"/>
    <cellStyle name="20% - Énfasis4 4" xfId="22"/>
    <cellStyle name="20% - Énfasis4 5" xfId="23"/>
    <cellStyle name="20% - Énfasis5 2" xfId="24"/>
    <cellStyle name="20% - Énfasis5 2 2" xfId="25"/>
    <cellStyle name="20% - Énfasis5 2 3" xfId="342"/>
    <cellStyle name="20% - Énfasis5 3" xfId="26"/>
    <cellStyle name="20% - Énfasis5 3 2" xfId="341"/>
    <cellStyle name="20% - Énfasis5 4" xfId="27"/>
    <cellStyle name="20% - Énfasis5 5" xfId="28"/>
    <cellStyle name="20% - Énfasis6 2" xfId="29"/>
    <cellStyle name="20% - Énfasis6 2 2" xfId="30"/>
    <cellStyle name="20% - Énfasis6 2 3" xfId="340"/>
    <cellStyle name="20% - Énfasis6 3" xfId="31"/>
    <cellStyle name="20% - Énfasis6 3 2" xfId="339"/>
    <cellStyle name="20% - Énfasis6 4" xfId="32"/>
    <cellStyle name="20% - Énfasis6 5" xfId="33"/>
    <cellStyle name="40% - Énfasis1 2" xfId="34"/>
    <cellStyle name="40% - Énfasis1 2 2" xfId="35"/>
    <cellStyle name="40% - Énfasis1 2 3" xfId="338"/>
    <cellStyle name="40% - Énfasis1 3" xfId="36"/>
    <cellStyle name="40% - Énfasis1 3 2" xfId="337"/>
    <cellStyle name="40% - Énfasis1 4" xfId="37"/>
    <cellStyle name="40% - Énfasis1 5" xfId="38"/>
    <cellStyle name="40% - Énfasis2 2" xfId="39"/>
    <cellStyle name="40% - Énfasis2 2 2" xfId="40"/>
    <cellStyle name="40% - Énfasis2 2 3" xfId="336"/>
    <cellStyle name="40% - Énfasis2 3" xfId="41"/>
    <cellStyle name="40% - Énfasis2 3 2" xfId="335"/>
    <cellStyle name="40% - Énfasis2 4" xfId="42"/>
    <cellStyle name="40% - Énfasis2 5" xfId="43"/>
    <cellStyle name="40% - Énfasis3 2" xfId="44"/>
    <cellStyle name="40% - Énfasis3 2 2" xfId="45"/>
    <cellStyle name="40% - Énfasis3 2 3" xfId="334"/>
    <cellStyle name="40% - Énfasis3 3" xfId="46"/>
    <cellStyle name="40% - Énfasis3 3 2" xfId="333"/>
    <cellStyle name="40% - Énfasis3 4" xfId="47"/>
    <cellStyle name="40% - Énfasis3 5" xfId="48"/>
    <cellStyle name="40% - Énfasis4 2" xfId="49"/>
    <cellStyle name="40% - Énfasis4 2 2" xfId="50"/>
    <cellStyle name="40% - Énfasis4 2 3" xfId="332"/>
    <cellStyle name="40% - Énfasis4 3" xfId="51"/>
    <cellStyle name="40% - Énfasis4 3 2" xfId="331"/>
    <cellStyle name="40% - Énfasis4 4" xfId="52"/>
    <cellStyle name="40% - Énfasis4 5" xfId="53"/>
    <cellStyle name="40% - Énfasis5 2" xfId="54"/>
    <cellStyle name="40% - Énfasis5 2 2" xfId="55"/>
    <cellStyle name="40% - Énfasis5 2 3" xfId="330"/>
    <cellStyle name="40% - Énfasis5 3" xfId="56"/>
    <cellStyle name="40% - Énfasis5 3 2" xfId="329"/>
    <cellStyle name="40% - Énfasis5 4" xfId="57"/>
    <cellStyle name="40% - Énfasis5 5" xfId="58"/>
    <cellStyle name="40% - Énfasis6 2" xfId="59"/>
    <cellStyle name="40% - Énfasis6 2 2" xfId="60"/>
    <cellStyle name="40% - Énfasis6 2 3" xfId="328"/>
    <cellStyle name="40% - Énfasis6 3" xfId="61"/>
    <cellStyle name="40% - Énfasis6 3 2" xfId="327"/>
    <cellStyle name="40% - Énfasis6 4" xfId="62"/>
    <cellStyle name="40% - Énfasis6 5" xfId="63"/>
    <cellStyle name="60% - Énfasis1 2" xfId="64"/>
    <cellStyle name="60% - Énfasis1 2 2" xfId="326"/>
    <cellStyle name="60% - Énfasis1 3" xfId="65"/>
    <cellStyle name="60% - Énfasis1 3 2" xfId="325"/>
    <cellStyle name="60% - Énfasis1 4" xfId="66"/>
    <cellStyle name="60% - Énfasis1 5" xfId="67"/>
    <cellStyle name="60% - Énfasis2 2" xfId="68"/>
    <cellStyle name="60% - Énfasis2 2 2" xfId="324"/>
    <cellStyle name="60% - Énfasis2 3" xfId="69"/>
    <cellStyle name="60% - Énfasis2 3 2" xfId="323"/>
    <cellStyle name="60% - Énfasis2 4" xfId="70"/>
    <cellStyle name="60% - Énfasis2 5" xfId="71"/>
    <cellStyle name="60% - Énfasis3 2" xfId="72"/>
    <cellStyle name="60% - Énfasis3 2 2" xfId="322"/>
    <cellStyle name="60% - Énfasis3 3" xfId="73"/>
    <cellStyle name="60% - Énfasis3 3 2" xfId="321"/>
    <cellStyle name="60% - Énfasis3 4" xfId="74"/>
    <cellStyle name="60% - Énfasis3 5" xfId="75"/>
    <cellStyle name="60% - Énfasis4 2" xfId="76"/>
    <cellStyle name="60% - Énfasis4 2 2" xfId="320"/>
    <cellStyle name="60% - Énfasis4 3" xfId="77"/>
    <cellStyle name="60% - Énfasis4 3 2" xfId="319"/>
    <cellStyle name="60% - Énfasis4 4" xfId="78"/>
    <cellStyle name="60% - Énfasis4 5" xfId="79"/>
    <cellStyle name="60% - Énfasis5 2" xfId="80"/>
    <cellStyle name="60% - Énfasis5 2 2" xfId="318"/>
    <cellStyle name="60% - Énfasis5 3" xfId="81"/>
    <cellStyle name="60% - Énfasis5 3 2" xfId="317"/>
    <cellStyle name="60% - Énfasis5 4" xfId="82"/>
    <cellStyle name="60% - Énfasis5 5" xfId="83"/>
    <cellStyle name="60% - Énfasis6 2" xfId="84"/>
    <cellStyle name="60% - Énfasis6 2 2" xfId="316"/>
    <cellStyle name="60% - Énfasis6 3" xfId="85"/>
    <cellStyle name="60% - Énfasis6 3 2" xfId="315"/>
    <cellStyle name="60% - Énfasis6 4" xfId="86"/>
    <cellStyle name="60% - Énfasis6 5" xfId="87"/>
    <cellStyle name="Buena 2" xfId="88"/>
    <cellStyle name="Buena 2 2" xfId="314"/>
    <cellStyle name="Buena 3" xfId="89"/>
    <cellStyle name="Buena 3 2" xfId="313"/>
    <cellStyle name="Buena 4" xfId="90"/>
    <cellStyle name="Buena 5" xfId="91"/>
    <cellStyle name="Cálculo 2" xfId="92"/>
    <cellStyle name="Cálculo 2 2" xfId="312"/>
    <cellStyle name="Cálculo 3" xfId="93"/>
    <cellStyle name="Cálculo 3 2" xfId="311"/>
    <cellStyle name="Cálculo 4" xfId="94"/>
    <cellStyle name="Cálculo 5" xfId="95"/>
    <cellStyle name="Celda de comprobación 2" xfId="96"/>
    <cellStyle name="Celda de comprobación 2 2" xfId="310"/>
    <cellStyle name="Celda de comprobación 3" xfId="97"/>
    <cellStyle name="Celda de comprobación 3 2" xfId="309"/>
    <cellStyle name="Celda de comprobación 4" xfId="98"/>
    <cellStyle name="Celda de comprobación 5" xfId="99"/>
    <cellStyle name="Celda vinculada 2" xfId="100"/>
    <cellStyle name="Celda vinculada 2 2" xfId="308"/>
    <cellStyle name="Celda vinculada 3" xfId="101"/>
    <cellStyle name="Celda vinculada 3 2" xfId="307"/>
    <cellStyle name="Celda vinculada 4" xfId="102"/>
    <cellStyle name="Celda vinculada 5" xfId="103"/>
    <cellStyle name="Comma0" xfId="306"/>
    <cellStyle name="Currency0" xfId="305"/>
    <cellStyle name="Date" xfId="304"/>
    <cellStyle name="Encabezado 4 2" xfId="104"/>
    <cellStyle name="Encabezado 4 2 2" xfId="303"/>
    <cellStyle name="Encabezado 4 3" xfId="105"/>
    <cellStyle name="Encabezado 4 3 2" xfId="302"/>
    <cellStyle name="Encabezado 4 4" xfId="106"/>
    <cellStyle name="Encabezado 4 5" xfId="107"/>
    <cellStyle name="Énfasis1 2" xfId="108"/>
    <cellStyle name="Énfasis1 2 2" xfId="301"/>
    <cellStyle name="Énfasis1 3" xfId="109"/>
    <cellStyle name="Énfasis1 3 2" xfId="300"/>
    <cellStyle name="Énfasis1 4" xfId="110"/>
    <cellStyle name="Énfasis1 5" xfId="111"/>
    <cellStyle name="Énfasis2 2" xfId="112"/>
    <cellStyle name="Énfasis2 2 2" xfId="299"/>
    <cellStyle name="Énfasis2 3" xfId="113"/>
    <cellStyle name="Énfasis2 3 2" xfId="298"/>
    <cellStyle name="Énfasis2 4" xfId="114"/>
    <cellStyle name="Énfasis2 5" xfId="115"/>
    <cellStyle name="Énfasis3 2" xfId="116"/>
    <cellStyle name="Énfasis3 2 2" xfId="297"/>
    <cellStyle name="Énfasis3 3" xfId="117"/>
    <cellStyle name="Énfasis3 3 2" xfId="296"/>
    <cellStyle name="Énfasis3 4" xfId="118"/>
    <cellStyle name="Énfasis3 5" xfId="119"/>
    <cellStyle name="Énfasis4 2" xfId="120"/>
    <cellStyle name="Énfasis4 2 2" xfId="295"/>
    <cellStyle name="Énfasis4 3" xfId="121"/>
    <cellStyle name="Énfasis4 3 2" xfId="294"/>
    <cellStyle name="Énfasis4 4" xfId="122"/>
    <cellStyle name="Énfasis4 5" xfId="123"/>
    <cellStyle name="Énfasis5 2" xfId="124"/>
    <cellStyle name="Énfasis5 2 2" xfId="293"/>
    <cellStyle name="Énfasis5 3" xfId="125"/>
    <cellStyle name="Énfasis5 3 2" xfId="292"/>
    <cellStyle name="Énfasis5 4" xfId="126"/>
    <cellStyle name="Énfasis5 5" xfId="127"/>
    <cellStyle name="Énfasis6 2" xfId="128"/>
    <cellStyle name="Énfasis6 2 2" xfId="291"/>
    <cellStyle name="Énfasis6 3" xfId="129"/>
    <cellStyle name="Énfasis6 3 2" xfId="290"/>
    <cellStyle name="Énfasis6 4" xfId="130"/>
    <cellStyle name="Énfasis6 5" xfId="131"/>
    <cellStyle name="Entrada 2" xfId="132"/>
    <cellStyle name="Entrada 2 2" xfId="289"/>
    <cellStyle name="Entrada 3" xfId="133"/>
    <cellStyle name="Entrada 3 2" xfId="288"/>
    <cellStyle name="Entrada 4" xfId="134"/>
    <cellStyle name="Entrada 5" xfId="135"/>
    <cellStyle name="Estilo 1" xfId="287"/>
    <cellStyle name="Euro" xfId="286"/>
    <cellStyle name="Euro 2" xfId="254"/>
    <cellStyle name="Euro 3" xfId="253"/>
    <cellStyle name="Euro 4" xfId="252"/>
    <cellStyle name="Euro 5" xfId="251"/>
    <cellStyle name="Euro 6" xfId="250"/>
    <cellStyle name="Euro 7" xfId="249"/>
    <cellStyle name="Euro 8" xfId="248"/>
    <cellStyle name="Fixed" xfId="285"/>
    <cellStyle name="Heading 1" xfId="284"/>
    <cellStyle name="Heading 2" xfId="283"/>
    <cellStyle name="Hipervínculo" xfId="2" builtinId="8"/>
    <cellStyle name="Hipervínculo 2" xfId="137"/>
    <cellStyle name="Hipervínculo 3" xfId="136"/>
    <cellStyle name="Hipervínculo 4" xfId="351"/>
    <cellStyle name="Incorrecto 2" xfId="138"/>
    <cellStyle name="Incorrecto 2 2" xfId="282"/>
    <cellStyle name="Incorrecto 3" xfId="139"/>
    <cellStyle name="Incorrecto 3 2" xfId="281"/>
    <cellStyle name="Incorrecto 4" xfId="140"/>
    <cellStyle name="Incorrecto 5" xfId="141"/>
    <cellStyle name="Millares" xfId="1" builtinId="3"/>
    <cellStyle name="Millares [0]" xfId="364" builtinId="6"/>
    <cellStyle name="Millares 10" xfId="247"/>
    <cellStyle name="Millares 11" xfId="357"/>
    <cellStyle name="Millares 12" xfId="359"/>
    <cellStyle name="Millares 12 2" xfId="363"/>
    <cellStyle name="Millares 2" xfId="142"/>
    <cellStyle name="Millares 2 2" xfId="143"/>
    <cellStyle name="Millares 2 2 2" xfId="246"/>
    <cellStyle name="Millares 2 3" xfId="144"/>
    <cellStyle name="Millares 2 3 2" xfId="235"/>
    <cellStyle name="Millares 2 4" xfId="258"/>
    <cellStyle name="Millares 3" xfId="145"/>
    <cellStyle name="Millares 3 2" xfId="245"/>
    <cellStyle name="Millares 4" xfId="146"/>
    <cellStyle name="Millares 5" xfId="147"/>
    <cellStyle name="Millares 5 2" xfId="148"/>
    <cellStyle name="Millares 6" xfId="149"/>
    <cellStyle name="Millares 7" xfId="150"/>
    <cellStyle name="Millares 7 2" xfId="151"/>
    <cellStyle name="Millares 8" xfId="152"/>
    <cellStyle name="Millares 8 2" xfId="153"/>
    <cellStyle name="Millares 9" xfId="259"/>
    <cellStyle name="Moneda 2" xfId="232"/>
    <cellStyle name="Neutral 2" xfId="154"/>
    <cellStyle name="Neutral 2 2" xfId="280"/>
    <cellStyle name="Neutral 3" xfId="279"/>
    <cellStyle name="Normal" xfId="0" builtinId="0"/>
    <cellStyle name="Normal 10" xfId="352"/>
    <cellStyle name="Normal 11" xfId="244"/>
    <cellStyle name="Normal 12" xfId="243"/>
    <cellStyle name="Normal 13" xfId="242"/>
    <cellStyle name="Normal 14" xfId="241"/>
    <cellStyle name="Normal 15" xfId="356"/>
    <cellStyle name="Normal 16" xfId="358"/>
    <cellStyle name="Normal 16 2" xfId="362"/>
    <cellStyle name="Normal 2" xfId="155"/>
    <cellStyle name="Normal 2 2" xfId="156"/>
    <cellStyle name="Normal 2 2 2" xfId="157"/>
    <cellStyle name="Normal 2 2 3" xfId="231"/>
    <cellStyle name="Normal 2 3" xfId="158"/>
    <cellStyle name="Normal 2_Cuadros base 2000 (Compendio) 07 10 2010" xfId="159"/>
    <cellStyle name="Normal 3" xfId="160"/>
    <cellStyle name="Normal 3 10" xfId="161"/>
    <cellStyle name="Normal 3 11" xfId="162"/>
    <cellStyle name="Normal 3 12" xfId="163"/>
    <cellStyle name="Normal 3 13" xfId="164"/>
    <cellStyle name="Normal 3 14" xfId="165"/>
    <cellStyle name="Normal 3 15" xfId="166"/>
    <cellStyle name="Normal 3 16" xfId="167"/>
    <cellStyle name="Normal 3 17" xfId="168"/>
    <cellStyle name="Normal 3 18" xfId="169"/>
    <cellStyle name="Normal 3 19" xfId="170"/>
    <cellStyle name="Normal 3 2" xfId="171"/>
    <cellStyle name="Normal 3 2 2" xfId="172"/>
    <cellStyle name="Normal 3 2 3" xfId="240"/>
    <cellStyle name="Normal 3 2_Cuadros de publicación base 2005_16 10 2010" xfId="173"/>
    <cellStyle name="Normal 3 20" xfId="174"/>
    <cellStyle name="Normal 3 21" xfId="175"/>
    <cellStyle name="Normal 3 22" xfId="176"/>
    <cellStyle name="Normal 3 23" xfId="177"/>
    <cellStyle name="Normal 3 24" xfId="178"/>
    <cellStyle name="Normal 3 25" xfId="179"/>
    <cellStyle name="Normal 3 26" xfId="180"/>
    <cellStyle name="Normal 3 27" xfId="181"/>
    <cellStyle name="Normal 3 28" xfId="182"/>
    <cellStyle name="Normal 3 29" xfId="183"/>
    <cellStyle name="Normal 3 3" xfId="184"/>
    <cellStyle name="Normal 3 3 2" xfId="233"/>
    <cellStyle name="Normal 3 30" xfId="278"/>
    <cellStyle name="Normal 3 31" xfId="354"/>
    <cellStyle name="Normal 3 32" xfId="353"/>
    <cellStyle name="Normal 3 33" xfId="256"/>
    <cellStyle name="Normal 3 34" xfId="355"/>
    <cellStyle name="Normal 3 4" xfId="185"/>
    <cellStyle name="Normal 3 5" xfId="186"/>
    <cellStyle name="Normal 3 6" xfId="187"/>
    <cellStyle name="Normal 3 7" xfId="188"/>
    <cellStyle name="Normal 3 8" xfId="189"/>
    <cellStyle name="Normal 3 9" xfId="190"/>
    <cellStyle name="Normal 3_Cuadros base 2000 (Compendio) 07 10 2010" xfId="191"/>
    <cellStyle name="Normal 4" xfId="192"/>
    <cellStyle name="Normal 4 2" xfId="193"/>
    <cellStyle name="Normal 5" xfId="3"/>
    <cellStyle name="Normal 6" xfId="255"/>
    <cellStyle name="Normal 7" xfId="239"/>
    <cellStyle name="Normal 8" xfId="238"/>
    <cellStyle name="Normal 8 2" xfId="360"/>
    <cellStyle name="Normal 8 2 2" xfId="361"/>
    <cellStyle name="Normal 9" xfId="237"/>
    <cellStyle name="Normal_Fenaviquín 15 (2007) - Huevo por colores" xfId="365"/>
    <cellStyle name="Notas 2" xfId="194"/>
    <cellStyle name="Notas 2 2" xfId="195"/>
    <cellStyle name="Notas 2 3" xfId="277"/>
    <cellStyle name="Notas 3" xfId="196"/>
    <cellStyle name="Notas 3 2" xfId="276"/>
    <cellStyle name="Notas 4" xfId="197"/>
    <cellStyle name="Notas 5" xfId="198"/>
    <cellStyle name="Porcentaje 2" xfId="257"/>
    <cellStyle name="Porcentaje 2 2" xfId="234"/>
    <cellStyle name="Porcentaje 3" xfId="236"/>
    <cellStyle name="Porcentual 2" xfId="275"/>
    <cellStyle name="rojo" xfId="274"/>
    <cellStyle name="Salida 2" xfId="199"/>
    <cellStyle name="Salida 2 2" xfId="273"/>
    <cellStyle name="Salida 3" xfId="200"/>
    <cellStyle name="Salida 3 2" xfId="272"/>
    <cellStyle name="Salida 4" xfId="201"/>
    <cellStyle name="Salida 5" xfId="202"/>
    <cellStyle name="Texto de advertencia 2" xfId="203"/>
    <cellStyle name="Texto de advertencia 2 2" xfId="204"/>
    <cellStyle name="Texto de advertencia 2 3" xfId="271"/>
    <cellStyle name="Texto de advertencia 3" xfId="205"/>
    <cellStyle name="Texto de advertencia 3 2" xfId="270"/>
    <cellStyle name="Texto de advertencia 4" xfId="206"/>
    <cellStyle name="Texto de advertencia 5" xfId="207"/>
    <cellStyle name="Texto explicativo 2" xfId="208"/>
    <cellStyle name="Texto explicativo 2 2" xfId="269"/>
    <cellStyle name="Texto explicativo 3" xfId="209"/>
    <cellStyle name="Texto explicativo 3 2" xfId="268"/>
    <cellStyle name="Texto explicativo 4" xfId="210"/>
    <cellStyle name="Texto explicativo 5" xfId="211"/>
    <cellStyle name="Título 1 2" xfId="212"/>
    <cellStyle name="Título 1 2 2" xfId="267"/>
    <cellStyle name="Título 1 3" xfId="213"/>
    <cellStyle name="Título 1 3 2" xfId="266"/>
    <cellStyle name="Título 1 4" xfId="214"/>
    <cellStyle name="Título 1 5" xfId="215"/>
    <cellStyle name="Título 2 2" xfId="216"/>
    <cellStyle name="Título 2 2 2" xfId="265"/>
    <cellStyle name="Título 2 3" xfId="217"/>
    <cellStyle name="Título 2 3 2" xfId="264"/>
    <cellStyle name="Título 2 4" xfId="218"/>
    <cellStyle name="Título 2 5" xfId="219"/>
    <cellStyle name="Título 3 2" xfId="220"/>
    <cellStyle name="Título 3 2 2" xfId="263"/>
    <cellStyle name="Título 3 3" xfId="221"/>
    <cellStyle name="Título 3 3 2" xfId="262"/>
    <cellStyle name="Título 3 4" xfId="222"/>
    <cellStyle name="Título 3 5" xfId="223"/>
    <cellStyle name="Título 4" xfId="224"/>
    <cellStyle name="Título 5" xfId="225"/>
    <cellStyle name="Título 6" xfId="226"/>
    <cellStyle name="Título 7" xfId="227"/>
    <cellStyle name="Título 8" xfId="228"/>
    <cellStyle name="Título 9" xfId="229"/>
    <cellStyle name="Total 2" xfId="230"/>
    <cellStyle name="Total 2 2" xfId="261"/>
    <cellStyle name="Total 3" xfId="26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1289933</xdr:colOff>
      <xdr:row>4</xdr:row>
      <xdr:rowOff>138000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0" y="0"/>
          <a:ext cx="6489462" cy="900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sarasty@desarrolloeconomico.gov.c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AMK78"/>
  <sheetViews>
    <sheetView showGridLines="0" tabSelected="1" topLeftCell="A10" zoomScaleNormal="100" workbookViewId="0">
      <selection activeCell="D23" sqref="D23"/>
    </sheetView>
  </sheetViews>
  <sheetFormatPr baseColWidth="10" defaultColWidth="9.109375" defaultRowHeight="14.4" x14ac:dyDescent="0.3"/>
  <cols>
    <col min="1" max="8" width="4.5546875" style="1" customWidth="1"/>
    <col min="9" max="9" width="5.5546875" style="1" customWidth="1"/>
    <col min="10" max="27" width="4.5546875" style="1" customWidth="1"/>
    <col min="28" max="28" width="4.33203125" style="1" customWidth="1"/>
    <col min="29" max="85" width="9.109375" style="1"/>
    <col min="86" max="1025" width="9.109375" style="2"/>
  </cols>
  <sheetData>
    <row r="1" spans="1:1024" s="19" customFormat="1" x14ac:dyDescent="0.3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3"/>
      <c r="AA1" s="13"/>
    </row>
    <row r="2" spans="1:1024" s="19" customFormat="1" x14ac:dyDescent="0.3">
      <c r="A2" s="159" t="s">
        <v>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3"/>
      <c r="AA2" s="13"/>
    </row>
    <row r="4" spans="1:1024" s="19" customFormat="1" x14ac:dyDescent="0.3">
      <c r="A4" s="159" t="s">
        <v>2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3"/>
      <c r="AA4" s="13"/>
    </row>
    <row r="6" spans="1:1024" s="19" customFormat="1" x14ac:dyDescent="0.3">
      <c r="A6" s="158" t="s">
        <v>3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3"/>
      <c r="AA6" s="13"/>
    </row>
    <row r="8" spans="1:1024" s="19" customFormat="1" x14ac:dyDescent="0.3">
      <c r="A8" s="13"/>
      <c r="B8" s="13"/>
      <c r="C8" s="13"/>
      <c r="D8" s="13"/>
      <c r="E8" s="13"/>
      <c r="F8" s="13"/>
      <c r="G8" s="13"/>
      <c r="H8" s="13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13"/>
      <c r="AA8" s="13"/>
    </row>
    <row r="9" spans="1:1024" x14ac:dyDescent="0.3">
      <c r="A9" s="13" t="s">
        <v>4</v>
      </c>
      <c r="B9" s="13" t="s">
        <v>5</v>
      </c>
      <c r="C9" s="13"/>
      <c r="D9" s="13"/>
      <c r="E9" s="13"/>
      <c r="F9" s="13"/>
      <c r="G9" s="13"/>
      <c r="H9" s="13"/>
      <c r="I9" s="3" t="s">
        <v>89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21"/>
      <c r="Y9" s="21"/>
      <c r="Z9" s="13"/>
      <c r="AA9" s="22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1" spans="1:1024" s="19" customFormat="1" x14ac:dyDescent="0.3">
      <c r="A11" s="13" t="s">
        <v>6</v>
      </c>
      <c r="B11" s="13" t="s">
        <v>7</v>
      </c>
      <c r="C11" s="13"/>
      <c r="D11" s="13"/>
      <c r="E11" s="13"/>
      <c r="F11" s="13"/>
      <c r="G11" s="13"/>
      <c r="H11" s="13"/>
      <c r="I11" s="23"/>
      <c r="J11" s="3" t="s">
        <v>90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13"/>
      <c r="AA11" s="13"/>
    </row>
    <row r="12" spans="1:1024" x14ac:dyDescent="0.3">
      <c r="A12" s="13"/>
      <c r="B12" s="3" t="s">
        <v>91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13"/>
      <c r="AA12" s="13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x14ac:dyDescent="0.3">
      <c r="A13" s="13"/>
      <c r="B13" s="1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13"/>
      <c r="AA13" s="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x14ac:dyDescent="0.3">
      <c r="A14" s="13" t="s">
        <v>8</v>
      </c>
      <c r="B14" s="13" t="s">
        <v>9</v>
      </c>
      <c r="C14" s="23"/>
      <c r="D14" s="23"/>
      <c r="E14" s="23"/>
      <c r="F14" s="23"/>
      <c r="G14" s="23"/>
      <c r="H14" s="23"/>
      <c r="I14" s="23"/>
      <c r="J14" s="3" t="s">
        <v>70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13"/>
      <c r="AA14" s="13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6" spans="1:1024" s="19" customFormat="1" x14ac:dyDescent="0.3">
      <c r="A16" s="13" t="s">
        <v>10</v>
      </c>
      <c r="B16" s="13" t="s">
        <v>11</v>
      </c>
      <c r="C16" s="13"/>
      <c r="D16" s="13"/>
      <c r="E16" s="13"/>
      <c r="F16" s="13"/>
      <c r="G16" s="13"/>
      <c r="H16" s="13" t="s">
        <v>12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24">
        <v>1</v>
      </c>
      <c r="X16" s="25" t="s">
        <v>13</v>
      </c>
      <c r="Y16" s="13"/>
      <c r="Z16" s="13"/>
      <c r="AA16" s="13"/>
    </row>
    <row r="17" spans="1:1024" x14ac:dyDescent="0.3">
      <c r="A17" s="13"/>
      <c r="B17" s="13"/>
      <c r="C17" s="13"/>
      <c r="D17" s="13"/>
      <c r="E17" s="13"/>
      <c r="F17" s="13"/>
      <c r="G17" s="13"/>
      <c r="H17" s="13" t="s">
        <v>14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24">
        <v>2</v>
      </c>
      <c r="X17" s="26"/>
      <c r="Y17" s="13"/>
      <c r="Z17" s="13"/>
      <c r="AA17" s="13"/>
      <c r="AB17" s="13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x14ac:dyDescent="0.3">
      <c r="A18" s="13"/>
      <c r="B18" s="13"/>
      <c r="C18" s="13"/>
      <c r="D18" s="13"/>
      <c r="E18" s="13"/>
      <c r="F18" s="13"/>
      <c r="G18" s="13"/>
      <c r="H18" s="13" t="s">
        <v>15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24">
        <v>3</v>
      </c>
      <c r="X18" s="26"/>
      <c r="Y18" s="13"/>
      <c r="Z18" s="13"/>
      <c r="AA18" s="13"/>
      <c r="AB18" s="13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x14ac:dyDescent="0.3">
      <c r="A19" s="13"/>
      <c r="B19" s="13"/>
      <c r="C19" s="13"/>
      <c r="D19" s="13"/>
      <c r="E19" s="13"/>
      <c r="F19" s="13"/>
      <c r="G19" s="13"/>
      <c r="H19" s="13" t="s">
        <v>16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24">
        <v>4</v>
      </c>
      <c r="X19" s="26"/>
      <c r="Y19" s="13"/>
      <c r="Z19" s="13"/>
      <c r="AA19" s="13"/>
      <c r="AB19" s="13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x14ac:dyDescent="0.3">
      <c r="A20" s="13"/>
      <c r="B20" s="13"/>
      <c r="C20" s="13"/>
      <c r="D20" s="13"/>
      <c r="E20" s="13"/>
      <c r="F20" s="13"/>
      <c r="G20" s="13"/>
      <c r="H20" s="13" t="s">
        <v>17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24">
        <v>5</v>
      </c>
      <c r="X20" s="26"/>
      <c r="Y20" s="13"/>
      <c r="Z20" s="13"/>
      <c r="AA20" s="13"/>
      <c r="AB20" s="13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x14ac:dyDescent="0.3">
      <c r="A21" s="13"/>
      <c r="B21" s="13"/>
      <c r="C21" s="13"/>
      <c r="D21" s="13"/>
      <c r="E21" s="13"/>
      <c r="F21" s="13"/>
      <c r="G21" s="13"/>
      <c r="H21" s="13" t="s">
        <v>18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24">
        <v>6</v>
      </c>
      <c r="X21" s="26"/>
      <c r="Y21" s="13"/>
      <c r="Z21" s="13"/>
      <c r="AA21" s="13"/>
      <c r="AB21" s="13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x14ac:dyDescent="0.3">
      <c r="A22" s="13"/>
      <c r="B22" s="13"/>
      <c r="C22" s="13"/>
      <c r="D22" s="13"/>
      <c r="E22" s="13"/>
      <c r="F22" s="13"/>
      <c r="G22" s="13"/>
      <c r="H22" s="13" t="s">
        <v>19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24">
        <v>7</v>
      </c>
      <c r="X22" s="26"/>
      <c r="Y22" s="13"/>
      <c r="Z22" s="13"/>
      <c r="AA22" s="13"/>
      <c r="AB22" s="13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x14ac:dyDescent="0.3">
      <c r="A23" s="13"/>
      <c r="B23" s="13"/>
      <c r="C23" s="13"/>
      <c r="D23" s="13"/>
      <c r="E23" s="13"/>
      <c r="F23" s="13"/>
      <c r="G23" s="13"/>
      <c r="H23" s="13"/>
      <c r="I23" s="13" t="s">
        <v>20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13"/>
      <c r="W23" s="27"/>
      <c r="X23" s="28"/>
      <c r="Y23" s="13"/>
      <c r="Z23" s="13"/>
      <c r="AA23" s="13"/>
      <c r="AB23" s="1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6" spans="1:1024" s="19" customFormat="1" x14ac:dyDescent="0.3">
      <c r="A26" s="13" t="s">
        <v>21</v>
      </c>
      <c r="B26" s="13" t="s">
        <v>22</v>
      </c>
      <c r="C26" s="13"/>
      <c r="D26" s="13"/>
      <c r="E26" s="13"/>
      <c r="F26" s="13"/>
      <c r="G26" s="13"/>
      <c r="H26" s="13"/>
      <c r="I26" s="13"/>
      <c r="J26" s="13"/>
      <c r="K26" s="13"/>
      <c r="L26" s="23"/>
      <c r="M26" s="160" t="s">
        <v>417</v>
      </c>
      <c r="N26" s="160"/>
      <c r="O26" s="160"/>
      <c r="P26" s="160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</row>
    <row r="28" spans="1:1024" s="19" customFormat="1" x14ac:dyDescent="0.3">
      <c r="A28" s="13" t="s">
        <v>23</v>
      </c>
      <c r="B28" s="13" t="s">
        <v>24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 t="s">
        <v>25</v>
      </c>
      <c r="S28" s="13"/>
      <c r="T28" s="29">
        <v>1</v>
      </c>
      <c r="U28" s="30"/>
      <c r="V28" s="13"/>
      <c r="W28" s="23"/>
      <c r="X28" s="23"/>
      <c r="Y28" s="13"/>
      <c r="Z28" s="13"/>
      <c r="AA28" s="13"/>
      <c r="AB28" s="22"/>
    </row>
    <row r="29" spans="1:1024" x14ac:dyDescent="0.3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 t="s">
        <v>26</v>
      </c>
      <c r="S29" s="13"/>
      <c r="T29" s="29">
        <v>2</v>
      </c>
      <c r="U29" s="31" t="s">
        <v>13</v>
      </c>
      <c r="V29" s="13"/>
      <c r="W29" s="13"/>
      <c r="X29" s="13"/>
      <c r="Y29" s="13"/>
      <c r="Z29" s="13"/>
      <c r="AA29" s="13"/>
      <c r="AB29" s="13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x14ac:dyDescent="0.3">
      <c r="A30" s="13" t="s">
        <v>27</v>
      </c>
      <c r="B30" s="13" t="s">
        <v>28</v>
      </c>
      <c r="C30" s="13"/>
      <c r="D30" s="13"/>
      <c r="E30" s="13"/>
      <c r="F30" s="13"/>
      <c r="G30" s="13"/>
      <c r="H30" s="13"/>
      <c r="I30" s="32">
        <v>2011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13"/>
      <c r="AA30" s="13"/>
      <c r="AB30" s="13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3" spans="1:1024" s="19" customFormat="1" x14ac:dyDescent="0.3">
      <c r="A33" s="13" t="s">
        <v>29</v>
      </c>
      <c r="B33" s="13" t="s">
        <v>30</v>
      </c>
      <c r="C33" s="13"/>
      <c r="D33" s="13"/>
      <c r="E33" s="13"/>
      <c r="F33" s="13"/>
      <c r="G33" s="13"/>
      <c r="H33" s="13"/>
      <c r="I33" s="3">
        <v>2017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6" spans="1:1024" s="19" customFormat="1" x14ac:dyDescent="0.3">
      <c r="A36" s="13" t="s">
        <v>31</v>
      </c>
      <c r="B36" s="13" t="s">
        <v>32</v>
      </c>
      <c r="C36" s="13"/>
      <c r="D36" s="13"/>
      <c r="E36" s="13"/>
      <c r="F36" s="13"/>
      <c r="G36" s="13"/>
      <c r="H36" s="13"/>
      <c r="I36" s="3" t="s">
        <v>92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1024" x14ac:dyDescent="0.3">
      <c r="A37" s="13"/>
      <c r="B37" s="13"/>
      <c r="C37" s="13"/>
      <c r="D37" s="13"/>
      <c r="E37" s="13"/>
      <c r="F37" s="13"/>
      <c r="G37" s="13"/>
      <c r="H37" s="1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9" spans="1:1024" s="19" customFormat="1" x14ac:dyDescent="0.3">
      <c r="A39" s="13" t="s">
        <v>33</v>
      </c>
      <c r="B39" s="13" t="s">
        <v>34</v>
      </c>
      <c r="C39" s="13"/>
      <c r="D39" s="13"/>
      <c r="E39" s="13"/>
      <c r="F39" s="13"/>
      <c r="G39" s="13"/>
      <c r="H39" s="13"/>
      <c r="I39" s="23"/>
      <c r="J39" s="23"/>
      <c r="K39" s="23"/>
      <c r="L39" s="3" t="s">
        <v>35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1024" x14ac:dyDescent="0.3">
      <c r="A40" s="13"/>
      <c r="B40" s="13"/>
      <c r="C40" s="13"/>
      <c r="D40" s="13"/>
      <c r="E40" s="13"/>
      <c r="F40" s="13"/>
      <c r="G40" s="13"/>
      <c r="H40" s="1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1:1024" x14ac:dyDescent="0.3">
      <c r="A41" s="13" t="s">
        <v>36</v>
      </c>
      <c r="B41" s="13" t="s">
        <v>37</v>
      </c>
      <c r="C41" s="13"/>
      <c r="D41" s="13"/>
      <c r="E41" s="13"/>
      <c r="F41" s="13"/>
      <c r="G41" s="13"/>
      <c r="H41" s="13"/>
      <c r="I41" s="23"/>
      <c r="J41" s="3" t="s">
        <v>93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</row>
    <row r="43" spans="1:1024" s="19" customFormat="1" x14ac:dyDescent="0.3">
      <c r="A43" s="13" t="s">
        <v>38</v>
      </c>
      <c r="B43" s="13" t="s">
        <v>39</v>
      </c>
      <c r="C43" s="13"/>
      <c r="D43" s="13"/>
      <c r="E43" s="13"/>
      <c r="F43" s="13"/>
      <c r="G43" s="13"/>
      <c r="H43" s="13"/>
      <c r="I43" s="23"/>
      <c r="J43" s="23"/>
      <c r="K43" s="23"/>
      <c r="L43" s="23"/>
      <c r="M43" s="13" t="s">
        <v>25</v>
      </c>
      <c r="N43" s="13"/>
      <c r="O43" s="29">
        <v>1</v>
      </c>
      <c r="P43" s="29" t="s">
        <v>13</v>
      </c>
      <c r="Q43" s="13"/>
      <c r="R43" s="9" t="s">
        <v>40</v>
      </c>
      <c r="S43" s="13"/>
      <c r="T43" s="13"/>
      <c r="U43" s="13"/>
      <c r="V43" s="23"/>
      <c r="W43" s="23"/>
      <c r="X43" s="23"/>
      <c r="Y43" s="23"/>
    </row>
    <row r="44" spans="1:1024" x14ac:dyDescent="0.3">
      <c r="A44" s="13"/>
      <c r="B44" s="13"/>
      <c r="C44" s="13"/>
      <c r="D44" s="13"/>
      <c r="E44" s="13"/>
      <c r="F44" s="13"/>
      <c r="G44" s="13"/>
      <c r="H44" s="13"/>
      <c r="I44" s="23"/>
      <c r="J44" s="23"/>
      <c r="K44" s="23"/>
      <c r="L44" s="23"/>
      <c r="M44" s="13" t="s">
        <v>26</v>
      </c>
      <c r="N44" s="13"/>
      <c r="O44" s="29">
        <v>2</v>
      </c>
      <c r="P44" s="31"/>
      <c r="Q44" s="13"/>
      <c r="R44" s="9" t="s">
        <v>69</v>
      </c>
      <c r="S44" s="13"/>
      <c r="T44" s="13"/>
      <c r="U44" s="13"/>
      <c r="V44" s="23"/>
      <c r="W44" s="23"/>
      <c r="X44" s="23"/>
      <c r="Y44" s="23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6" spans="1:1024" s="19" customFormat="1" x14ac:dyDescent="0.3">
      <c r="A46" s="13" t="s">
        <v>41</v>
      </c>
      <c r="B46" s="13" t="s">
        <v>42</v>
      </c>
      <c r="C46" s="13"/>
      <c r="D46" s="13"/>
      <c r="E46" s="13"/>
      <c r="F46" s="13"/>
      <c r="G46" s="13"/>
      <c r="H46" s="13"/>
      <c r="I46" s="23"/>
      <c r="J46" s="23"/>
      <c r="K46" s="23"/>
      <c r="L46" s="23"/>
      <c r="M46" s="13" t="s">
        <v>43</v>
      </c>
      <c r="N46" s="13"/>
      <c r="O46" s="13"/>
      <c r="P46" s="23"/>
      <c r="Q46" s="23"/>
      <c r="R46" s="23"/>
      <c r="S46" s="13"/>
      <c r="T46" s="13"/>
      <c r="U46" s="13"/>
      <c r="V46" s="23"/>
      <c r="W46" s="13"/>
      <c r="X46" s="24">
        <v>1</v>
      </c>
      <c r="Y46" s="26"/>
    </row>
    <row r="47" spans="1:1024" s="19" customFormat="1" x14ac:dyDescent="0.3">
      <c r="A47" s="13"/>
      <c r="B47" s="13"/>
      <c r="C47" s="13"/>
      <c r="D47" s="13"/>
      <c r="E47" s="13"/>
      <c r="F47" s="13"/>
      <c r="G47" s="13"/>
      <c r="H47" s="13"/>
      <c r="I47" s="23"/>
      <c r="J47" s="23"/>
      <c r="K47" s="23"/>
      <c r="L47" s="23"/>
      <c r="M47" s="13" t="s">
        <v>44</v>
      </c>
      <c r="N47" s="13"/>
      <c r="O47" s="13"/>
      <c r="P47" s="23"/>
      <c r="Q47" s="23"/>
      <c r="R47" s="23"/>
      <c r="S47" s="13"/>
      <c r="T47" s="13"/>
      <c r="U47" s="13"/>
      <c r="V47" s="23"/>
      <c r="W47" s="13"/>
      <c r="X47" s="24">
        <v>2</v>
      </c>
      <c r="Y47" s="26"/>
    </row>
    <row r="48" spans="1:1024" s="19" customFormat="1" x14ac:dyDescent="0.3">
      <c r="A48" s="13"/>
      <c r="B48" s="13"/>
      <c r="C48" s="13"/>
      <c r="D48" s="13"/>
      <c r="E48" s="13"/>
      <c r="F48" s="13"/>
      <c r="G48" s="13"/>
      <c r="H48" s="13"/>
      <c r="I48" s="23"/>
      <c r="J48" s="23"/>
      <c r="K48" s="23"/>
      <c r="L48" s="23"/>
      <c r="M48" s="13" t="s">
        <v>45</v>
      </c>
      <c r="N48" s="13"/>
      <c r="O48" s="13"/>
      <c r="P48" s="23"/>
      <c r="Q48" s="23"/>
      <c r="R48" s="23"/>
      <c r="S48" s="13"/>
      <c r="T48" s="13"/>
      <c r="U48" s="13"/>
      <c r="V48" s="23"/>
      <c r="W48" s="13"/>
      <c r="X48" s="24">
        <v>3</v>
      </c>
      <c r="Y48" s="26"/>
    </row>
    <row r="49" spans="1:1024" x14ac:dyDescent="0.3">
      <c r="A49" s="13"/>
      <c r="B49" s="13"/>
      <c r="C49" s="13"/>
      <c r="D49" s="13"/>
      <c r="E49" s="13"/>
      <c r="F49" s="13"/>
      <c r="G49" s="13"/>
      <c r="H49" s="13"/>
      <c r="I49" s="23"/>
      <c r="J49" s="23"/>
      <c r="K49" s="23"/>
      <c r="L49" s="23"/>
      <c r="M49" s="13" t="s">
        <v>46</v>
      </c>
      <c r="N49" s="13"/>
      <c r="O49" s="13"/>
      <c r="P49" s="23"/>
      <c r="Q49" s="23"/>
      <c r="R49" s="23"/>
      <c r="S49" s="13"/>
      <c r="T49" s="13"/>
      <c r="U49" s="13"/>
      <c r="V49" s="23"/>
      <c r="W49" s="13"/>
      <c r="X49" s="24">
        <v>4</v>
      </c>
      <c r="Y49" s="26"/>
      <c r="Z49" s="13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</row>
    <row r="50" spans="1:1024" x14ac:dyDescent="0.3">
      <c r="A50" s="13"/>
      <c r="B50" s="13"/>
      <c r="C50" s="13"/>
      <c r="D50" s="13"/>
      <c r="E50" s="13"/>
      <c r="F50" s="13"/>
      <c r="G50" s="13"/>
      <c r="H50" s="13"/>
      <c r="I50" s="23"/>
      <c r="J50" s="23"/>
      <c r="K50" s="23"/>
      <c r="L50" s="23"/>
      <c r="M50" s="13" t="s">
        <v>47</v>
      </c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24">
        <v>5</v>
      </c>
      <c r="Y50" s="24"/>
      <c r="Z50" s="13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1:1024" x14ac:dyDescent="0.3">
      <c r="A51" s="13"/>
      <c r="B51" s="13"/>
      <c r="C51" s="13"/>
      <c r="D51" s="13"/>
      <c r="E51" s="13"/>
      <c r="F51" s="13"/>
      <c r="G51" s="13"/>
      <c r="H51" s="13"/>
      <c r="I51" s="23"/>
      <c r="J51" s="23"/>
      <c r="K51" s="23"/>
      <c r="L51" s="23"/>
      <c r="M51" s="13" t="s">
        <v>48</v>
      </c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24">
        <v>6</v>
      </c>
      <c r="Y51" s="25"/>
      <c r="Z51" s="13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</row>
    <row r="52" spans="1:1024" x14ac:dyDescent="0.3">
      <c r="A52" s="13"/>
      <c r="B52" s="13"/>
      <c r="C52" s="13"/>
      <c r="D52" s="13"/>
      <c r="E52" s="13"/>
      <c r="F52" s="13"/>
      <c r="G52" s="13"/>
      <c r="H52" s="13"/>
      <c r="I52" s="23"/>
      <c r="J52" s="23"/>
      <c r="K52" s="23"/>
      <c r="L52" s="23"/>
      <c r="M52" s="13"/>
      <c r="N52" s="13" t="s">
        <v>20</v>
      </c>
      <c r="O52" s="3"/>
      <c r="P52" s="3" t="s">
        <v>94</v>
      </c>
      <c r="Q52" s="3"/>
      <c r="R52" s="3"/>
      <c r="S52" s="3"/>
      <c r="T52" s="33"/>
      <c r="U52" s="3"/>
      <c r="V52" s="3"/>
      <c r="W52" s="13"/>
      <c r="X52" s="28"/>
      <c r="Y52" s="27" t="s">
        <v>13</v>
      </c>
      <c r="Z52" s="13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</row>
    <row r="53" spans="1:1024" x14ac:dyDescent="0.3">
      <c r="A53" s="13"/>
      <c r="B53" s="13"/>
      <c r="C53" s="13"/>
      <c r="D53" s="13"/>
      <c r="E53" s="13"/>
      <c r="F53" s="13"/>
      <c r="G53" s="13"/>
      <c r="H53" s="1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1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</row>
    <row r="55" spans="1:1024" s="19" customFormat="1" x14ac:dyDescent="0.3">
      <c r="A55" s="158" t="s">
        <v>49</v>
      </c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3"/>
    </row>
    <row r="56" spans="1:1024" x14ac:dyDescent="0.3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</row>
    <row r="57" spans="1:1024" s="19" customFormat="1" x14ac:dyDescent="0.3">
      <c r="A57" s="54" t="s">
        <v>204</v>
      </c>
      <c r="B57" s="55" t="s">
        <v>205</v>
      </c>
      <c r="C57" s="54"/>
      <c r="D57" s="54"/>
      <c r="E57" s="54"/>
      <c r="F57" s="54"/>
      <c r="G57" s="54"/>
      <c r="H57" s="54"/>
      <c r="I57" s="56"/>
      <c r="J57" s="56"/>
      <c r="K57" s="56"/>
      <c r="L57" s="56"/>
      <c r="M57" s="56"/>
      <c r="N57" s="56"/>
      <c r="O57" s="56"/>
      <c r="P57" s="57" t="s">
        <v>50</v>
      </c>
      <c r="Q57" s="58"/>
      <c r="R57" s="58"/>
      <c r="S57" s="58"/>
      <c r="T57" s="58"/>
      <c r="U57" s="58"/>
      <c r="V57" s="58"/>
      <c r="W57" s="58"/>
      <c r="X57" s="58"/>
      <c r="Y57" s="58"/>
      <c r="Z57" s="23"/>
    </row>
    <row r="58" spans="1:1024" x14ac:dyDescent="0.3">
      <c r="A58" s="54"/>
      <c r="B58" s="54"/>
      <c r="C58" s="54"/>
      <c r="D58" s="54"/>
      <c r="E58" s="54"/>
      <c r="F58" s="54"/>
      <c r="G58" s="54"/>
      <c r="H58" s="54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13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</row>
    <row r="59" spans="1:1024" x14ac:dyDescent="0.3">
      <c r="A59" s="53" t="s">
        <v>6</v>
      </c>
      <c r="B59" s="60" t="s">
        <v>206</v>
      </c>
      <c r="C59" s="53"/>
      <c r="D59" s="53"/>
      <c r="E59" s="53"/>
      <c r="F59" s="53"/>
      <c r="G59" s="53"/>
      <c r="H59" s="53"/>
      <c r="I59" s="61"/>
      <c r="J59" s="61"/>
      <c r="K59" s="61"/>
      <c r="L59" s="61"/>
      <c r="M59" s="62" t="s">
        <v>209</v>
      </c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13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</row>
    <row r="60" spans="1:1024" x14ac:dyDescent="0.3">
      <c r="A60" s="53"/>
      <c r="B60" s="53"/>
      <c r="C60" s="53"/>
      <c r="D60" s="53"/>
      <c r="E60" s="53"/>
      <c r="F60" s="53"/>
      <c r="G60" s="53"/>
      <c r="H60" s="53"/>
      <c r="I60" s="61"/>
      <c r="J60" s="61"/>
      <c r="K60" s="61"/>
      <c r="L60" s="61"/>
      <c r="M60" s="63" t="s">
        <v>208</v>
      </c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13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</row>
    <row r="61" spans="1:1024" x14ac:dyDescent="0.3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</row>
    <row r="62" spans="1:1024" s="19" customFormat="1" x14ac:dyDescent="0.3">
      <c r="A62" s="53" t="s">
        <v>8</v>
      </c>
      <c r="B62" s="53" t="s">
        <v>51</v>
      </c>
      <c r="C62" s="53"/>
      <c r="D62" s="53"/>
      <c r="E62" s="53"/>
      <c r="F62" s="53"/>
      <c r="G62" s="62" t="s">
        <v>207</v>
      </c>
      <c r="H62" s="62"/>
      <c r="I62" s="62"/>
      <c r="J62" s="62"/>
      <c r="K62" s="62"/>
      <c r="L62" s="62"/>
      <c r="M62" s="61"/>
      <c r="N62" s="53" t="s">
        <v>10</v>
      </c>
      <c r="O62" s="53" t="s">
        <v>52</v>
      </c>
      <c r="P62" s="53"/>
      <c r="Q62" s="64" t="s">
        <v>210</v>
      </c>
      <c r="R62" s="62"/>
      <c r="S62" s="62"/>
      <c r="T62" s="62"/>
      <c r="U62" s="62"/>
      <c r="V62" s="62"/>
      <c r="W62" s="62"/>
      <c r="X62" s="62"/>
      <c r="Y62" s="62"/>
      <c r="Z62" s="13"/>
    </row>
    <row r="63" spans="1:1024" x14ac:dyDescent="0.3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</row>
    <row r="64" spans="1:1024" x14ac:dyDescent="0.3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</row>
    <row r="65" spans="1:25" x14ac:dyDescent="0.3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</row>
    <row r="66" spans="1:25" s="19" customFormat="1" x14ac:dyDescent="0.3">
      <c r="A66" s="158" t="s">
        <v>53</v>
      </c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</row>
    <row r="68" spans="1:25" s="19" customFormat="1" x14ac:dyDescent="0.3">
      <c r="A68" s="1" t="s">
        <v>4</v>
      </c>
      <c r="B68" s="1" t="s">
        <v>54</v>
      </c>
      <c r="C68" s="1"/>
      <c r="D68" s="1"/>
      <c r="E68" s="1"/>
      <c r="F68" s="1"/>
      <c r="G68" s="1"/>
      <c r="H68" s="2"/>
      <c r="I68" s="11" t="s">
        <v>55</v>
      </c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</row>
    <row r="70" spans="1:25" s="19" customFormat="1" x14ac:dyDescent="0.3">
      <c r="A70" s="1" t="s">
        <v>6</v>
      </c>
      <c r="B70" s="1" t="s">
        <v>56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 t="s">
        <v>57</v>
      </c>
      <c r="N70" s="1"/>
      <c r="O70" s="1"/>
      <c r="P70" s="1"/>
      <c r="Q70" s="1"/>
      <c r="R70" s="1"/>
      <c r="S70" s="1"/>
      <c r="T70" s="1"/>
      <c r="U70" s="1"/>
      <c r="V70" s="1"/>
      <c r="W70" s="1"/>
      <c r="X70" s="5">
        <v>1</v>
      </c>
      <c r="Y70" s="6" t="s">
        <v>13</v>
      </c>
    </row>
    <row r="71" spans="1:25" x14ac:dyDescent="0.3">
      <c r="M71" s="1" t="s">
        <v>58</v>
      </c>
      <c r="X71" s="5">
        <v>2</v>
      </c>
      <c r="Y71" s="7"/>
    </row>
    <row r="72" spans="1:25" x14ac:dyDescent="0.3">
      <c r="M72" s="1" t="s">
        <v>59</v>
      </c>
      <c r="X72" s="5">
        <v>3</v>
      </c>
      <c r="Y72" s="7"/>
    </row>
    <row r="73" spans="1:25" x14ac:dyDescent="0.3">
      <c r="M73" s="1" t="s">
        <v>60</v>
      </c>
      <c r="X73" s="5">
        <v>4</v>
      </c>
      <c r="Y73" s="7"/>
    </row>
    <row r="74" spans="1:25" x14ac:dyDescent="0.3">
      <c r="M74" s="1" t="s">
        <v>61</v>
      </c>
      <c r="X74" s="5">
        <v>5</v>
      </c>
      <c r="Y74" s="7"/>
    </row>
    <row r="75" spans="1:25" x14ac:dyDescent="0.3">
      <c r="M75" s="1" t="s">
        <v>62</v>
      </c>
      <c r="X75" s="5">
        <v>6</v>
      </c>
      <c r="Y75" s="7"/>
    </row>
    <row r="76" spans="1:25" x14ac:dyDescent="0.3">
      <c r="M76" s="1" t="s">
        <v>19</v>
      </c>
      <c r="X76" s="5">
        <v>7</v>
      </c>
      <c r="Y76" s="7"/>
    </row>
    <row r="77" spans="1:25" x14ac:dyDescent="0.3">
      <c r="N77" s="1" t="s">
        <v>20</v>
      </c>
      <c r="O77" s="4"/>
      <c r="P77" s="4"/>
      <c r="Q77" s="4"/>
      <c r="R77" s="4"/>
      <c r="S77" s="4"/>
      <c r="T77" s="10"/>
      <c r="U77" s="4"/>
      <c r="V77" s="4"/>
      <c r="X77" s="8"/>
      <c r="Y77" s="8"/>
    </row>
    <row r="78" spans="1:25" x14ac:dyDescent="0.3">
      <c r="A78" s="158" t="s">
        <v>63</v>
      </c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</row>
  </sheetData>
  <mergeCells count="8">
    <mergeCell ref="A78:Y78"/>
    <mergeCell ref="A1:Y1"/>
    <mergeCell ref="A2:Y2"/>
    <mergeCell ref="A4:Y4"/>
    <mergeCell ref="A6:Y6"/>
    <mergeCell ref="A55:Y55"/>
    <mergeCell ref="A66:Y66"/>
    <mergeCell ref="M26:P26"/>
  </mergeCells>
  <hyperlinks>
    <hyperlink ref="Q62" r:id="rId1"/>
  </hyperlink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Q178"/>
  <sheetViews>
    <sheetView showGridLines="0" zoomScale="85" zoomScaleNormal="85" workbookViewId="0">
      <selection activeCell="F27" sqref="F27"/>
    </sheetView>
  </sheetViews>
  <sheetFormatPr baseColWidth="10" defaultColWidth="9.109375" defaultRowHeight="14.4" x14ac:dyDescent="0.3"/>
  <cols>
    <col min="2" max="2" width="20.44140625" customWidth="1"/>
    <col min="3" max="34" width="24.109375" customWidth="1"/>
    <col min="35" max="35" width="19" customWidth="1"/>
    <col min="36" max="36" width="22.5546875" customWidth="1"/>
    <col min="37" max="37" width="20.88671875" customWidth="1"/>
    <col min="38" max="38" width="24.109375" customWidth="1"/>
    <col min="39" max="39" width="19.44140625" customWidth="1"/>
    <col min="40" max="40" width="24.109375" customWidth="1"/>
    <col min="41" max="41" width="20.5546875" customWidth="1"/>
    <col min="42" max="46" width="24.109375" customWidth="1"/>
    <col min="47" max="47" width="19.6640625" customWidth="1"/>
    <col min="48" max="48" width="24.109375" customWidth="1"/>
    <col min="49" max="49" width="15.5546875" customWidth="1"/>
    <col min="50" max="50" width="20.44140625" customWidth="1"/>
    <col min="51" max="58" width="24.109375" customWidth="1"/>
    <col min="59" max="59" width="26.33203125" customWidth="1"/>
    <col min="60" max="60" width="24.6640625" customWidth="1"/>
    <col min="61" max="73" width="24.109375" customWidth="1"/>
    <col min="74" max="74" width="24.109375" style="92" customWidth="1"/>
    <col min="75" max="75" width="24.109375" style="48" customWidth="1"/>
    <col min="76" max="76" width="24.109375" style="92" customWidth="1"/>
    <col min="77" max="77" width="24.109375" style="48" customWidth="1"/>
    <col min="78" max="78" width="24.109375" style="92" customWidth="1"/>
    <col min="79" max="79" width="24.109375" style="48" customWidth="1"/>
    <col min="80" max="80" width="24.109375" style="92" customWidth="1"/>
    <col min="81" max="81" width="24.109375" style="48" customWidth="1"/>
    <col min="82" max="82" width="24.109375" style="92" customWidth="1"/>
    <col min="83" max="83" width="24.109375" style="48" customWidth="1"/>
    <col min="84" max="84" width="24.109375" style="92" customWidth="1"/>
    <col min="85" max="85" width="24.109375" style="48" customWidth="1"/>
    <col min="86" max="86" width="24.109375" style="92" customWidth="1"/>
    <col min="87" max="87" width="24.109375" style="48" customWidth="1"/>
    <col min="88" max="88" width="24.109375" style="92" customWidth="1"/>
    <col min="89" max="89" width="24.109375" style="48" customWidth="1"/>
    <col min="90" max="90" width="24.109375" style="92" customWidth="1"/>
    <col min="91" max="91" width="24.109375" style="48" customWidth="1"/>
    <col min="92" max="92" width="24.109375" style="92" customWidth="1"/>
    <col min="93" max="93" width="24.109375" style="48" customWidth="1"/>
    <col min="94" max="94" width="24.109375" style="92" customWidth="1"/>
    <col min="95" max="95" width="24.109375" style="48" customWidth="1"/>
    <col min="96" max="96" width="24.109375" style="92" customWidth="1"/>
    <col min="97" max="97" width="24.109375" style="48" customWidth="1"/>
    <col min="98" max="98" width="24.109375" style="92" customWidth="1"/>
    <col min="99" max="99" width="24.109375" style="48" customWidth="1"/>
    <col min="100" max="100" width="24.109375" style="92" customWidth="1"/>
    <col min="101" max="101" width="24.109375" style="48" customWidth="1"/>
    <col min="102" max="102" width="24.109375" style="92" customWidth="1"/>
    <col min="103" max="104" width="24.109375" style="48" customWidth="1"/>
    <col min="105" max="105" width="18.33203125" style="48" customWidth="1"/>
    <col min="106" max="106" width="12.109375" style="48" customWidth="1"/>
    <col min="107" max="107" width="11.88671875" style="48" customWidth="1"/>
    <col min="108" max="108" width="13.6640625" style="92" customWidth="1"/>
    <col min="109" max="109" width="14" style="92" customWidth="1"/>
    <col min="110" max="110" width="11.88671875" style="92" customWidth="1"/>
    <col min="111" max="111" width="14.33203125" style="48" customWidth="1"/>
    <col min="112" max="112" width="12.33203125" style="48" customWidth="1"/>
    <col min="113" max="113" width="11.33203125" style="48" customWidth="1"/>
    <col min="114" max="114" width="10.5546875" style="48" bestFit="1" customWidth="1"/>
    <col min="115" max="115" width="12.33203125" style="48" customWidth="1"/>
    <col min="116" max="116" width="14.33203125" style="48" customWidth="1"/>
    <col min="117" max="117" width="10" style="48" customWidth="1"/>
    <col min="118" max="118" width="12.33203125" style="48" customWidth="1"/>
    <col min="119" max="119" width="11.44140625" style="48" customWidth="1"/>
    <col min="120" max="120" width="15.6640625" style="48" customWidth="1"/>
    <col min="121" max="121" width="12.88671875" style="48" customWidth="1"/>
    <col min="122" max="122" width="13.109375" style="48" customWidth="1"/>
    <col min="123" max="123" width="13" style="48" customWidth="1"/>
    <col min="124" max="124" width="13.109375" style="92" customWidth="1"/>
    <col min="125" max="125" width="13.5546875" style="92" customWidth="1"/>
    <col min="126" max="126" width="14" style="92" customWidth="1"/>
    <col min="127" max="127" width="13.6640625" style="92" customWidth="1"/>
    <col min="128" max="128" width="15.6640625" style="48" customWidth="1"/>
    <col min="129" max="129" width="19" style="48" customWidth="1"/>
    <col min="130" max="130" width="16.5546875" style="48" customWidth="1"/>
    <col min="131" max="132" width="15.88671875" style="48" customWidth="1"/>
    <col min="133" max="133" width="17.6640625" style="48" customWidth="1"/>
    <col min="134" max="134" width="18" style="48" customWidth="1"/>
    <col min="135" max="135" width="16.109375" style="48" customWidth="1"/>
    <col min="136" max="136" width="14.5546875" style="48" customWidth="1"/>
    <col min="137" max="137" width="16.6640625" style="48" customWidth="1"/>
    <col min="138" max="138" width="16.33203125" style="48" customWidth="1"/>
    <col min="139" max="139" width="17.109375" style="48" customWidth="1"/>
    <col min="140" max="140" width="16.88671875" style="48" customWidth="1"/>
    <col min="141" max="141" width="19" style="48" customWidth="1"/>
    <col min="142" max="142" width="17.109375" style="48" customWidth="1"/>
    <col min="143" max="143" width="17.33203125" style="48" customWidth="1"/>
    <col min="144" max="144" width="12.5546875" style="48" customWidth="1"/>
    <col min="145" max="145" width="12" style="48" customWidth="1"/>
    <col min="146" max="146" width="14.5546875" style="92" customWidth="1"/>
    <col min="147" max="148" width="14.33203125" style="92" customWidth="1"/>
    <col min="149" max="149" width="15.33203125" style="92" customWidth="1"/>
    <col min="150" max="151" width="15.109375" style="92" customWidth="1"/>
    <col min="152" max="152" width="12.44140625" style="48" customWidth="1"/>
    <col min="153" max="153" width="12.33203125" style="92" customWidth="1"/>
    <col min="154" max="154" width="19" style="48" customWidth="1"/>
    <col min="155" max="155" width="15.33203125" style="92" customWidth="1"/>
    <col min="156" max="156" width="20.88671875" style="48" customWidth="1"/>
    <col min="157" max="157" width="17.6640625" style="92" customWidth="1"/>
    <col min="158" max="158" width="13" style="48" customWidth="1"/>
    <col min="159" max="159" width="13.5546875" style="92" customWidth="1"/>
    <col min="160" max="160" width="17.88671875" style="48" customWidth="1"/>
    <col min="161" max="161" width="19.44140625" style="92" customWidth="1"/>
    <col min="162" max="162" width="17" style="48" customWidth="1"/>
    <col min="163" max="163" width="19.33203125" style="92" customWidth="1"/>
    <col min="164" max="164" width="18.109375" style="48" customWidth="1"/>
    <col min="165" max="165" width="18" style="92" customWidth="1"/>
    <col min="166" max="166" width="12.6640625" style="48" customWidth="1"/>
    <col min="167" max="167" width="15.33203125" style="92" customWidth="1"/>
    <col min="168" max="168" width="11.44140625" style="48" customWidth="1"/>
    <col min="169" max="169" width="13.44140625" style="92" customWidth="1"/>
    <col min="170" max="170" width="11.44140625" style="48" customWidth="1"/>
    <col min="171" max="171" width="13.44140625" style="92" customWidth="1"/>
    <col min="172" max="172" width="11.33203125" style="48" customWidth="1"/>
    <col min="173" max="173" width="13.33203125" style="92" customWidth="1"/>
    <col min="174" max="174" width="11.33203125" style="48" customWidth="1"/>
    <col min="175" max="175" width="13.33203125" style="92" customWidth="1"/>
    <col min="176" max="176" width="11.33203125" style="48" customWidth="1"/>
    <col min="177" max="177" width="13.33203125" style="92" customWidth="1"/>
    <col min="178" max="178" width="11.33203125" style="48" customWidth="1"/>
    <col min="179" max="179" width="13.33203125" style="92" customWidth="1"/>
    <col min="180" max="180" width="11.33203125" style="48" customWidth="1"/>
    <col min="181" max="181" width="13.33203125" style="92" customWidth="1"/>
    <col min="182" max="182" width="17.33203125" style="48" customWidth="1"/>
    <col min="183" max="183" width="17.33203125" style="92" customWidth="1"/>
    <col min="184" max="184" width="19.33203125" style="48" customWidth="1"/>
    <col min="185" max="185" width="20.6640625" style="92" customWidth="1"/>
    <col min="186" max="186" width="20.6640625" style="48" customWidth="1"/>
    <col min="187" max="187" width="20.6640625" style="92" customWidth="1"/>
    <col min="188" max="188" width="20.6640625" style="48" customWidth="1"/>
    <col min="189" max="189" width="20.6640625" style="92" customWidth="1"/>
    <col min="190" max="190" width="20.6640625" style="48" customWidth="1"/>
    <col min="191" max="191" width="20.6640625" style="92" customWidth="1"/>
    <col min="192" max="192" width="20.6640625" style="48" customWidth="1"/>
    <col min="193" max="193" width="20.6640625" style="92" customWidth="1"/>
    <col min="194" max="194" width="20.6640625" style="48" customWidth="1"/>
    <col min="195" max="195" width="20.6640625" style="92" customWidth="1"/>
    <col min="196" max="196" width="20.88671875" style="48" customWidth="1"/>
    <col min="197" max="197" width="21" style="92" customWidth="1"/>
    <col min="198" max="198" width="19.44140625" style="48" customWidth="1"/>
    <col min="199" max="199" width="20.88671875" style="92" customWidth="1"/>
    <col min="200" max="200" width="19.6640625" style="48" customWidth="1"/>
    <col min="201" max="201" width="20" style="92" customWidth="1"/>
    <col min="202" max="202" width="18.33203125" style="48" customWidth="1"/>
    <col min="203" max="203" width="23.6640625" style="92" customWidth="1"/>
    <col min="204" max="204" width="21.6640625" style="48" customWidth="1"/>
    <col min="205" max="205" width="18.44140625" style="92" customWidth="1"/>
    <col min="206" max="206" width="13.44140625" style="48" customWidth="1"/>
    <col min="207" max="207" width="17.33203125" style="92" customWidth="1"/>
    <col min="208" max="208" width="24.88671875" style="48" customWidth="1"/>
    <col min="209" max="209" width="25" style="92" customWidth="1"/>
    <col min="210" max="210" width="20.33203125" style="48" customWidth="1"/>
    <col min="211" max="211" width="18.5546875" style="48" customWidth="1"/>
    <col min="212" max="212" width="17" style="48" customWidth="1"/>
    <col min="213" max="213" width="28.44140625" style="48" customWidth="1"/>
    <col min="214" max="214" width="25.6640625" style="92" customWidth="1"/>
    <col min="215" max="215" width="29.33203125" style="48" customWidth="1"/>
    <col min="216" max="216" width="29.109375" style="92" customWidth="1"/>
    <col min="217" max="217" width="27.5546875" style="48" customWidth="1"/>
    <col min="218" max="218" width="25.88671875" style="92" customWidth="1"/>
    <col min="219" max="219" width="26.44140625" style="48" customWidth="1"/>
    <col min="220" max="220" width="25.44140625" style="92" customWidth="1"/>
    <col min="221" max="221" width="28" style="48" customWidth="1"/>
    <col min="222" max="222" width="25.88671875" style="92" customWidth="1"/>
    <col min="223" max="223" width="26.44140625" style="48" customWidth="1"/>
    <col min="224" max="224" width="20.6640625" style="92" customWidth="1"/>
    <col min="225" max="225" width="25.33203125" style="48" customWidth="1"/>
    <col min="226" max="226" width="24.109375" style="92" customWidth="1"/>
    <col min="227" max="227" width="24.5546875" style="48" customWidth="1"/>
    <col min="228" max="228" width="25.109375" style="92" customWidth="1"/>
    <col min="229" max="229" width="21" style="48" customWidth="1"/>
    <col min="230" max="230" width="18.88671875" style="92" customWidth="1"/>
    <col min="231" max="231" width="21.5546875" style="48" customWidth="1"/>
    <col min="232" max="232" width="24.109375" style="92" customWidth="1"/>
    <col min="233" max="233" width="24.88671875" customWidth="1"/>
    <col min="234" max="234" width="12.6640625" customWidth="1"/>
    <col min="235" max="236" width="14" customWidth="1"/>
    <col min="237" max="237" width="11.33203125" customWidth="1"/>
    <col min="238" max="238" width="12.109375" customWidth="1"/>
    <col min="239" max="239" width="22.44140625" customWidth="1"/>
    <col min="240" max="240" width="31.109375" customWidth="1"/>
    <col min="241" max="241" width="23.44140625" customWidth="1"/>
    <col min="242" max="242" width="27.5546875" customWidth="1"/>
    <col min="243" max="243" width="21.33203125" customWidth="1"/>
    <col min="244" max="244" width="21.88671875" customWidth="1"/>
    <col min="245" max="245" width="28.33203125" customWidth="1"/>
    <col min="246" max="246" width="32" customWidth="1"/>
    <col min="247" max="247" width="23.44140625" customWidth="1"/>
    <col min="248" max="248" width="20.88671875" customWidth="1"/>
    <col min="249" max="249" width="22.6640625" customWidth="1"/>
    <col min="250" max="250" width="25.33203125" customWidth="1"/>
    <col min="251" max="251" width="19.44140625" customWidth="1"/>
    <col min="252" max="252" width="24.44140625" customWidth="1"/>
    <col min="253" max="253" width="25" customWidth="1"/>
    <col min="254" max="254" width="23.88671875" customWidth="1"/>
    <col min="255" max="255" width="22.33203125" customWidth="1"/>
    <col min="256" max="256" width="25.33203125" customWidth="1"/>
    <col min="257" max="257" width="23.44140625" customWidth="1"/>
    <col min="258" max="258" width="28.109375" customWidth="1"/>
    <col min="259" max="259" width="23.44140625" customWidth="1"/>
    <col min="260" max="260" width="22.109375" customWidth="1"/>
    <col min="261" max="261" width="21.5546875" customWidth="1"/>
    <col min="262" max="262" width="23.44140625" customWidth="1"/>
    <col min="263" max="263" width="24.109375" customWidth="1"/>
    <col min="264" max="264" width="22.88671875" customWidth="1"/>
    <col min="265" max="265" width="20.6640625" customWidth="1"/>
    <col min="266" max="266" width="21.6640625" customWidth="1"/>
    <col min="267" max="267" width="23.109375" customWidth="1"/>
    <col min="268" max="268" width="20.5546875" customWidth="1"/>
    <col min="269" max="269" width="23.5546875" customWidth="1"/>
    <col min="270" max="270" width="21.88671875" customWidth="1"/>
    <col min="271" max="275" width="21.6640625" customWidth="1"/>
    <col min="276" max="276" width="12.5546875" customWidth="1"/>
  </cols>
  <sheetData>
    <row r="1" spans="1:277" s="16" customFormat="1" x14ac:dyDescent="0.3">
      <c r="I1" s="34"/>
      <c r="BV1" s="17"/>
      <c r="BX1" s="17"/>
      <c r="BZ1" s="17"/>
      <c r="CB1" s="17"/>
      <c r="CD1" s="17"/>
      <c r="CF1" s="17"/>
      <c r="CH1" s="17"/>
      <c r="CJ1" s="17"/>
      <c r="CL1" s="17"/>
      <c r="CN1" s="17"/>
      <c r="CP1" s="17"/>
      <c r="CR1" s="17"/>
      <c r="CT1" s="17"/>
      <c r="CV1" s="17"/>
      <c r="CX1" s="17"/>
      <c r="DD1" s="17"/>
      <c r="DE1" s="17"/>
      <c r="DF1" s="17"/>
      <c r="DT1" s="17"/>
      <c r="DU1" s="17"/>
      <c r="DV1" s="17"/>
      <c r="DW1" s="17"/>
      <c r="EP1" s="17"/>
      <c r="EQ1" s="17"/>
      <c r="ER1" s="17"/>
      <c r="ES1" s="17"/>
      <c r="ET1" s="17"/>
      <c r="EU1" s="17"/>
      <c r="EW1" s="17"/>
      <c r="EY1" s="17"/>
      <c r="FA1" s="17"/>
      <c r="FC1" s="17"/>
      <c r="FE1" s="17"/>
      <c r="FG1" s="17"/>
      <c r="FI1" s="17"/>
      <c r="FK1" s="17"/>
      <c r="FM1" s="17"/>
      <c r="FO1" s="17"/>
      <c r="FQ1" s="17"/>
      <c r="FS1" s="17"/>
      <c r="FU1" s="17"/>
      <c r="FW1" s="17"/>
      <c r="FY1" s="17"/>
      <c r="GA1" s="17"/>
      <c r="GC1" s="17"/>
      <c r="GE1" s="17"/>
      <c r="GG1" s="17"/>
      <c r="GI1" s="17"/>
      <c r="GK1" s="17"/>
      <c r="GM1" s="17"/>
      <c r="GO1" s="17"/>
      <c r="GQ1" s="17"/>
      <c r="GS1" s="17"/>
      <c r="GU1" s="17"/>
      <c r="GW1" s="17"/>
      <c r="GY1" s="17"/>
      <c r="HA1" s="17"/>
      <c r="HF1" s="17"/>
      <c r="HH1" s="17"/>
      <c r="HJ1" s="17"/>
      <c r="HL1" s="17"/>
      <c r="HN1" s="17"/>
      <c r="HP1" s="17"/>
      <c r="HR1" s="17"/>
      <c r="HT1" s="17"/>
      <c r="HV1" s="17"/>
      <c r="HX1" s="17"/>
    </row>
    <row r="2" spans="1:277" x14ac:dyDescent="0.3">
      <c r="A2" s="16"/>
      <c r="B2" s="16"/>
      <c r="C2" s="16"/>
      <c r="D2" s="16"/>
      <c r="E2" s="16"/>
      <c r="F2" s="16"/>
      <c r="G2" s="16"/>
      <c r="H2" s="16"/>
      <c r="I2" s="35"/>
    </row>
    <row r="3" spans="1:277" x14ac:dyDescent="0.3">
      <c r="A3" s="16"/>
      <c r="B3" s="16"/>
      <c r="C3" s="16"/>
      <c r="D3" s="16"/>
      <c r="E3" s="16"/>
      <c r="F3" s="16"/>
      <c r="G3" s="16"/>
      <c r="H3" s="16"/>
      <c r="I3" s="35"/>
    </row>
    <row r="4" spans="1:277" x14ac:dyDescent="0.3">
      <c r="A4" s="16"/>
      <c r="B4" s="16"/>
      <c r="C4" s="16"/>
      <c r="D4" s="16"/>
      <c r="E4" s="16"/>
      <c r="F4" s="16"/>
      <c r="G4" s="16"/>
      <c r="H4" s="16"/>
    </row>
    <row r="5" spans="1:277" x14ac:dyDescent="0.3">
      <c r="A5" s="16"/>
      <c r="B5" s="16"/>
      <c r="C5" s="16"/>
      <c r="D5" s="16"/>
      <c r="E5" s="16"/>
      <c r="F5" s="16"/>
      <c r="G5" s="16"/>
      <c r="H5" s="16"/>
      <c r="DP5" s="18"/>
    </row>
    <row r="6" spans="1:277" x14ac:dyDescent="0.3">
      <c r="A6" s="35" t="s">
        <v>65</v>
      </c>
      <c r="B6" s="16"/>
      <c r="C6" s="16"/>
      <c r="D6" s="16"/>
      <c r="E6" s="16"/>
      <c r="F6" s="15"/>
      <c r="G6" s="15"/>
      <c r="H6" s="15"/>
      <c r="I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DN6" s="140"/>
      <c r="DP6" s="18"/>
    </row>
    <row r="7" spans="1:277" ht="18" customHeight="1" x14ac:dyDescent="0.3">
      <c r="A7" s="36" t="s">
        <v>89</v>
      </c>
      <c r="B7" s="16"/>
      <c r="C7" s="16"/>
      <c r="D7" s="1"/>
      <c r="E7" s="16"/>
      <c r="F7" s="15"/>
      <c r="G7" s="15"/>
      <c r="H7" s="15"/>
      <c r="I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DN7" s="140"/>
      <c r="DO7" s="140"/>
      <c r="DP7" s="18"/>
    </row>
    <row r="8" spans="1:277" x14ac:dyDescent="0.3">
      <c r="A8" s="16" t="s">
        <v>95</v>
      </c>
      <c r="B8" s="16"/>
      <c r="C8" s="16"/>
      <c r="F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DN8" s="140"/>
    </row>
    <row r="9" spans="1:277" ht="12.75" customHeight="1" x14ac:dyDescent="0.3">
      <c r="A9" s="36" t="s">
        <v>96</v>
      </c>
      <c r="B9" s="37"/>
      <c r="C9" s="37"/>
      <c r="D9" s="37"/>
      <c r="E9" s="37"/>
      <c r="F9" s="37"/>
      <c r="G9" s="37"/>
      <c r="H9" s="37"/>
      <c r="I9" s="37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77" x14ac:dyDescent="0.3">
      <c r="A10" s="16" t="s">
        <v>211</v>
      </c>
      <c r="F10" s="38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</row>
    <row r="11" spans="1:277" x14ac:dyDescent="0.3">
      <c r="A11" s="44" t="s">
        <v>416</v>
      </c>
      <c r="B11" s="14"/>
      <c r="C11" s="14"/>
      <c r="D11" s="14"/>
      <c r="E11" s="40"/>
      <c r="F11" s="18"/>
      <c r="G11" s="41"/>
      <c r="H11" s="41"/>
      <c r="I11" s="15"/>
      <c r="J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BF11" s="47"/>
      <c r="BM11" s="16"/>
      <c r="BN11" s="16"/>
      <c r="BO11" s="16"/>
      <c r="BP11" s="16"/>
      <c r="BQ11" s="17"/>
      <c r="BR11" s="17"/>
      <c r="BS11" s="17"/>
      <c r="BT11" s="17"/>
      <c r="BU11" s="17"/>
      <c r="BV11" s="17"/>
      <c r="BW11" s="16"/>
      <c r="BX11" s="17"/>
      <c r="BY11" s="16"/>
      <c r="BZ11" s="17"/>
      <c r="CA11" s="16"/>
      <c r="CB11" s="17"/>
      <c r="CC11" s="16"/>
      <c r="CD11" s="17"/>
      <c r="CE11" s="16"/>
      <c r="CF11" s="17"/>
      <c r="CG11" s="16"/>
      <c r="CH11" s="17"/>
      <c r="CI11" s="16"/>
      <c r="CJ11" s="17"/>
      <c r="CK11" s="16"/>
      <c r="CL11" s="17"/>
      <c r="CM11" s="16"/>
      <c r="CN11" s="17"/>
      <c r="CO11" s="16"/>
      <c r="CP11" s="17"/>
      <c r="CQ11" s="16"/>
      <c r="CR11" s="17"/>
      <c r="CS11" s="16"/>
      <c r="CT11" s="17"/>
      <c r="CU11" s="16"/>
      <c r="CV11" s="17"/>
    </row>
    <row r="12" spans="1:277" x14ac:dyDescent="0.3">
      <c r="J12" s="16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DM12" s="16"/>
      <c r="DN12" s="16"/>
    </row>
    <row r="13" spans="1:277" s="45" customFormat="1" ht="100.5" customHeight="1" x14ac:dyDescent="0.3">
      <c r="A13" s="45" t="s">
        <v>64</v>
      </c>
      <c r="B13" s="45" t="s">
        <v>97</v>
      </c>
      <c r="C13" s="45" t="s">
        <v>68</v>
      </c>
      <c r="D13" s="45" t="s">
        <v>67</v>
      </c>
      <c r="E13" s="45" t="s">
        <v>98</v>
      </c>
      <c r="F13" s="45" t="s">
        <v>99</v>
      </c>
      <c r="G13" s="45" t="s">
        <v>100</v>
      </c>
      <c r="H13" s="45" t="s">
        <v>101</v>
      </c>
      <c r="I13" s="45" t="s">
        <v>102</v>
      </c>
      <c r="J13" s="45" t="s">
        <v>103</v>
      </c>
      <c r="K13" s="45" t="s">
        <v>104</v>
      </c>
      <c r="L13" s="45" t="s">
        <v>105</v>
      </c>
      <c r="M13" s="45" t="s">
        <v>106</v>
      </c>
      <c r="N13" s="114" t="s">
        <v>395</v>
      </c>
      <c r="O13" s="114" t="s">
        <v>396</v>
      </c>
      <c r="P13" s="114" t="s">
        <v>107</v>
      </c>
      <c r="Q13" s="114" t="s">
        <v>108</v>
      </c>
      <c r="R13" s="114" t="s">
        <v>109</v>
      </c>
      <c r="S13" s="114" t="s">
        <v>110</v>
      </c>
      <c r="T13" s="114" t="s">
        <v>111</v>
      </c>
      <c r="U13" s="114" t="s">
        <v>112</v>
      </c>
      <c r="V13" s="45" t="s">
        <v>113</v>
      </c>
      <c r="W13" s="45" t="s">
        <v>114</v>
      </c>
      <c r="X13" s="114" t="s">
        <v>228</v>
      </c>
      <c r="Y13" s="114" t="s">
        <v>229</v>
      </c>
      <c r="Z13" s="45" t="s">
        <v>397</v>
      </c>
      <c r="AA13" s="45" t="s">
        <v>398</v>
      </c>
      <c r="AB13" s="45" t="s">
        <v>399</v>
      </c>
      <c r="AC13" s="45" t="s">
        <v>400</v>
      </c>
      <c r="AD13" s="45" t="s">
        <v>401</v>
      </c>
      <c r="AE13" s="45" t="s">
        <v>402</v>
      </c>
      <c r="AF13" s="45" t="s">
        <v>115</v>
      </c>
      <c r="AG13" s="45" t="s">
        <v>116</v>
      </c>
      <c r="AH13" s="45" t="s">
        <v>117</v>
      </c>
      <c r="AI13" s="45" t="s">
        <v>295</v>
      </c>
      <c r="AJ13" s="45" t="s">
        <v>296</v>
      </c>
      <c r="AK13" s="45" t="s">
        <v>297</v>
      </c>
      <c r="AL13" s="45" t="s">
        <v>298</v>
      </c>
      <c r="AM13" s="45" t="s">
        <v>299</v>
      </c>
      <c r="AN13" s="45" t="s">
        <v>300</v>
      </c>
      <c r="AO13" s="45" t="s">
        <v>301</v>
      </c>
      <c r="AP13" s="45" t="s">
        <v>302</v>
      </c>
      <c r="AQ13" s="114" t="s">
        <v>230</v>
      </c>
      <c r="AR13" s="114" t="s">
        <v>231</v>
      </c>
      <c r="AS13" s="114" t="s">
        <v>232</v>
      </c>
      <c r="AT13" s="114" t="s">
        <v>233</v>
      </c>
      <c r="AU13" s="45" t="s">
        <v>118</v>
      </c>
      <c r="AV13" s="45" t="s">
        <v>119</v>
      </c>
      <c r="AW13" s="45" t="s">
        <v>66</v>
      </c>
      <c r="AX13" s="45" t="s">
        <v>411</v>
      </c>
      <c r="AY13" s="45" t="s">
        <v>120</v>
      </c>
      <c r="AZ13" s="45" t="s">
        <v>121</v>
      </c>
      <c r="BA13" s="45" t="s">
        <v>122</v>
      </c>
      <c r="BB13" s="45" t="s">
        <v>123</v>
      </c>
      <c r="BC13" s="45" t="s">
        <v>124</v>
      </c>
      <c r="BD13" s="45" t="s">
        <v>125</v>
      </c>
      <c r="BE13" s="45" t="s">
        <v>126</v>
      </c>
      <c r="BF13" s="45" t="s">
        <v>127</v>
      </c>
      <c r="BG13" s="45" t="s">
        <v>128</v>
      </c>
      <c r="BH13" s="45" t="s">
        <v>129</v>
      </c>
      <c r="BI13" s="45" t="s">
        <v>130</v>
      </c>
      <c r="BJ13" s="45" t="s">
        <v>131</v>
      </c>
      <c r="BK13" s="45" t="s">
        <v>132</v>
      </c>
      <c r="BL13" s="45" t="s">
        <v>133</v>
      </c>
      <c r="BM13" s="45" t="s">
        <v>134</v>
      </c>
      <c r="BN13" s="45" t="s">
        <v>135</v>
      </c>
      <c r="BO13" s="45" t="s">
        <v>136</v>
      </c>
      <c r="BP13" s="45" t="s">
        <v>137</v>
      </c>
      <c r="BQ13" s="45" t="s">
        <v>138</v>
      </c>
      <c r="BR13" s="45" t="s">
        <v>139</v>
      </c>
      <c r="BS13" s="45" t="s">
        <v>140</v>
      </c>
      <c r="BT13" s="45" t="s">
        <v>141</v>
      </c>
      <c r="BU13" s="45" t="s">
        <v>142</v>
      </c>
      <c r="BV13" s="136" t="s">
        <v>143</v>
      </c>
      <c r="BW13" s="137" t="s">
        <v>144</v>
      </c>
      <c r="BX13" s="136" t="s">
        <v>145</v>
      </c>
      <c r="BY13" s="137" t="s">
        <v>146</v>
      </c>
      <c r="BZ13" s="136" t="s">
        <v>147</v>
      </c>
      <c r="CA13" s="137" t="s">
        <v>148</v>
      </c>
      <c r="CB13" s="136" t="s">
        <v>149</v>
      </c>
      <c r="CC13" s="137" t="s">
        <v>150</v>
      </c>
      <c r="CD13" s="136" t="s">
        <v>151</v>
      </c>
      <c r="CE13" s="137" t="s">
        <v>152</v>
      </c>
      <c r="CF13" s="136" t="s">
        <v>153</v>
      </c>
      <c r="CG13" s="137" t="s">
        <v>154</v>
      </c>
      <c r="CH13" s="136" t="s">
        <v>155</v>
      </c>
      <c r="CI13" s="137" t="s">
        <v>156</v>
      </c>
      <c r="CJ13" s="136" t="s">
        <v>157</v>
      </c>
      <c r="CK13" s="137" t="s">
        <v>158</v>
      </c>
      <c r="CL13" s="136" t="s">
        <v>159</v>
      </c>
      <c r="CM13" s="137" t="s">
        <v>160</v>
      </c>
      <c r="CN13" s="136" t="s">
        <v>161</v>
      </c>
      <c r="CO13" s="137" t="s">
        <v>394</v>
      </c>
      <c r="CP13" s="136" t="s">
        <v>162</v>
      </c>
      <c r="CQ13" s="137" t="s">
        <v>163</v>
      </c>
      <c r="CR13" s="136" t="s">
        <v>164</v>
      </c>
      <c r="CS13" s="137" t="s">
        <v>165</v>
      </c>
      <c r="CT13" s="136" t="s">
        <v>166</v>
      </c>
      <c r="CU13" s="137" t="s">
        <v>167</v>
      </c>
      <c r="CV13" s="136" t="s">
        <v>168</v>
      </c>
      <c r="CW13" s="137" t="s">
        <v>169</v>
      </c>
      <c r="CX13" s="136" t="s">
        <v>170</v>
      </c>
      <c r="CY13" s="137" t="s">
        <v>171</v>
      </c>
      <c r="CZ13" s="138" t="s">
        <v>212</v>
      </c>
      <c r="DA13" s="138" t="s">
        <v>213</v>
      </c>
      <c r="DB13" s="138" t="s">
        <v>214</v>
      </c>
      <c r="DC13" s="138" t="s">
        <v>215</v>
      </c>
      <c r="DD13" s="139" t="s">
        <v>216</v>
      </c>
      <c r="DE13" s="139" t="s">
        <v>217</v>
      </c>
      <c r="DF13" s="139" t="s">
        <v>218</v>
      </c>
      <c r="DG13" s="138" t="s">
        <v>219</v>
      </c>
      <c r="DH13" s="138" t="s">
        <v>220</v>
      </c>
      <c r="DI13" s="138" t="s">
        <v>221</v>
      </c>
      <c r="DJ13" s="138" t="s">
        <v>222</v>
      </c>
      <c r="DK13" s="138" t="s">
        <v>223</v>
      </c>
      <c r="DL13" s="138" t="s">
        <v>224</v>
      </c>
      <c r="DM13" s="138" t="s">
        <v>225</v>
      </c>
      <c r="DN13" s="138" t="s">
        <v>226</v>
      </c>
      <c r="DO13" s="138" t="s">
        <v>227</v>
      </c>
      <c r="DP13" s="138" t="s">
        <v>234</v>
      </c>
      <c r="DQ13" s="138" t="s">
        <v>235</v>
      </c>
      <c r="DR13" s="138" t="s">
        <v>236</v>
      </c>
      <c r="DS13" s="138" t="s">
        <v>237</v>
      </c>
      <c r="DT13" s="139" t="s">
        <v>238</v>
      </c>
      <c r="DU13" s="139" t="s">
        <v>239</v>
      </c>
      <c r="DV13" s="139" t="s">
        <v>240</v>
      </c>
      <c r="DW13" s="139" t="s">
        <v>241</v>
      </c>
      <c r="DX13" s="139" t="s">
        <v>242</v>
      </c>
      <c r="DY13" s="138" t="s">
        <v>243</v>
      </c>
      <c r="DZ13" s="138" t="s">
        <v>244</v>
      </c>
      <c r="EA13" s="138" t="s">
        <v>245</v>
      </c>
      <c r="EB13" s="138" t="s">
        <v>246</v>
      </c>
      <c r="EC13" s="138" t="s">
        <v>247</v>
      </c>
      <c r="ED13" s="138" t="s">
        <v>248</v>
      </c>
      <c r="EE13" s="138" t="s">
        <v>249</v>
      </c>
      <c r="EF13" s="138" t="s">
        <v>250</v>
      </c>
      <c r="EG13" s="138" t="s">
        <v>251</v>
      </c>
      <c r="EH13" s="138" t="s">
        <v>252</v>
      </c>
      <c r="EI13" s="138" t="s">
        <v>253</v>
      </c>
      <c r="EJ13" s="138" t="s">
        <v>254</v>
      </c>
      <c r="EK13" s="138" t="s">
        <v>255</v>
      </c>
      <c r="EL13" s="138" t="s">
        <v>256</v>
      </c>
      <c r="EM13" s="138" t="s">
        <v>257</v>
      </c>
      <c r="EN13" s="138" t="s">
        <v>258</v>
      </c>
      <c r="EO13" s="138" t="s">
        <v>259</v>
      </c>
      <c r="EP13" s="139" t="s">
        <v>260</v>
      </c>
      <c r="EQ13" s="139" t="s">
        <v>261</v>
      </c>
      <c r="ER13" s="139" t="s">
        <v>262</v>
      </c>
      <c r="ES13" s="139" t="s">
        <v>265</v>
      </c>
      <c r="ET13" s="139" t="s">
        <v>264</v>
      </c>
      <c r="EU13" s="139" t="s">
        <v>263</v>
      </c>
      <c r="EV13" s="137" t="s">
        <v>266</v>
      </c>
      <c r="EW13" s="139" t="s">
        <v>267</v>
      </c>
      <c r="EX13" s="137" t="s">
        <v>268</v>
      </c>
      <c r="EY13" s="139" t="s">
        <v>269</v>
      </c>
      <c r="EZ13" s="137" t="s">
        <v>270</v>
      </c>
      <c r="FA13" s="136" t="s">
        <v>271</v>
      </c>
      <c r="FB13" s="137" t="s">
        <v>272</v>
      </c>
      <c r="FC13" s="136" t="s">
        <v>273</v>
      </c>
      <c r="FD13" s="137" t="s">
        <v>274</v>
      </c>
      <c r="FE13" s="136" t="s">
        <v>277</v>
      </c>
      <c r="FF13" s="137" t="s">
        <v>275</v>
      </c>
      <c r="FG13" s="136" t="s">
        <v>278</v>
      </c>
      <c r="FH13" s="137" t="s">
        <v>313</v>
      </c>
      <c r="FI13" s="136" t="s">
        <v>314</v>
      </c>
      <c r="FJ13" s="137" t="s">
        <v>276</v>
      </c>
      <c r="FK13" s="136" t="s">
        <v>279</v>
      </c>
      <c r="FL13" s="137" t="s">
        <v>280</v>
      </c>
      <c r="FM13" s="136" t="s">
        <v>287</v>
      </c>
      <c r="FN13" s="137" t="s">
        <v>281</v>
      </c>
      <c r="FO13" s="136" t="s">
        <v>288</v>
      </c>
      <c r="FP13" s="137" t="s">
        <v>282</v>
      </c>
      <c r="FQ13" s="136" t="s">
        <v>289</v>
      </c>
      <c r="FR13" s="137" t="s">
        <v>283</v>
      </c>
      <c r="FS13" s="136" t="s">
        <v>290</v>
      </c>
      <c r="FT13" s="137" t="s">
        <v>284</v>
      </c>
      <c r="FU13" s="136" t="s">
        <v>291</v>
      </c>
      <c r="FV13" s="137" t="s">
        <v>285</v>
      </c>
      <c r="FW13" s="136" t="s">
        <v>292</v>
      </c>
      <c r="FX13" s="137" t="s">
        <v>286</v>
      </c>
      <c r="FY13" s="136" t="s">
        <v>293</v>
      </c>
      <c r="FZ13" s="137" t="s">
        <v>315</v>
      </c>
      <c r="GA13" s="136" t="s">
        <v>316</v>
      </c>
      <c r="GB13" s="137" t="s">
        <v>317</v>
      </c>
      <c r="GC13" s="136" t="s">
        <v>318</v>
      </c>
      <c r="GD13" s="137" t="s">
        <v>319</v>
      </c>
      <c r="GE13" s="136" t="s">
        <v>320</v>
      </c>
      <c r="GF13" s="137" t="s">
        <v>321</v>
      </c>
      <c r="GG13" s="136" t="s">
        <v>322</v>
      </c>
      <c r="GH13" s="137" t="s">
        <v>294</v>
      </c>
      <c r="GI13" s="136" t="s">
        <v>323</v>
      </c>
      <c r="GJ13" s="137" t="s">
        <v>392</v>
      </c>
      <c r="GK13" s="136" t="s">
        <v>393</v>
      </c>
      <c r="GL13" s="137" t="s">
        <v>324</v>
      </c>
      <c r="GM13" s="136" t="s">
        <v>325</v>
      </c>
      <c r="GN13" s="137" t="s">
        <v>328</v>
      </c>
      <c r="GO13" s="136" t="s">
        <v>329</v>
      </c>
      <c r="GP13" s="137" t="s">
        <v>326</v>
      </c>
      <c r="GQ13" s="136" t="s">
        <v>327</v>
      </c>
      <c r="GR13" s="137" t="s">
        <v>303</v>
      </c>
      <c r="GS13" s="136" t="s">
        <v>304</v>
      </c>
      <c r="GT13" s="137" t="s">
        <v>305</v>
      </c>
      <c r="GU13" s="136" t="s">
        <v>306</v>
      </c>
      <c r="GV13" s="137" t="s">
        <v>311</v>
      </c>
      <c r="GW13" s="136" t="s">
        <v>312</v>
      </c>
      <c r="GX13" s="137" t="s">
        <v>307</v>
      </c>
      <c r="GY13" s="136" t="s">
        <v>308</v>
      </c>
      <c r="GZ13" s="137" t="s">
        <v>309</v>
      </c>
      <c r="HA13" s="136" t="s">
        <v>310</v>
      </c>
      <c r="HB13" s="142" t="s">
        <v>330</v>
      </c>
      <c r="HC13" s="142" t="s">
        <v>331</v>
      </c>
      <c r="HD13" s="142" t="s">
        <v>332</v>
      </c>
      <c r="HE13" s="142" t="s">
        <v>333</v>
      </c>
      <c r="HF13" s="151" t="s">
        <v>334</v>
      </c>
      <c r="HG13" s="142" t="s">
        <v>335</v>
      </c>
      <c r="HH13" s="151" t="s">
        <v>336</v>
      </c>
      <c r="HI13" s="142" t="s">
        <v>337</v>
      </c>
      <c r="HJ13" s="151" t="s">
        <v>338</v>
      </c>
      <c r="HK13" s="142" t="s">
        <v>339</v>
      </c>
      <c r="HL13" s="151" t="s">
        <v>340</v>
      </c>
      <c r="HM13" s="142" t="s">
        <v>341</v>
      </c>
      <c r="HN13" s="151" t="s">
        <v>342</v>
      </c>
      <c r="HO13" s="142" t="s">
        <v>344</v>
      </c>
      <c r="HP13" s="151" t="s">
        <v>343</v>
      </c>
      <c r="HQ13" s="142" t="s">
        <v>345</v>
      </c>
      <c r="HR13" s="151" t="s">
        <v>346</v>
      </c>
      <c r="HS13" s="142" t="s">
        <v>347</v>
      </c>
      <c r="HT13" s="151" t="s">
        <v>348</v>
      </c>
      <c r="HU13" s="142" t="s">
        <v>349</v>
      </c>
      <c r="HV13" s="151" t="s">
        <v>350</v>
      </c>
      <c r="HW13" s="142" t="s">
        <v>351</v>
      </c>
      <c r="HX13" s="151" t="s">
        <v>352</v>
      </c>
      <c r="HY13" s="109" t="s">
        <v>410</v>
      </c>
      <c r="HZ13" s="109" t="s">
        <v>356</v>
      </c>
      <c r="IA13" s="109" t="s">
        <v>355</v>
      </c>
      <c r="IB13" s="109" t="s">
        <v>354</v>
      </c>
      <c r="IC13" s="109" t="s">
        <v>353</v>
      </c>
      <c r="ID13" s="109" t="s">
        <v>357</v>
      </c>
      <c r="IE13" s="109" t="s">
        <v>358</v>
      </c>
      <c r="IF13" s="111" t="s">
        <v>359</v>
      </c>
      <c r="IG13" s="111" t="s">
        <v>360</v>
      </c>
      <c r="IH13" s="111" t="s">
        <v>361</v>
      </c>
      <c r="II13" s="111" t="s">
        <v>362</v>
      </c>
      <c r="IJ13" s="111" t="s">
        <v>363</v>
      </c>
      <c r="IK13" s="111" t="s">
        <v>364</v>
      </c>
      <c r="IL13" s="111" t="s">
        <v>365</v>
      </c>
      <c r="IM13" s="111" t="s">
        <v>366</v>
      </c>
      <c r="IN13" s="111" t="s">
        <v>367</v>
      </c>
      <c r="IO13" s="111" t="s">
        <v>368</v>
      </c>
      <c r="IP13" s="111" t="s">
        <v>369</v>
      </c>
      <c r="IQ13" s="111" t="s">
        <v>370</v>
      </c>
      <c r="IR13" s="111" t="s">
        <v>371</v>
      </c>
      <c r="IS13" s="111" t="s">
        <v>372</v>
      </c>
      <c r="IT13" s="111" t="s">
        <v>373</v>
      </c>
      <c r="IU13" s="111" t="s">
        <v>374</v>
      </c>
      <c r="IV13" s="111" t="s">
        <v>375</v>
      </c>
      <c r="IW13" s="111" t="s">
        <v>376</v>
      </c>
      <c r="IX13" s="111" t="s">
        <v>377</v>
      </c>
      <c r="IY13" s="111" t="s">
        <v>378</v>
      </c>
      <c r="IZ13" s="111" t="s">
        <v>379</v>
      </c>
      <c r="JA13" s="111" t="s">
        <v>380</v>
      </c>
      <c r="JB13" s="111" t="s">
        <v>381</v>
      </c>
      <c r="JC13" s="111" t="s">
        <v>382</v>
      </c>
      <c r="JD13" s="111" t="s">
        <v>383</v>
      </c>
      <c r="JE13" s="111" t="s">
        <v>384</v>
      </c>
      <c r="JF13" s="111" t="s">
        <v>385</v>
      </c>
      <c r="JG13" s="111" t="s">
        <v>386</v>
      </c>
      <c r="JH13" s="111" t="s">
        <v>387</v>
      </c>
      <c r="JI13" s="111" t="s">
        <v>388</v>
      </c>
      <c r="JJ13" s="111" t="s">
        <v>389</v>
      </c>
      <c r="JK13" s="111" t="s">
        <v>390</v>
      </c>
      <c r="JL13" s="111" t="s">
        <v>412</v>
      </c>
      <c r="JM13" s="111" t="s">
        <v>413</v>
      </c>
      <c r="JN13" s="111" t="s">
        <v>414</v>
      </c>
      <c r="JO13" s="111" t="s">
        <v>415</v>
      </c>
      <c r="JP13" s="45" t="s">
        <v>403</v>
      </c>
    </row>
    <row r="14" spans="1:277" x14ac:dyDescent="0.3">
      <c r="A14" s="2">
        <v>2011</v>
      </c>
      <c r="B14" s="79" t="s">
        <v>71</v>
      </c>
      <c r="C14" s="47">
        <v>14.1</v>
      </c>
      <c r="D14">
        <v>3.9</v>
      </c>
      <c r="E14" s="47">
        <v>12.5</v>
      </c>
      <c r="F14" s="47">
        <v>40.9</v>
      </c>
      <c r="G14" s="47">
        <v>92.2</v>
      </c>
      <c r="H14" s="48">
        <v>2194</v>
      </c>
      <c r="I14" s="47">
        <v>2</v>
      </c>
      <c r="J14" s="48">
        <v>0</v>
      </c>
      <c r="K14" s="47">
        <v>0</v>
      </c>
      <c r="L14" s="48">
        <v>18713.985802332099</v>
      </c>
      <c r="M14" s="47">
        <v>11.037790180512699</v>
      </c>
      <c r="N14" s="47"/>
      <c r="O14" s="47"/>
      <c r="P14" s="48">
        <v>11623.2</v>
      </c>
      <c r="Q14" s="47">
        <v>37.5</v>
      </c>
      <c r="R14" s="48">
        <v>16223</v>
      </c>
      <c r="S14" s="47">
        <v>52.4</v>
      </c>
      <c r="T14" s="48">
        <v>3140.6</v>
      </c>
      <c r="U14" s="47">
        <v>10.1</v>
      </c>
      <c r="V14" s="48">
        <v>6233.2532727408197</v>
      </c>
      <c r="W14" s="47">
        <v>20.115878861269799</v>
      </c>
      <c r="X14" s="47"/>
      <c r="Y14" s="47"/>
      <c r="Z14" s="48">
        <v>5490.4311639504704</v>
      </c>
      <c r="AA14" s="47">
        <v>17.7186524207453</v>
      </c>
      <c r="AB14" s="48">
        <v>17917.685463735801</v>
      </c>
      <c r="AC14" s="47">
        <v>57.823735775196297</v>
      </c>
      <c r="AD14" s="48">
        <v>7578.6143808308998</v>
      </c>
      <c r="AE14" s="47">
        <v>24.457611804058399</v>
      </c>
      <c r="AF14" s="48">
        <v>100249.99962704</v>
      </c>
      <c r="AG14" s="48">
        <v>57364.433120010297</v>
      </c>
      <c r="AH14" s="48">
        <v>17733.0419372863</v>
      </c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>
        <v>13877.638777309199</v>
      </c>
      <c r="AV14" s="47">
        <v>44.785746432867597</v>
      </c>
      <c r="AW14" s="47"/>
      <c r="AX14" s="47"/>
      <c r="AY14" s="48">
        <v>13085.886756595701</v>
      </c>
      <c r="AZ14" s="47">
        <v>42.230613977959997</v>
      </c>
      <c r="BA14" s="48">
        <v>38572.990219985899</v>
      </c>
      <c r="BB14" s="47">
        <v>58.357541210105502</v>
      </c>
      <c r="BC14" s="48">
        <v>37733.181429524302</v>
      </c>
      <c r="BD14" s="47">
        <v>58.397067968133797</v>
      </c>
      <c r="BM14" s="48">
        <v>18777</v>
      </c>
      <c r="BN14" s="47">
        <v>59</v>
      </c>
      <c r="BO14" s="48">
        <v>8461</v>
      </c>
      <c r="BP14" s="47">
        <v>26.6</v>
      </c>
      <c r="BQ14" s="48">
        <v>3342</v>
      </c>
      <c r="BR14" s="47">
        <v>10.5</v>
      </c>
      <c r="BS14" s="48">
        <v>466</v>
      </c>
      <c r="BT14" s="47">
        <v>1.5</v>
      </c>
      <c r="BU14" s="48">
        <v>156</v>
      </c>
      <c r="BV14" s="92">
        <v>0.5</v>
      </c>
      <c r="BW14" s="48">
        <v>607</v>
      </c>
      <c r="BX14" s="92">
        <v>1.9</v>
      </c>
      <c r="BY14" s="48">
        <v>28757</v>
      </c>
      <c r="BZ14" s="92">
        <v>44.7</v>
      </c>
      <c r="CA14" s="48">
        <v>13298</v>
      </c>
      <c r="CB14" s="92">
        <v>20.7</v>
      </c>
      <c r="CC14" s="48">
        <v>8381</v>
      </c>
      <c r="CD14" s="92">
        <v>13</v>
      </c>
      <c r="CE14" s="48">
        <v>11545</v>
      </c>
      <c r="CF14" s="92">
        <v>18</v>
      </c>
      <c r="CG14" s="48">
        <v>2068</v>
      </c>
      <c r="CH14" s="92">
        <v>3.2</v>
      </c>
      <c r="CI14" s="48">
        <v>104</v>
      </c>
      <c r="CJ14" s="92">
        <v>0.2</v>
      </c>
      <c r="CK14" s="48">
        <v>161</v>
      </c>
      <c r="CL14" s="92">
        <v>0.2</v>
      </c>
      <c r="CM14" s="48">
        <v>51992.566643533202</v>
      </c>
      <c r="CN14" s="92">
        <v>80.465344640790093</v>
      </c>
      <c r="CO14" s="48">
        <v>108307</v>
      </c>
      <c r="CP14" s="92">
        <v>1.453545058527913</v>
      </c>
      <c r="CQ14" s="48">
        <v>52427</v>
      </c>
      <c r="CR14" s="92">
        <v>48.4</v>
      </c>
      <c r="CS14" s="48">
        <v>55880</v>
      </c>
      <c r="CT14" s="92">
        <v>51.6</v>
      </c>
      <c r="CZ14" s="100">
        <v>87514.001855657174</v>
      </c>
      <c r="DA14" s="100">
        <v>53780.033072833015</v>
      </c>
      <c r="DB14" s="100">
        <v>49697.669798035116</v>
      </c>
      <c r="DC14" s="100">
        <v>33733.968782824159</v>
      </c>
      <c r="DD14" s="118">
        <v>80.801796611167404</v>
      </c>
      <c r="DE14" s="118">
        <v>61.453061147330565</v>
      </c>
      <c r="DF14" s="118">
        <v>56.788249587768689</v>
      </c>
      <c r="DG14" s="100">
        <v>1185.2516758869151</v>
      </c>
      <c r="DH14" s="100">
        <v>22753.058630084081</v>
      </c>
      <c r="DI14" s="100">
        <v>2745.6761001641071</v>
      </c>
      <c r="DJ14" s="100">
        <v>890.58788491574592</v>
      </c>
      <c r="DK14" s="100">
        <v>1877.5650127797012</v>
      </c>
      <c r="DL14" s="100">
        <v>3535.7170456523022</v>
      </c>
      <c r="DM14" s="100">
        <v>16709.813448552264</v>
      </c>
      <c r="DN14" s="100">
        <v>25498.734730248187</v>
      </c>
      <c r="DO14" s="100">
        <v>24198.93506778693</v>
      </c>
      <c r="DP14" s="100">
        <v>27435.38306846963</v>
      </c>
      <c r="DQ14" s="100">
        <v>22262.286729565487</v>
      </c>
      <c r="DR14" s="100">
        <v>1788.1671226779101</v>
      </c>
      <c r="DS14" s="100">
        <v>2294.1961521199933</v>
      </c>
      <c r="DT14" s="118">
        <v>66.055518325314537</v>
      </c>
      <c r="DU14" s="118">
        <v>48.417139777686941</v>
      </c>
      <c r="DV14" s="118">
        <v>70.360845713891266</v>
      </c>
      <c r="DW14" s="118">
        <v>53.406672844256711</v>
      </c>
      <c r="DX14" s="141">
        <v>1119.741194250098</v>
      </c>
      <c r="DY14" s="141">
        <v>10984.163388646366</v>
      </c>
      <c r="DZ14" s="141">
        <v>1148.3570385796252</v>
      </c>
      <c r="EA14" s="141">
        <v>530.09914529827915</v>
      </c>
      <c r="EB14" s="141">
        <v>684.79200846147091</v>
      </c>
      <c r="EC14" s="141">
        <v>1100.94504508713</v>
      </c>
      <c r="ED14" s="141">
        <v>6694.188909242509</v>
      </c>
      <c r="EE14" s="141">
        <v>12132.520427225991</v>
      </c>
      <c r="EF14" s="141">
        <v>10129.766302339496</v>
      </c>
      <c r="EG14" s="122">
        <v>65.510481636817175</v>
      </c>
      <c r="EH14" s="122">
        <v>11768.895241437713</v>
      </c>
      <c r="EI14" s="122">
        <v>1597.3190615844817</v>
      </c>
      <c r="EJ14" s="122">
        <v>360.48873961746676</v>
      </c>
      <c r="EK14" s="122">
        <v>1192.7730043182303</v>
      </c>
      <c r="EL14" s="122">
        <v>2434.7720005651722</v>
      </c>
      <c r="EM14" s="122">
        <v>10015.624539309754</v>
      </c>
      <c r="EN14" s="100">
        <v>13366.214303022194</v>
      </c>
      <c r="EO14" s="100">
        <v>14069.168765447435</v>
      </c>
      <c r="EP14" s="126"/>
      <c r="EQ14" s="126"/>
      <c r="ER14" s="126"/>
      <c r="ES14" s="126"/>
      <c r="ET14" s="126"/>
      <c r="EU14" s="126"/>
      <c r="EV14" s="122">
        <v>22600.497626916465</v>
      </c>
      <c r="EW14" s="126">
        <v>45.475970440388714</v>
      </c>
      <c r="EX14" s="122">
        <v>30584.552290996791</v>
      </c>
      <c r="EY14" s="126">
        <v>61.541219971254954</v>
      </c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  <c r="IS14" s="48"/>
      <c r="IT14" s="48"/>
      <c r="IU14" s="48"/>
      <c r="IV14" s="48"/>
      <c r="IW14" s="48"/>
      <c r="IX14" s="48"/>
      <c r="IY14" s="48"/>
      <c r="IZ14" s="48"/>
      <c r="JA14" s="48"/>
      <c r="JB14" s="48"/>
      <c r="JC14" s="48"/>
      <c r="JD14" s="48"/>
      <c r="JE14" s="48"/>
      <c r="JF14" s="48"/>
      <c r="JG14" s="48"/>
      <c r="JH14" s="48"/>
      <c r="JI14" s="48"/>
      <c r="JJ14" s="48"/>
      <c r="JK14" s="48"/>
      <c r="JL14" s="48"/>
      <c r="JM14" s="48"/>
      <c r="JN14" s="48"/>
      <c r="JO14" s="48"/>
      <c r="JP14" s="48"/>
      <c r="JQ14" s="48"/>
    </row>
    <row r="15" spans="1:277" x14ac:dyDescent="0.3">
      <c r="A15" s="2">
        <v>2011</v>
      </c>
      <c r="B15" s="79" t="s">
        <v>72</v>
      </c>
      <c r="C15" s="47">
        <v>9.6</v>
      </c>
      <c r="D15">
        <v>3.9</v>
      </c>
      <c r="E15" s="47">
        <v>7.9</v>
      </c>
      <c r="F15" s="47">
        <v>41.5</v>
      </c>
      <c r="G15" s="47">
        <v>94.2</v>
      </c>
      <c r="H15" s="48">
        <v>7899</v>
      </c>
      <c r="I15" s="47">
        <v>3.4</v>
      </c>
      <c r="J15" s="48">
        <v>260</v>
      </c>
      <c r="K15" s="47">
        <v>0.1</v>
      </c>
      <c r="L15" s="48">
        <v>16198.908313477799</v>
      </c>
      <c r="M15" s="47">
        <v>5.0878939438306698</v>
      </c>
      <c r="N15" s="47"/>
      <c r="O15" s="47"/>
      <c r="P15" s="48">
        <v>27138.799999999999</v>
      </c>
      <c r="Q15" s="47">
        <v>35.700000000000003</v>
      </c>
      <c r="R15" s="48">
        <v>43080.6</v>
      </c>
      <c r="S15" s="47">
        <v>56.6</v>
      </c>
      <c r="T15" s="48">
        <v>5827.8</v>
      </c>
      <c r="U15" s="47">
        <v>7.7</v>
      </c>
      <c r="V15" s="48">
        <v>16717.117805023401</v>
      </c>
      <c r="W15" s="47">
        <v>21.982553601940499</v>
      </c>
      <c r="X15" s="47"/>
      <c r="Y15" s="47"/>
      <c r="Z15" s="48">
        <v>9546.5690542340999</v>
      </c>
      <c r="AA15" s="47">
        <v>12.5534777224736</v>
      </c>
      <c r="AB15" s="48">
        <v>39539.296230198699</v>
      </c>
      <c r="AC15" s="47">
        <v>51.993095275201298</v>
      </c>
      <c r="AD15" s="48">
        <v>26961.340639576501</v>
      </c>
      <c r="AE15" s="47">
        <v>35.4534270023251</v>
      </c>
      <c r="AF15" s="48">
        <v>101987.156789748</v>
      </c>
      <c r="AG15" s="48">
        <v>60186.542121839899</v>
      </c>
      <c r="AH15" s="48">
        <v>20728.7339595146</v>
      </c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>
        <v>34258.003990249497</v>
      </c>
      <c r="AV15" s="47">
        <v>45.048340138205901</v>
      </c>
      <c r="AW15" s="47"/>
      <c r="AX15" s="47"/>
      <c r="AY15" s="48">
        <v>41881.4418077316</v>
      </c>
      <c r="AZ15" s="47">
        <v>55.072952778280701</v>
      </c>
      <c r="BA15" s="48">
        <v>99205.0592383357</v>
      </c>
      <c r="BB15" s="47">
        <v>58.149086073019703</v>
      </c>
      <c r="BC15" s="48">
        <v>97834.010163754894</v>
      </c>
      <c r="BD15" s="47">
        <v>58.248150460937303</v>
      </c>
      <c r="BM15" s="48">
        <v>43124</v>
      </c>
      <c r="BN15" s="47">
        <v>53</v>
      </c>
      <c r="BO15" s="48">
        <v>24525</v>
      </c>
      <c r="BP15" s="47">
        <v>30.1</v>
      </c>
      <c r="BQ15" s="48">
        <v>8691</v>
      </c>
      <c r="BR15" s="47">
        <v>10.7</v>
      </c>
      <c r="BS15" s="48">
        <v>1288</v>
      </c>
      <c r="BT15" s="47">
        <v>1.6</v>
      </c>
      <c r="BU15" s="48">
        <v>379</v>
      </c>
      <c r="BV15" s="92">
        <v>0.5</v>
      </c>
      <c r="BW15" s="48">
        <v>3344</v>
      </c>
      <c r="BX15" s="92">
        <v>4.0999999999999996</v>
      </c>
      <c r="BY15" s="48">
        <v>70408</v>
      </c>
      <c r="BZ15" s="92">
        <v>43.8</v>
      </c>
      <c r="CA15" s="48">
        <v>37982</v>
      </c>
      <c r="CB15" s="92">
        <v>23.6</v>
      </c>
      <c r="CC15" s="48">
        <v>21164</v>
      </c>
      <c r="CD15" s="92">
        <v>13.2</v>
      </c>
      <c r="CE15" s="48">
        <v>23979</v>
      </c>
      <c r="CF15" s="92">
        <v>14.9</v>
      </c>
      <c r="CG15" s="48">
        <v>6388</v>
      </c>
      <c r="CH15" s="92">
        <v>4</v>
      </c>
      <c r="CI15" s="48">
        <v>601</v>
      </c>
      <c r="CJ15" s="92">
        <v>0.4</v>
      </c>
      <c r="CK15" s="48">
        <v>352</v>
      </c>
      <c r="CL15" s="92">
        <v>0.2</v>
      </c>
      <c r="CM15" s="48">
        <v>131752.84742604301</v>
      </c>
      <c r="CN15" s="92">
        <v>78.442656778391594</v>
      </c>
      <c r="CO15" s="48">
        <v>233781</v>
      </c>
      <c r="CP15" s="92">
        <v>3.1374815785472228</v>
      </c>
      <c r="CQ15" s="48">
        <v>112182</v>
      </c>
      <c r="CR15" s="92">
        <v>48</v>
      </c>
      <c r="CS15" s="48">
        <v>121599</v>
      </c>
      <c r="CT15" s="92">
        <v>52</v>
      </c>
      <c r="CZ15" s="100">
        <v>200525.60450827214</v>
      </c>
      <c r="DA15" s="100">
        <v>122819.56580305417</v>
      </c>
      <c r="DB15" s="100">
        <v>113776.80249267531</v>
      </c>
      <c r="DC15" s="100">
        <v>77706.038705217972</v>
      </c>
      <c r="DD15" s="118">
        <v>85.77497936456426</v>
      </c>
      <c r="DE15" s="118">
        <v>61.248819622926298</v>
      </c>
      <c r="DF15" s="118">
        <v>56.739289115561178</v>
      </c>
      <c r="DG15" s="100">
        <v>2132.4556295646466</v>
      </c>
      <c r="DH15" s="100">
        <v>56305.580453243878</v>
      </c>
      <c r="DI15" s="100">
        <v>7235.7643659404639</v>
      </c>
      <c r="DJ15" s="100">
        <v>1637.2695705658962</v>
      </c>
      <c r="DK15" s="100">
        <v>5680.7241562399449</v>
      </c>
      <c r="DL15" s="100">
        <v>11800.039271603997</v>
      </c>
      <c r="DM15" s="100">
        <v>28984.969045516504</v>
      </c>
      <c r="DN15" s="100">
        <v>63541.344819184342</v>
      </c>
      <c r="DO15" s="100">
        <v>50235.457673490986</v>
      </c>
      <c r="DP15" s="100">
        <v>62158.552866723745</v>
      </c>
      <c r="DQ15" s="100">
        <v>51618.249625951576</v>
      </c>
      <c r="DR15" s="100">
        <v>4793.1327792336151</v>
      </c>
      <c r="DS15" s="100">
        <v>4249.6305311452543</v>
      </c>
      <c r="DT15" s="118">
        <v>65.668870830185654</v>
      </c>
      <c r="DU15" s="118">
        <v>48.755756751313271</v>
      </c>
      <c r="DV15" s="118">
        <v>70.732689127666077</v>
      </c>
      <c r="DW15" s="118">
        <v>52.769723787407862</v>
      </c>
      <c r="DX15" s="100">
        <v>2132.4556295646466</v>
      </c>
      <c r="DY15" s="100">
        <v>26538.013326287451</v>
      </c>
      <c r="DZ15" s="100">
        <v>3703.845735208748</v>
      </c>
      <c r="EA15" s="100">
        <v>1015.429314982929</v>
      </c>
      <c r="EB15" s="100">
        <v>2415.0866001256736</v>
      </c>
      <c r="EC15" s="100">
        <v>3511.6806780270585</v>
      </c>
      <c r="ED15" s="100">
        <v>12301.73834175505</v>
      </c>
      <c r="EE15" s="100">
        <v>30241.859061496201</v>
      </c>
      <c r="EF15" s="100">
        <v>21376.390564455374</v>
      </c>
      <c r="EG15" s="122"/>
      <c r="EH15" s="122">
        <v>29767.567126956426</v>
      </c>
      <c r="EI15" s="122">
        <v>3531.9186307317163</v>
      </c>
      <c r="EJ15" s="122">
        <v>621.84025558296707</v>
      </c>
      <c r="EK15" s="122">
        <v>3265.6375561142718</v>
      </c>
      <c r="EL15" s="122">
        <v>8288.3585935769388</v>
      </c>
      <c r="EM15" s="122">
        <v>16683.230703761456</v>
      </c>
      <c r="EN15" s="100">
        <v>33299.48575768814</v>
      </c>
      <c r="EO15" s="100">
        <v>28859.067109035605</v>
      </c>
      <c r="EP15" s="126"/>
      <c r="EQ15" s="126"/>
      <c r="ER15" s="126"/>
      <c r="ES15" s="126"/>
      <c r="ET15" s="126"/>
      <c r="EU15" s="126"/>
      <c r="EV15" s="122">
        <v>38597.763713729437</v>
      </c>
      <c r="EW15" s="126">
        <v>33.924106556091935</v>
      </c>
      <c r="EX15" s="122">
        <v>47873.270263393955</v>
      </c>
      <c r="EY15" s="126">
        <v>42.076477115338093</v>
      </c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  <c r="IT15" s="48"/>
      <c r="IU15" s="48"/>
      <c r="IV15" s="48"/>
      <c r="IW15" s="48"/>
      <c r="IX15" s="48"/>
      <c r="IY15" s="48"/>
      <c r="IZ15" s="48"/>
      <c r="JA15" s="48"/>
      <c r="JB15" s="48"/>
      <c r="JC15" s="48"/>
      <c r="JD15" s="48"/>
      <c r="JE15" s="48"/>
      <c r="JF15" s="48"/>
      <c r="JG15" s="48"/>
      <c r="JH15" s="48"/>
      <c r="JI15" s="48"/>
      <c r="JJ15" s="48"/>
      <c r="JK15" s="48"/>
      <c r="JL15" s="48"/>
      <c r="JM15" s="48"/>
      <c r="JN15" s="48"/>
      <c r="JO15" s="48"/>
      <c r="JP15" s="48"/>
      <c r="JQ15" s="48"/>
    </row>
    <row r="16" spans="1:277" x14ac:dyDescent="0.3">
      <c r="A16" s="2">
        <v>2011</v>
      </c>
      <c r="B16" s="46" t="s">
        <v>73</v>
      </c>
      <c r="C16" s="47">
        <v>25.1</v>
      </c>
      <c r="D16">
        <v>4.8</v>
      </c>
      <c r="E16" s="47">
        <v>20.399999999999999</v>
      </c>
      <c r="F16" s="47">
        <v>41.3</v>
      </c>
      <c r="G16" s="47">
        <v>88.1</v>
      </c>
      <c r="H16" s="48">
        <v>49414</v>
      </c>
      <c r="I16" s="47">
        <v>8.5</v>
      </c>
      <c r="J16" s="48">
        <v>4204</v>
      </c>
      <c r="K16" s="47">
        <v>0.7</v>
      </c>
      <c r="L16" s="48">
        <v>1928.7553072061601</v>
      </c>
      <c r="M16" s="47">
        <v>6.2244555796350998</v>
      </c>
      <c r="N16" s="47"/>
      <c r="O16" s="47"/>
      <c r="P16" s="48">
        <v>56760.9</v>
      </c>
      <c r="Q16" s="47">
        <v>35.4</v>
      </c>
      <c r="R16" s="48">
        <v>87699.1</v>
      </c>
      <c r="S16" s="47">
        <v>54.7</v>
      </c>
      <c r="T16" s="48">
        <v>15985.2</v>
      </c>
      <c r="U16" s="47">
        <v>10</v>
      </c>
      <c r="V16" s="48">
        <v>43287.927827018299</v>
      </c>
      <c r="W16" s="47">
        <v>26.979874786273299</v>
      </c>
      <c r="X16" s="47"/>
      <c r="Y16" s="47"/>
      <c r="Z16" s="48">
        <v>36667.795310630601</v>
      </c>
      <c r="AA16" s="47">
        <v>22.853774154374001</v>
      </c>
      <c r="AB16" s="48">
        <v>102721.12570142301</v>
      </c>
      <c r="AC16" s="47">
        <v>64.022540427533499</v>
      </c>
      <c r="AD16" s="48">
        <v>21056.330012766299</v>
      </c>
      <c r="AE16" s="47">
        <v>13.123685418092601</v>
      </c>
      <c r="AF16" s="48">
        <v>60366.803102243699</v>
      </c>
      <c r="AG16" s="48">
        <v>28440.4023988263</v>
      </c>
      <c r="AH16" s="48">
        <v>12503.543625362199</v>
      </c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>
        <v>46794.693227272699</v>
      </c>
      <c r="AV16" s="47">
        <v>29.1655209040958</v>
      </c>
      <c r="AW16" s="47"/>
      <c r="AX16" s="47"/>
      <c r="AY16" s="48">
        <v>33853.342143949798</v>
      </c>
      <c r="AZ16" s="47">
        <v>21.099622411830001</v>
      </c>
      <c r="BA16" s="48">
        <v>276650.62406953698</v>
      </c>
      <c r="BB16" s="47">
        <v>59.412365763783797</v>
      </c>
      <c r="BC16" s="48">
        <v>271231.01436861401</v>
      </c>
      <c r="BD16" s="47">
        <v>59.459529051406697</v>
      </c>
      <c r="BM16" s="48">
        <v>122035</v>
      </c>
      <c r="BN16" s="47">
        <v>50.9</v>
      </c>
      <c r="BO16" s="48">
        <v>78454</v>
      </c>
      <c r="BP16" s="47">
        <v>32.700000000000003</v>
      </c>
      <c r="BQ16" s="48">
        <v>27310</v>
      </c>
      <c r="BR16" s="47">
        <v>11.4</v>
      </c>
      <c r="BS16" s="48">
        <v>2640</v>
      </c>
      <c r="BT16" s="47">
        <v>1.1000000000000001</v>
      </c>
      <c r="BU16" s="48">
        <v>1015</v>
      </c>
      <c r="BV16" s="92">
        <v>0.4</v>
      </c>
      <c r="BW16" s="48">
        <v>8172</v>
      </c>
      <c r="BX16" s="92">
        <v>3.4</v>
      </c>
      <c r="BY16" s="48">
        <v>224710</v>
      </c>
      <c r="BZ16" s="92">
        <v>44.3</v>
      </c>
      <c r="CA16" s="48">
        <v>116243</v>
      </c>
      <c r="CB16" s="92">
        <v>22.9</v>
      </c>
      <c r="CC16" s="48">
        <v>65563</v>
      </c>
      <c r="CD16" s="92">
        <v>12.9</v>
      </c>
      <c r="CE16" s="48">
        <v>80421</v>
      </c>
      <c r="CF16" s="92">
        <v>15.9</v>
      </c>
      <c r="CG16" s="48">
        <v>16064</v>
      </c>
      <c r="CH16" s="92">
        <v>3.2</v>
      </c>
      <c r="CI16" s="48">
        <v>3210</v>
      </c>
      <c r="CJ16" s="92">
        <v>0.6</v>
      </c>
      <c r="CK16" s="48">
        <v>866</v>
      </c>
      <c r="CL16" s="92">
        <v>0.2</v>
      </c>
      <c r="CM16" s="48">
        <v>366940.68011826201</v>
      </c>
      <c r="CN16" s="92">
        <v>80.441095869600602</v>
      </c>
      <c r="CO16" s="48">
        <v>583056</v>
      </c>
      <c r="CP16" s="92">
        <v>7.8249620767360462</v>
      </c>
      <c r="CQ16" s="48">
        <v>285144</v>
      </c>
      <c r="CR16" s="92">
        <v>48.9</v>
      </c>
      <c r="CS16" s="48">
        <v>297912</v>
      </c>
      <c r="CT16" s="92">
        <v>51.1</v>
      </c>
      <c r="CZ16" s="100">
        <v>450606.38345371385</v>
      </c>
      <c r="DA16" s="100">
        <v>292044.0308232198</v>
      </c>
      <c r="DB16" s="100">
        <v>261292.92234729434</v>
      </c>
      <c r="DC16" s="100">
        <v>158562.35263049405</v>
      </c>
      <c r="DD16" s="118">
        <v>77.2835514005031</v>
      </c>
      <c r="DE16" s="118">
        <v>64.811339019394623</v>
      </c>
      <c r="DF16" s="118">
        <v>57.9869553432845</v>
      </c>
      <c r="DG16" s="100">
        <v>9548.1980180632181</v>
      </c>
      <c r="DH16" s="100">
        <v>163103.83655439952</v>
      </c>
      <c r="DI16" s="100">
        <v>7593.5404163580697</v>
      </c>
      <c r="DJ16" s="100">
        <v>3787.2366835586627</v>
      </c>
      <c r="DK16" s="100">
        <v>3183.6296258404955</v>
      </c>
      <c r="DL16" s="100">
        <v>4810.4162777937618</v>
      </c>
      <c r="DM16" s="100">
        <v>69266.064771280857</v>
      </c>
      <c r="DN16" s="100">
        <v>170697.37697075758</v>
      </c>
      <c r="DO16" s="100">
        <v>90595.545376536989</v>
      </c>
      <c r="DP16" s="100">
        <v>149023.01368421671</v>
      </c>
      <c r="DQ16" s="100">
        <v>112269.90866307763</v>
      </c>
      <c r="DR16" s="100">
        <v>14136.866441831116</v>
      </c>
      <c r="DS16" s="100">
        <v>16614.242034094492</v>
      </c>
      <c r="DT16" s="118">
        <v>68.678129058376484</v>
      </c>
      <c r="DU16" s="118">
        <v>48.056881303325632</v>
      </c>
      <c r="DV16" s="118">
        <v>75.193186793220363</v>
      </c>
      <c r="DW16" s="118">
        <v>55.168570151076359</v>
      </c>
      <c r="DX16" s="100">
        <v>9266.0172016634024</v>
      </c>
      <c r="DY16" s="100">
        <v>69458.237091679388</v>
      </c>
      <c r="DZ16" s="100">
        <v>2689.8835408741716</v>
      </c>
      <c r="EA16" s="100">
        <v>1964.1277564635138</v>
      </c>
      <c r="EB16" s="100">
        <v>729.86181133889249</v>
      </c>
      <c r="EC16" s="100">
        <v>1841.4813770662936</v>
      </c>
      <c r="ED16" s="100">
        <v>26320.299883991895</v>
      </c>
      <c r="EE16" s="100">
        <v>72148.12063255356</v>
      </c>
      <c r="EF16" s="100">
        <v>40121.788030524069</v>
      </c>
      <c r="EG16" s="122">
        <v>282.18081639981523</v>
      </c>
      <c r="EH16" s="122">
        <v>93645.599462720143</v>
      </c>
      <c r="EI16" s="122">
        <v>4903.6568754838981</v>
      </c>
      <c r="EJ16" s="122">
        <v>1823.1089270951486</v>
      </c>
      <c r="EK16" s="122">
        <v>2453.767814501603</v>
      </c>
      <c r="EL16" s="122">
        <v>2968.9349007274686</v>
      </c>
      <c r="EM16" s="122">
        <v>42945.764887288969</v>
      </c>
      <c r="EN16" s="100">
        <v>98549.256338204039</v>
      </c>
      <c r="EO16" s="100">
        <v>50473.757346012673</v>
      </c>
      <c r="EP16" s="126"/>
      <c r="EQ16" s="126"/>
      <c r="ER16" s="126"/>
      <c r="ES16" s="126"/>
      <c r="ET16" s="126"/>
      <c r="EU16" s="126"/>
      <c r="EV16" s="122">
        <v>106535.48164243656</v>
      </c>
      <c r="EW16" s="126">
        <v>40.772432978814727</v>
      </c>
      <c r="EX16" s="122">
        <v>143370.03587091516</v>
      </c>
      <c r="EY16" s="126">
        <v>54.869467792302849</v>
      </c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  <c r="IR16" s="48"/>
      <c r="IS16" s="48"/>
      <c r="IT16" s="48"/>
      <c r="IU16" s="48"/>
      <c r="IV16" s="48"/>
      <c r="IW16" s="48"/>
      <c r="IX16" s="48"/>
      <c r="IY16" s="48"/>
      <c r="IZ16" s="48"/>
      <c r="JA16" s="48"/>
      <c r="JB16" s="48"/>
      <c r="JC16" s="48"/>
      <c r="JD16" s="48"/>
      <c r="JE16" s="48"/>
      <c r="JF16" s="48"/>
      <c r="JG16" s="48"/>
      <c r="JH16" s="48"/>
      <c r="JI16" s="48"/>
      <c r="JJ16" s="48"/>
      <c r="JK16" s="48"/>
      <c r="JL16" s="48"/>
      <c r="JM16" s="48"/>
      <c r="JN16" s="48"/>
      <c r="JO16" s="48"/>
      <c r="JP16" s="48"/>
      <c r="JQ16" s="48"/>
    </row>
    <row r="17" spans="1:277" x14ac:dyDescent="0.3">
      <c r="A17" s="2">
        <v>2011</v>
      </c>
      <c r="B17" s="46" t="s">
        <v>74</v>
      </c>
      <c r="C17" s="47">
        <v>5.7</v>
      </c>
      <c r="D17">
        <v>2.5</v>
      </c>
      <c r="E17" s="47">
        <v>2.8</v>
      </c>
      <c r="F17" s="47">
        <v>41.1</v>
      </c>
      <c r="G17" s="47">
        <v>97.5</v>
      </c>
      <c r="H17" s="48">
        <v>1669</v>
      </c>
      <c r="I17" s="47">
        <v>1.3</v>
      </c>
      <c r="J17" s="48">
        <v>0</v>
      </c>
      <c r="K17" s="47">
        <v>0</v>
      </c>
      <c r="L17" s="48">
        <v>4005.4948768045101</v>
      </c>
      <c r="M17" s="47">
        <v>11.350402677980099</v>
      </c>
      <c r="N17" s="47"/>
      <c r="O17" s="47"/>
      <c r="P17" s="48">
        <v>16631.7</v>
      </c>
      <c r="Q17" s="47">
        <v>28.3</v>
      </c>
      <c r="R17" s="48">
        <v>40559.300000000003</v>
      </c>
      <c r="S17" s="47">
        <v>69.099999999999994</v>
      </c>
      <c r="T17" s="48">
        <v>1519.4</v>
      </c>
      <c r="U17" s="47">
        <v>2.6</v>
      </c>
      <c r="V17" s="48">
        <v>5053.8639069560704</v>
      </c>
      <c r="W17" s="47">
        <v>8.6081319255103192</v>
      </c>
      <c r="X17" s="47"/>
      <c r="Y17" s="47"/>
      <c r="Z17" s="48">
        <v>3645.8629374983998</v>
      </c>
      <c r="AA17" s="47">
        <v>6.2099157646722798</v>
      </c>
      <c r="AB17" s="48">
        <v>18971.060155649899</v>
      </c>
      <c r="AC17" s="47">
        <v>32.312977079152198</v>
      </c>
      <c r="AD17" s="48">
        <v>36093.421389130002</v>
      </c>
      <c r="AE17" s="47">
        <v>61.477107156175599</v>
      </c>
      <c r="AF17" s="48">
        <v>158515.63296484001</v>
      </c>
      <c r="AG17" s="48">
        <v>92647.555886916802</v>
      </c>
      <c r="AH17" s="48">
        <v>35002.485251656202</v>
      </c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>
        <v>23430.0277979118</v>
      </c>
      <c r="AV17" s="47">
        <v>39.907835671078701</v>
      </c>
      <c r="AW17" s="47"/>
      <c r="AX17" s="47"/>
      <c r="AY17" s="48">
        <v>44665.7329219167</v>
      </c>
      <c r="AZ17" s="47">
        <v>76.078131231880306</v>
      </c>
      <c r="BA17" s="48">
        <v>44930.305234553802</v>
      </c>
      <c r="BB17" s="47">
        <v>56.9243173186617</v>
      </c>
      <c r="BC17" s="48">
        <v>44763.3050611047</v>
      </c>
      <c r="BD17" s="47">
        <v>57.073339248496502</v>
      </c>
      <c r="BM17" s="48">
        <v>19553</v>
      </c>
      <c r="BN17" s="47">
        <v>54.8</v>
      </c>
      <c r="BO17" s="48">
        <v>11317</v>
      </c>
      <c r="BP17" s="47">
        <v>31.7</v>
      </c>
      <c r="BQ17" s="48">
        <v>3610</v>
      </c>
      <c r="BR17" s="47">
        <v>10.1</v>
      </c>
      <c r="BS17" s="48">
        <v>414</v>
      </c>
      <c r="BT17" s="47">
        <v>1.2</v>
      </c>
      <c r="BU17" s="48">
        <v>173</v>
      </c>
      <c r="BV17" s="92">
        <v>0.5</v>
      </c>
      <c r="BW17" s="48">
        <v>646</v>
      </c>
      <c r="BX17" s="92">
        <v>1.8</v>
      </c>
      <c r="BY17" s="48">
        <v>32863</v>
      </c>
      <c r="BZ17" s="92">
        <v>44.6</v>
      </c>
      <c r="CA17" s="48">
        <v>13671</v>
      </c>
      <c r="CB17" s="92">
        <v>18.5</v>
      </c>
      <c r="CC17" s="48">
        <v>11552</v>
      </c>
      <c r="CD17" s="92">
        <v>15.7</v>
      </c>
      <c r="CE17" s="48">
        <v>12760</v>
      </c>
      <c r="CF17" s="92">
        <v>17.3</v>
      </c>
      <c r="CG17" s="48">
        <v>2412</v>
      </c>
      <c r="CH17" s="92">
        <v>3.3</v>
      </c>
      <c r="CI17" s="48">
        <v>487</v>
      </c>
      <c r="CJ17" s="92">
        <v>0.7</v>
      </c>
      <c r="CK17" s="48">
        <v>0</v>
      </c>
      <c r="CL17" s="92">
        <v>0</v>
      </c>
      <c r="CM17" s="48">
        <v>60977.750896039797</v>
      </c>
      <c r="CN17" s="92">
        <v>77.746803073394503</v>
      </c>
      <c r="CO17" s="48">
        <v>133471</v>
      </c>
      <c r="CP17" s="92">
        <v>1.7912610681376002</v>
      </c>
      <c r="CQ17" s="48">
        <v>61841</v>
      </c>
      <c r="CR17" s="92">
        <v>46.3</v>
      </c>
      <c r="CS17" s="48">
        <v>71630</v>
      </c>
      <c r="CT17" s="92">
        <v>53.7</v>
      </c>
      <c r="CZ17" s="100">
        <v>119792.33046480495</v>
      </c>
      <c r="DA17" s="100">
        <v>79598.140735833906</v>
      </c>
      <c r="DB17" s="100">
        <v>76043.953304417635</v>
      </c>
      <c r="DC17" s="100">
        <v>40194.189728971047</v>
      </c>
      <c r="DD17" s="118">
        <v>89.751579342932061</v>
      </c>
      <c r="DE17" s="118">
        <v>66.446775371166083</v>
      </c>
      <c r="DF17" s="118">
        <v>63.479817956091424</v>
      </c>
      <c r="DG17" s="100">
        <v>3451.8852313025091</v>
      </c>
      <c r="DH17" s="100">
        <v>41489.312935569149</v>
      </c>
      <c r="DI17" s="100">
        <v>4693.1861979695423</v>
      </c>
      <c r="DJ17" s="100">
        <v>1254.2681756902766</v>
      </c>
      <c r="DK17" s="100">
        <v>6430.5616270791343</v>
      </c>
      <c r="DL17" s="100">
        <v>11070.960261134918</v>
      </c>
      <c r="DM17" s="100">
        <v>7653.7788756721329</v>
      </c>
      <c r="DN17" s="100">
        <v>46182.499133538688</v>
      </c>
      <c r="DO17" s="100">
        <v>29861.454170878969</v>
      </c>
      <c r="DP17" s="100">
        <v>40087.182276789121</v>
      </c>
      <c r="DQ17" s="100">
        <v>35956.771027628514</v>
      </c>
      <c r="DR17" s="100">
        <v>1108.2549703737386</v>
      </c>
      <c r="DS17" s="100">
        <v>2445.9324610425165</v>
      </c>
      <c r="DT17" s="118">
        <v>73.034029219110764</v>
      </c>
      <c r="DU17" s="118">
        <v>55.399957551811603</v>
      </c>
      <c r="DV17" s="118">
        <v>75.053136606844674</v>
      </c>
      <c r="DW17" s="118">
        <v>59.168498236742252</v>
      </c>
      <c r="DX17" s="100">
        <v>3375.2839291847131</v>
      </c>
      <c r="DY17" s="100">
        <v>20430.561594573825</v>
      </c>
      <c r="DZ17" s="100">
        <v>2269.7691940210634</v>
      </c>
      <c r="EA17" s="100">
        <v>557.89612323938968</v>
      </c>
      <c r="EB17" s="100">
        <v>2025.4597534754164</v>
      </c>
      <c r="EC17" s="100">
        <v>4080.7733354576799</v>
      </c>
      <c r="ED17" s="100">
        <v>3217.0270976764373</v>
      </c>
      <c r="EE17" s="100">
        <v>22700.330788594889</v>
      </c>
      <c r="EF17" s="100">
        <v>13256.440239033625</v>
      </c>
      <c r="EG17" s="122">
        <v>76.601302117796109</v>
      </c>
      <c r="EH17" s="122">
        <v>21058.751340995321</v>
      </c>
      <c r="EI17" s="122">
        <v>2423.4170039484789</v>
      </c>
      <c r="EJ17" s="122">
        <v>696.37205245088705</v>
      </c>
      <c r="EK17" s="122">
        <v>4405.1018736037176</v>
      </c>
      <c r="EL17" s="122">
        <v>6990.1869256772388</v>
      </c>
      <c r="EM17" s="122">
        <v>4436.7517779956961</v>
      </c>
      <c r="EN17" s="100">
        <v>23482.168344943799</v>
      </c>
      <c r="EO17" s="100">
        <v>16605.013931845322</v>
      </c>
      <c r="EP17" s="126"/>
      <c r="EQ17" s="126"/>
      <c r="ER17" s="126"/>
      <c r="ES17" s="126"/>
      <c r="ET17" s="126"/>
      <c r="EU17" s="126"/>
      <c r="EV17" s="122">
        <v>15348.532320350216</v>
      </c>
      <c r="EW17" s="126">
        <v>20.183764327595224</v>
      </c>
      <c r="EX17" s="122">
        <v>23771.583547149388</v>
      </c>
      <c r="EY17" s="126">
        <v>31.260320530663993</v>
      </c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  <c r="IV17" s="48"/>
      <c r="IW17" s="48"/>
      <c r="IX17" s="48"/>
      <c r="IY17" s="48"/>
      <c r="IZ17" s="48"/>
      <c r="JA17" s="48"/>
      <c r="JB17" s="48"/>
      <c r="JC17" s="48"/>
      <c r="JD17" s="48"/>
      <c r="JE17" s="48"/>
      <c r="JF17" s="48"/>
      <c r="JG17" s="48"/>
      <c r="JH17" s="48"/>
      <c r="JI17" s="48"/>
      <c r="JJ17" s="48"/>
      <c r="JK17" s="48"/>
      <c r="JL17" s="48"/>
      <c r="JM17" s="48"/>
      <c r="JN17" s="48"/>
      <c r="JO17" s="48"/>
      <c r="JP17" s="48"/>
      <c r="JQ17" s="48"/>
    </row>
    <row r="18" spans="1:277" x14ac:dyDescent="0.3">
      <c r="A18" s="2">
        <v>2011</v>
      </c>
      <c r="B18" s="46" t="s">
        <v>75</v>
      </c>
      <c r="C18" s="47">
        <v>33</v>
      </c>
      <c r="D18">
        <v>5.4</v>
      </c>
      <c r="E18" s="47">
        <v>27.2</v>
      </c>
      <c r="F18" s="47">
        <v>42.8</v>
      </c>
      <c r="G18" s="42">
        <v>86.9</v>
      </c>
      <c r="H18" s="49">
        <v>62839</v>
      </c>
      <c r="I18" s="42">
        <v>9.8000000000000007</v>
      </c>
      <c r="J18" s="49">
        <v>4759</v>
      </c>
      <c r="K18" s="47">
        <v>0.7</v>
      </c>
      <c r="L18" s="49">
        <v>22135.921272070002</v>
      </c>
      <c r="M18" s="47">
        <v>7.6782758882416404</v>
      </c>
      <c r="N18" s="47"/>
      <c r="O18" s="47"/>
      <c r="P18" s="49">
        <v>57142</v>
      </c>
      <c r="Q18" s="47">
        <v>33.700000000000003</v>
      </c>
      <c r="R18" s="49">
        <v>91861.6</v>
      </c>
      <c r="S18" s="47">
        <v>54.2</v>
      </c>
      <c r="T18" s="49">
        <v>20541</v>
      </c>
      <c r="U18" s="47">
        <v>12.1</v>
      </c>
      <c r="V18" s="49">
        <v>57474.584199565303</v>
      </c>
      <c r="W18" s="47">
        <v>33.899373859092698</v>
      </c>
      <c r="X18" s="47"/>
      <c r="Y18" s="47"/>
      <c r="Z18" s="49">
        <v>48915.189987459002</v>
      </c>
      <c r="AA18" s="47">
        <v>28.850914467093499</v>
      </c>
      <c r="AB18" s="49">
        <v>99782.485982430997</v>
      </c>
      <c r="AC18" s="47">
        <v>58.853210406238901</v>
      </c>
      <c r="AD18" s="49">
        <v>20847.001871258599</v>
      </c>
      <c r="AE18" s="47">
        <v>12.295875126667701</v>
      </c>
      <c r="AF18" s="49">
        <v>52262.2874921767</v>
      </c>
      <c r="AG18" s="49">
        <v>35203.991434196003</v>
      </c>
      <c r="AH18" s="49">
        <v>14668.5583695399</v>
      </c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>
        <v>43239.842481852502</v>
      </c>
      <c r="AV18" s="47">
        <v>25.503509182615101</v>
      </c>
      <c r="AW18" s="47"/>
      <c r="AX18" s="47"/>
      <c r="AY18" s="49">
        <v>35445.856350028</v>
      </c>
      <c r="AZ18" s="47">
        <v>20.906498983848</v>
      </c>
      <c r="BA18" s="49">
        <v>259650.44999608799</v>
      </c>
      <c r="BB18" s="47">
        <v>59.256322139176802</v>
      </c>
      <c r="BC18" s="49">
        <v>251774.21309717701</v>
      </c>
      <c r="BD18" s="47">
        <v>59.014391285796201</v>
      </c>
      <c r="BM18" s="49">
        <v>125785</v>
      </c>
      <c r="BN18" s="47">
        <v>53.9</v>
      </c>
      <c r="BO18" s="49">
        <v>75256</v>
      </c>
      <c r="BP18" s="47">
        <v>32.200000000000003</v>
      </c>
      <c r="BQ18" s="49">
        <v>22216</v>
      </c>
      <c r="BR18" s="47">
        <v>9.5</v>
      </c>
      <c r="BS18" s="49">
        <v>3718</v>
      </c>
      <c r="BT18" s="47">
        <v>1.6</v>
      </c>
      <c r="BU18" s="49">
        <v>2218</v>
      </c>
      <c r="BV18" s="92">
        <v>1</v>
      </c>
      <c r="BW18" s="49">
        <v>4162</v>
      </c>
      <c r="BX18" s="92">
        <v>1.8</v>
      </c>
      <c r="BY18" s="48">
        <v>191138</v>
      </c>
      <c r="BZ18" s="92">
        <v>42.6</v>
      </c>
      <c r="CA18" s="48">
        <v>94983</v>
      </c>
      <c r="CB18" s="92">
        <v>21.2</v>
      </c>
      <c r="CC18" s="48">
        <v>63095</v>
      </c>
      <c r="CD18" s="92">
        <v>14.1</v>
      </c>
      <c r="CE18" s="48">
        <v>80482</v>
      </c>
      <c r="CF18" s="92">
        <v>18</v>
      </c>
      <c r="CG18" s="48">
        <v>16938</v>
      </c>
      <c r="CH18" s="92">
        <v>3.8</v>
      </c>
      <c r="CI18" s="48">
        <v>1205</v>
      </c>
      <c r="CJ18" s="92">
        <v>0.3</v>
      </c>
      <c r="CK18" s="48">
        <v>403</v>
      </c>
      <c r="CL18" s="92">
        <v>0.1</v>
      </c>
      <c r="CM18" s="49">
        <v>332005.75182533998</v>
      </c>
      <c r="CN18" s="92">
        <v>77.820190981167698</v>
      </c>
      <c r="CO18" s="49">
        <v>639768</v>
      </c>
      <c r="CP18" s="92">
        <v>8.5860712142731845</v>
      </c>
      <c r="CQ18" s="49">
        <v>313282</v>
      </c>
      <c r="CR18" s="92">
        <v>49</v>
      </c>
      <c r="CS18" s="49">
        <v>326486</v>
      </c>
      <c r="CT18" s="92">
        <v>51</v>
      </c>
      <c r="CZ18" s="100">
        <v>483700.48274480342</v>
      </c>
      <c r="DA18" s="100">
        <v>292396.38086290861</v>
      </c>
      <c r="DB18" s="100">
        <v>258902.28230667749</v>
      </c>
      <c r="DC18" s="100">
        <v>191304.10188189481</v>
      </c>
      <c r="DD18" s="118">
        <v>75.605607461580604</v>
      </c>
      <c r="DE18" s="118">
        <v>60.449884028165144</v>
      </c>
      <c r="DF18" s="118">
        <v>53.525330559422301</v>
      </c>
      <c r="DG18" s="100">
        <v>15035.984500226554</v>
      </c>
      <c r="DH18" s="100">
        <v>143720.64140645054</v>
      </c>
      <c r="DI18" s="100">
        <v>6345.7750728658648</v>
      </c>
      <c r="DJ18" s="100">
        <v>4341.2998993012279</v>
      </c>
      <c r="DK18" s="100">
        <v>3770.3230509033042</v>
      </c>
      <c r="DL18" s="100">
        <v>8605.6527890325542</v>
      </c>
      <c r="DM18" s="100">
        <v>77082.605587897386</v>
      </c>
      <c r="DN18" s="100">
        <v>150066.41647931639</v>
      </c>
      <c r="DO18" s="100">
        <v>108835.86582736103</v>
      </c>
      <c r="DP18" s="100">
        <v>150556.33465942013</v>
      </c>
      <c r="DQ18" s="100">
        <v>108345.94764725737</v>
      </c>
      <c r="DR18" s="100">
        <v>13641.990954417219</v>
      </c>
      <c r="DS18" s="100">
        <v>19852.107601813954</v>
      </c>
      <c r="DT18" s="118">
        <v>64.247067284601627</v>
      </c>
      <c r="DU18" s="118">
        <v>43.449460091591092</v>
      </c>
      <c r="DV18" s="118">
        <v>70.068528817436103</v>
      </c>
      <c r="DW18" s="118">
        <v>51.410656386511512</v>
      </c>
      <c r="DX18" s="100">
        <v>14383.344808468843</v>
      </c>
      <c r="DY18" s="100">
        <v>55908.399517249476</v>
      </c>
      <c r="DZ18" s="100">
        <v>2927.2344752341414</v>
      </c>
      <c r="EA18" s="100">
        <v>1903.7150080036577</v>
      </c>
      <c r="EB18" s="100">
        <v>558.34224503913958</v>
      </c>
      <c r="EC18" s="100">
        <v>3362.0879298281575</v>
      </c>
      <c r="ED18" s="100">
        <v>29302.823663434039</v>
      </c>
      <c r="EE18" s="100">
        <v>58835.633992483621</v>
      </c>
      <c r="EF18" s="100">
        <v>49510.313654773752</v>
      </c>
      <c r="EG18" s="122">
        <v>652.63969175771115</v>
      </c>
      <c r="EH18" s="122">
        <v>87812.241889201046</v>
      </c>
      <c r="EI18" s="122">
        <v>3418.5405976317234</v>
      </c>
      <c r="EJ18" s="122">
        <v>2437.5848912975698</v>
      </c>
      <c r="EK18" s="122">
        <v>3211.9808058641647</v>
      </c>
      <c r="EL18" s="122">
        <v>5243.5648592043972</v>
      </c>
      <c r="EM18" s="122">
        <v>47779.781924463343</v>
      </c>
      <c r="EN18" s="100">
        <v>91230.782486832773</v>
      </c>
      <c r="EO18" s="100">
        <v>59325.552172587355</v>
      </c>
      <c r="EP18" s="126"/>
      <c r="EQ18" s="126"/>
      <c r="ER18" s="126"/>
      <c r="ES18" s="126"/>
      <c r="ET18" s="126"/>
      <c r="EU18" s="126"/>
      <c r="EV18" s="122">
        <v>120887.44057282862</v>
      </c>
      <c r="EW18" s="126">
        <v>46.692303944093432</v>
      </c>
      <c r="EX18" s="122">
        <v>162211.32206445612</v>
      </c>
      <c r="EY18" s="126">
        <v>62.653492514334765</v>
      </c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  <c r="IR18" s="48"/>
      <c r="IS18" s="48"/>
      <c r="IT18" s="48"/>
      <c r="IU18" s="48"/>
      <c r="IV18" s="48"/>
      <c r="IW18" s="48"/>
      <c r="IX18" s="48"/>
      <c r="IY18" s="48"/>
      <c r="IZ18" s="48"/>
      <c r="JA18" s="48"/>
      <c r="JB18" s="48"/>
      <c r="JC18" s="48"/>
      <c r="JD18" s="48"/>
      <c r="JE18" s="48"/>
      <c r="JF18" s="48"/>
      <c r="JG18" s="48"/>
      <c r="JH18" s="48"/>
      <c r="JI18" s="48"/>
      <c r="JJ18" s="48"/>
      <c r="JK18" s="48"/>
      <c r="JL18" s="48"/>
      <c r="JM18" s="48"/>
      <c r="JN18" s="48"/>
      <c r="JO18" s="48"/>
      <c r="JP18" s="48"/>
      <c r="JQ18" s="48"/>
    </row>
    <row r="19" spans="1:277" x14ac:dyDescent="0.3">
      <c r="A19" s="2">
        <v>2011</v>
      </c>
      <c r="B19" s="46" t="s">
        <v>76</v>
      </c>
      <c r="C19" s="47">
        <v>9.1999999999999993</v>
      </c>
      <c r="D19">
        <v>2.1</v>
      </c>
      <c r="E19" s="47">
        <v>9.6</v>
      </c>
      <c r="F19" s="47">
        <v>39.200000000000003</v>
      </c>
      <c r="G19" s="47">
        <v>93</v>
      </c>
      <c r="H19" s="48">
        <v>23449</v>
      </c>
      <c r="I19" s="47">
        <v>2.8</v>
      </c>
      <c r="J19" s="48">
        <v>0</v>
      </c>
      <c r="K19" s="47">
        <v>0</v>
      </c>
      <c r="L19" s="48">
        <v>12783.1593985577</v>
      </c>
      <c r="M19" s="47">
        <v>11.6974330182186</v>
      </c>
      <c r="N19" s="47"/>
      <c r="O19" s="47"/>
      <c r="P19" s="48">
        <v>93627.1</v>
      </c>
      <c r="Q19" s="47">
        <v>38.200000000000003</v>
      </c>
      <c r="R19" s="48">
        <v>124430.5</v>
      </c>
      <c r="S19" s="47">
        <v>50.8</v>
      </c>
      <c r="T19" s="48">
        <v>26884.7</v>
      </c>
      <c r="U19" s="47">
        <v>11</v>
      </c>
      <c r="V19" s="48">
        <v>46941.6560187086</v>
      </c>
      <c r="W19" s="47">
        <v>19.164378991794202</v>
      </c>
      <c r="X19" s="47"/>
      <c r="Y19" s="47"/>
      <c r="Z19" s="48">
        <v>42207.076835416301</v>
      </c>
      <c r="AA19" s="47">
        <v>17.231441862368801</v>
      </c>
      <c r="AB19" s="48">
        <v>135266.68293371701</v>
      </c>
      <c r="AC19" s="47">
        <v>55.2239140364251</v>
      </c>
      <c r="AD19" s="48">
        <v>67468.463711253105</v>
      </c>
      <c r="AE19" s="47">
        <v>27.544644101206</v>
      </c>
      <c r="AF19" s="48">
        <v>87131.708341636899</v>
      </c>
      <c r="AG19" s="48">
        <v>44369.638627874199</v>
      </c>
      <c r="AH19" s="48">
        <v>18389.395053783501</v>
      </c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>
        <v>115087.38952612301</v>
      </c>
      <c r="AV19" s="47">
        <v>46.985524949861798</v>
      </c>
      <c r="AW19" s="47"/>
      <c r="AX19" s="47"/>
      <c r="AY19" s="48">
        <v>121370.31831231801</v>
      </c>
      <c r="AZ19" s="47">
        <v>49.550590579184799</v>
      </c>
      <c r="BA19" s="48">
        <v>317813.69859394903</v>
      </c>
      <c r="BB19" s="47">
        <v>58.1885262669106</v>
      </c>
      <c r="BC19" s="48">
        <v>313142.962870883</v>
      </c>
      <c r="BD19" s="47">
        <v>58.320281166432402</v>
      </c>
      <c r="BM19" s="48">
        <v>156903</v>
      </c>
      <c r="BN19" s="47">
        <v>59.5</v>
      </c>
      <c r="BO19" s="48">
        <v>78674</v>
      </c>
      <c r="BP19" s="47">
        <v>29.8</v>
      </c>
      <c r="BQ19" s="48">
        <v>17681</v>
      </c>
      <c r="BR19" s="47">
        <v>6.7</v>
      </c>
      <c r="BS19" s="48">
        <v>3830</v>
      </c>
      <c r="BT19" s="47">
        <v>1.5</v>
      </c>
      <c r="BU19" s="48">
        <v>1094</v>
      </c>
      <c r="BV19" s="92">
        <v>0.4</v>
      </c>
      <c r="BW19" s="48">
        <v>5689</v>
      </c>
      <c r="BX19" s="92">
        <v>2.2000000000000002</v>
      </c>
      <c r="BY19" s="48">
        <v>224274</v>
      </c>
      <c r="BZ19" s="92">
        <v>43.5</v>
      </c>
      <c r="CA19" s="48">
        <v>113908</v>
      </c>
      <c r="CB19" s="92">
        <v>22.1</v>
      </c>
      <c r="CC19" s="48">
        <v>76197</v>
      </c>
      <c r="CD19" s="92">
        <v>14.8</v>
      </c>
      <c r="CE19" s="48">
        <v>84003</v>
      </c>
      <c r="CF19" s="92">
        <v>16.3</v>
      </c>
      <c r="CG19" s="48">
        <v>15494</v>
      </c>
      <c r="CH19" s="92">
        <v>3</v>
      </c>
      <c r="CI19" s="48">
        <v>900</v>
      </c>
      <c r="CJ19" s="92">
        <v>0.2</v>
      </c>
      <c r="CK19" s="48">
        <v>597</v>
      </c>
      <c r="CL19" s="92">
        <v>0.1</v>
      </c>
      <c r="CM19" s="48">
        <v>422618.71547158202</v>
      </c>
      <c r="CN19" s="92">
        <v>78.709232634622097</v>
      </c>
      <c r="CO19" s="48">
        <v>843722</v>
      </c>
      <c r="CP19" s="92">
        <v>11.323256519627428</v>
      </c>
      <c r="CQ19" s="48">
        <v>402653</v>
      </c>
      <c r="CR19" s="92">
        <v>47.7</v>
      </c>
      <c r="CS19" s="48">
        <v>441069</v>
      </c>
      <c r="CT19" s="92">
        <v>52.3</v>
      </c>
      <c r="CZ19" s="100">
        <v>696324.06209103647</v>
      </c>
      <c r="DA19" s="100">
        <v>443167.18354372634</v>
      </c>
      <c r="DB19" s="100">
        <v>403340.37062203698</v>
      </c>
      <c r="DC19" s="100">
        <v>253156.87854731013</v>
      </c>
      <c r="DD19" s="118">
        <v>82.530035022322096</v>
      </c>
      <c r="DE19" s="118">
        <v>63.643812941478863</v>
      </c>
      <c r="DF19" s="118">
        <v>57.924232779033971</v>
      </c>
      <c r="DG19" s="100">
        <v>8267.3835329505746</v>
      </c>
      <c r="DH19" s="100">
        <v>229329.71171696205</v>
      </c>
      <c r="DI19" s="100">
        <v>26363.550441254592</v>
      </c>
      <c r="DJ19" s="100">
        <v>6822.6206981851792</v>
      </c>
      <c r="DK19" s="100">
        <v>11217.315774361652</v>
      </c>
      <c r="DL19" s="100">
        <v>20698.792640656691</v>
      </c>
      <c r="DM19" s="100">
        <v>100640.99581766661</v>
      </c>
      <c r="DN19" s="100">
        <v>255693.26215821665</v>
      </c>
      <c r="DO19" s="100">
        <v>147647.10846382071</v>
      </c>
      <c r="DP19" s="100">
        <v>222148.26063634091</v>
      </c>
      <c r="DQ19" s="100">
        <v>181192.10998569606</v>
      </c>
      <c r="DR19" s="100">
        <v>15738.675897066607</v>
      </c>
      <c r="DS19" s="100">
        <v>24088.137024623109</v>
      </c>
      <c r="DT19" s="118">
        <v>67.486118104863195</v>
      </c>
      <c r="DU19" s="118">
        <v>49.351268096486976</v>
      </c>
      <c r="DV19" s="118">
        <v>72.267349060086957</v>
      </c>
      <c r="DW19" s="118">
        <v>55.912150401687391</v>
      </c>
      <c r="DX19" s="100">
        <v>8267.3835329505746</v>
      </c>
      <c r="DY19" s="100">
        <v>104025.89481647806</v>
      </c>
      <c r="DZ19" s="100">
        <v>13293.415618030562</v>
      </c>
      <c r="EA19" s="100">
        <v>4219.1827407786595</v>
      </c>
      <c r="EB19" s="100">
        <v>3599.7483256388959</v>
      </c>
      <c r="EC19" s="100">
        <v>8403.396742205472</v>
      </c>
      <c r="ED19" s="100">
        <v>39383.08820961383</v>
      </c>
      <c r="EE19" s="100">
        <v>117319.31043450862</v>
      </c>
      <c r="EF19" s="100">
        <v>63872.799551187447</v>
      </c>
      <c r="EG19" s="122"/>
      <c r="EH19" s="122">
        <v>125303.81690048397</v>
      </c>
      <c r="EI19" s="122">
        <v>13070.134823224029</v>
      </c>
      <c r="EJ19" s="122">
        <v>2603.4379574065197</v>
      </c>
      <c r="EK19" s="122">
        <v>7617.5674487227561</v>
      </c>
      <c r="EL19" s="122">
        <v>12295.395898451217</v>
      </c>
      <c r="EM19" s="122">
        <v>61257.907608052774</v>
      </c>
      <c r="EN19" s="100">
        <v>138373.95172370801</v>
      </c>
      <c r="EO19" s="100">
        <v>83774.3089126329</v>
      </c>
      <c r="EP19" s="126"/>
      <c r="EQ19" s="126"/>
      <c r="ER19" s="126"/>
      <c r="ES19" s="126"/>
      <c r="ET19" s="126"/>
      <c r="EU19" s="126"/>
      <c r="EV19" s="122">
        <v>137818.35978041028</v>
      </c>
      <c r="EW19" s="126">
        <v>34.169245088921997</v>
      </c>
      <c r="EX19" s="122">
        <v>167263.97966972942</v>
      </c>
      <c r="EY19" s="126">
        <v>41.469684626850508</v>
      </c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  <c r="IS19" s="48"/>
      <c r="IT19" s="48"/>
      <c r="IU19" s="48"/>
      <c r="IV19" s="48"/>
      <c r="IW19" s="48"/>
      <c r="IX19" s="48"/>
      <c r="IY19" s="48"/>
      <c r="IZ19" s="48"/>
      <c r="JA19" s="48"/>
      <c r="JB19" s="48"/>
      <c r="JC19" s="48"/>
      <c r="JD19" s="48"/>
      <c r="JE19" s="48"/>
      <c r="JF19" s="48"/>
      <c r="JG19" s="48"/>
      <c r="JH19" s="48"/>
      <c r="JI19" s="48"/>
      <c r="JJ19" s="48"/>
      <c r="JK19" s="48"/>
      <c r="JL19" s="48"/>
      <c r="JM19" s="48"/>
      <c r="JN19" s="48"/>
      <c r="JO19" s="48"/>
      <c r="JP19" s="48"/>
      <c r="JQ19" s="48"/>
    </row>
    <row r="20" spans="1:277" x14ac:dyDescent="0.3">
      <c r="A20" s="2">
        <v>2011</v>
      </c>
      <c r="B20" s="46" t="s">
        <v>77</v>
      </c>
      <c r="C20" s="47">
        <v>8.8000000000000007</v>
      </c>
      <c r="D20">
        <v>2.8</v>
      </c>
      <c r="E20" s="47">
        <v>9.1999999999999993</v>
      </c>
      <c r="F20" s="47">
        <v>39.1</v>
      </c>
      <c r="G20" s="47">
        <v>93.8</v>
      </c>
      <c r="H20" s="48">
        <v>7526</v>
      </c>
      <c r="I20" s="47">
        <v>2.2000000000000002</v>
      </c>
      <c r="J20" s="48">
        <v>0</v>
      </c>
      <c r="K20" s="47">
        <v>0</v>
      </c>
      <c r="L20" s="48">
        <v>15680.8229014394</v>
      </c>
      <c r="M20" s="47">
        <v>9.7733169422469803</v>
      </c>
      <c r="N20" s="47"/>
      <c r="O20" s="47"/>
      <c r="P20" s="48">
        <v>49856.7</v>
      </c>
      <c r="Q20" s="47">
        <v>47.9</v>
      </c>
      <c r="R20" s="48">
        <v>49907.199999999997</v>
      </c>
      <c r="S20" s="47">
        <v>48</v>
      </c>
      <c r="T20" s="48">
        <v>4283.7</v>
      </c>
      <c r="U20" s="47">
        <v>4.0999999999999996</v>
      </c>
      <c r="V20" s="48">
        <v>15484.6515875612</v>
      </c>
      <c r="W20" s="47">
        <v>14.8822813819065</v>
      </c>
      <c r="X20" s="47"/>
      <c r="Y20" s="47"/>
      <c r="Z20" s="48">
        <v>12865.672518690801</v>
      </c>
      <c r="AA20" s="47">
        <v>12.365183517879499</v>
      </c>
      <c r="AB20" s="48">
        <v>52007.373026471898</v>
      </c>
      <c r="AC20" s="47">
        <v>49.984228249311997</v>
      </c>
      <c r="AD20" s="48">
        <v>39174.5207532883</v>
      </c>
      <c r="AE20" s="47">
        <v>37.650588232808502</v>
      </c>
      <c r="AF20" s="48">
        <v>106425.75142378001</v>
      </c>
      <c r="AG20" s="48">
        <v>55146.811760003802</v>
      </c>
      <c r="AH20" s="48">
        <v>18715.559609850399</v>
      </c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>
        <v>51263.2979204691</v>
      </c>
      <c r="AV20" s="47">
        <v>49.269098494264597</v>
      </c>
      <c r="AW20" s="47"/>
      <c r="AX20" s="47"/>
      <c r="AY20" s="48">
        <v>59391.241344067399</v>
      </c>
      <c r="AZ20" s="47">
        <v>57.080855859433498</v>
      </c>
      <c r="BA20" s="48">
        <v>130039.375238216</v>
      </c>
      <c r="BB20" s="47">
        <v>53.441087968813399</v>
      </c>
      <c r="BC20" s="48">
        <v>127391.049212096</v>
      </c>
      <c r="BD20" s="47">
        <v>53.199566571818302</v>
      </c>
      <c r="BM20" s="48">
        <v>69297</v>
      </c>
      <c r="BN20" s="47">
        <v>51</v>
      </c>
      <c r="BO20" s="48">
        <v>38507</v>
      </c>
      <c r="BP20" s="47">
        <v>28.4</v>
      </c>
      <c r="BQ20" s="48">
        <v>21427</v>
      </c>
      <c r="BR20" s="47">
        <v>15.8</v>
      </c>
      <c r="BS20" s="48">
        <v>2592</v>
      </c>
      <c r="BT20" s="47">
        <v>1.9</v>
      </c>
      <c r="BU20" s="48">
        <v>1004</v>
      </c>
      <c r="BV20" s="92">
        <v>0.7</v>
      </c>
      <c r="BW20" s="48">
        <v>2944</v>
      </c>
      <c r="BX20" s="92">
        <v>2.2000000000000002</v>
      </c>
      <c r="BY20" s="48">
        <v>87071</v>
      </c>
      <c r="BZ20" s="92">
        <v>41.6</v>
      </c>
      <c r="CA20" s="48">
        <v>39024</v>
      </c>
      <c r="CB20" s="92">
        <v>18.600000000000001</v>
      </c>
      <c r="CC20" s="48">
        <v>33060</v>
      </c>
      <c r="CD20" s="92">
        <v>15.8</v>
      </c>
      <c r="CE20" s="48">
        <v>41037</v>
      </c>
      <c r="CF20" s="92">
        <v>19.600000000000001</v>
      </c>
      <c r="CG20" s="48">
        <v>7771</v>
      </c>
      <c r="CH20" s="92">
        <v>3.7</v>
      </c>
      <c r="CI20" s="48">
        <v>683</v>
      </c>
      <c r="CJ20" s="92">
        <v>0.3</v>
      </c>
      <c r="CK20" s="48">
        <v>714</v>
      </c>
      <c r="CL20" s="92">
        <v>0.3</v>
      </c>
      <c r="CM20" s="48">
        <v>184103.15014299101</v>
      </c>
      <c r="CN20" s="92">
        <v>76.883013780716297</v>
      </c>
      <c r="CO20" s="48">
        <v>345909</v>
      </c>
      <c r="CP20" s="92">
        <v>4.6423067544141361</v>
      </c>
      <c r="CQ20" s="48">
        <v>163761</v>
      </c>
      <c r="CR20" s="92">
        <v>47.3</v>
      </c>
      <c r="CS20" s="48">
        <v>182148</v>
      </c>
      <c r="CT20" s="92">
        <v>52.7</v>
      </c>
      <c r="CZ20" s="100">
        <v>284206.18201720738</v>
      </c>
      <c r="DA20" s="100">
        <v>185734.84440765949</v>
      </c>
      <c r="DB20" s="100">
        <v>169335.00117629574</v>
      </c>
      <c r="DC20" s="100">
        <v>98471.337609547889</v>
      </c>
      <c r="DD20" s="118">
        <v>82.162124147450896</v>
      </c>
      <c r="DE20" s="118">
        <v>65.352147898181229</v>
      </c>
      <c r="DF20" s="118">
        <v>59.581744483673226</v>
      </c>
      <c r="DG20" s="100">
        <v>3108.6092948592218</v>
      </c>
      <c r="DH20" s="100">
        <v>92728.548116175662</v>
      </c>
      <c r="DI20" s="100">
        <v>13147.064802410059</v>
      </c>
      <c r="DJ20" s="100">
        <v>2454.8689784386361</v>
      </c>
      <c r="DK20" s="100">
        <v>4096.5572249983798</v>
      </c>
      <c r="DL20" s="100">
        <v>12826.892734756262</v>
      </c>
      <c r="DM20" s="100">
        <v>40972.460024657448</v>
      </c>
      <c r="DN20" s="100">
        <v>105875.61291858571</v>
      </c>
      <c r="DO20" s="100">
        <v>63459.38825770995</v>
      </c>
      <c r="DP20" s="100">
        <v>90995.697782629635</v>
      </c>
      <c r="DQ20" s="100">
        <v>78339.303393666123</v>
      </c>
      <c r="DR20" s="100">
        <v>6403.4955995901882</v>
      </c>
      <c r="DS20" s="100">
        <v>9996.3476317734803</v>
      </c>
      <c r="DT20" s="118">
        <v>68.540018426910635</v>
      </c>
      <c r="DU20" s="118">
        <v>51.728467917186627</v>
      </c>
      <c r="DV20" s="118">
        <v>73.363276197195432</v>
      </c>
      <c r="DW20" s="118">
        <v>58.329187164851625</v>
      </c>
      <c r="DX20" s="100">
        <v>2955.5499946874734</v>
      </c>
      <c r="DY20" s="100">
        <v>43259.68942060374</v>
      </c>
      <c r="DZ20" s="100">
        <v>7085.0953381318868</v>
      </c>
      <c r="EA20" s="100">
        <v>851.50781242088021</v>
      </c>
      <c r="EB20" s="100">
        <v>1497.4651284019917</v>
      </c>
      <c r="EC20" s="100">
        <v>4321.6656640815909</v>
      </c>
      <c r="ED20" s="100">
        <v>18368.330035338509</v>
      </c>
      <c r="EE20" s="100">
        <v>50344.784758735623</v>
      </c>
      <c r="EF20" s="100">
        <v>27994.5186349305</v>
      </c>
      <c r="EG20" s="122">
        <v>153.0593001717485</v>
      </c>
      <c r="EH20" s="122">
        <v>49468.858695571915</v>
      </c>
      <c r="EI20" s="122">
        <v>6061.9694642781715</v>
      </c>
      <c r="EJ20" s="122">
        <v>1603.361166017756</v>
      </c>
      <c r="EK20" s="122">
        <v>2599.0920965963878</v>
      </c>
      <c r="EL20" s="122">
        <v>8505.2270706746713</v>
      </c>
      <c r="EM20" s="122">
        <v>22604.129989318939</v>
      </c>
      <c r="EN20" s="100">
        <v>55530.828159850083</v>
      </c>
      <c r="EO20" s="100">
        <v>35464.869622779552</v>
      </c>
      <c r="EP20" s="126"/>
      <c r="EQ20" s="126"/>
      <c r="ER20" s="126"/>
      <c r="ES20" s="126"/>
      <c r="ET20" s="126"/>
      <c r="EU20" s="126"/>
      <c r="EV20" s="122">
        <v>47687.562001455233</v>
      </c>
      <c r="EW20" s="126">
        <v>28.161668686444401</v>
      </c>
      <c r="EX20" s="122">
        <v>65361.303118705866</v>
      </c>
      <c r="EY20" s="126">
        <v>38.598814577417343</v>
      </c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  <c r="IT20" s="48"/>
      <c r="IU20" s="48"/>
      <c r="IV20" s="48"/>
      <c r="IW20" s="48"/>
      <c r="IX20" s="48"/>
      <c r="IY20" s="48"/>
      <c r="IZ20" s="48"/>
      <c r="JA20" s="48"/>
      <c r="JB20" s="48"/>
      <c r="JC20" s="48"/>
      <c r="JD20" s="48"/>
      <c r="JE20" s="48"/>
      <c r="JF20" s="48"/>
      <c r="JG20" s="48"/>
      <c r="JH20" s="48"/>
      <c r="JI20" s="48"/>
      <c r="JJ20" s="48"/>
      <c r="JK20" s="48"/>
      <c r="JL20" s="48"/>
      <c r="JM20" s="48"/>
      <c r="JN20" s="48"/>
      <c r="JO20" s="48"/>
      <c r="JP20" s="48"/>
      <c r="JQ20" s="48"/>
    </row>
    <row r="21" spans="1:277" x14ac:dyDescent="0.3">
      <c r="A21" s="2">
        <v>2011</v>
      </c>
      <c r="B21" s="46" t="s">
        <v>78</v>
      </c>
      <c r="C21" s="47">
        <v>13.3</v>
      </c>
      <c r="D21">
        <v>3.8</v>
      </c>
      <c r="E21" s="47">
        <v>11.7</v>
      </c>
      <c r="F21" s="47">
        <v>40</v>
      </c>
      <c r="G21" s="47">
        <v>91</v>
      </c>
      <c r="H21" s="48">
        <v>51574</v>
      </c>
      <c r="I21" s="47">
        <v>5.0999999999999996</v>
      </c>
      <c r="J21" s="48">
        <v>0</v>
      </c>
      <c r="K21" s="47">
        <v>0</v>
      </c>
      <c r="L21" s="48">
        <v>3791.65923664497</v>
      </c>
      <c r="M21" s="42">
        <v>6.6982541651031697</v>
      </c>
      <c r="N21" s="42"/>
      <c r="O21" s="42"/>
      <c r="P21" s="48">
        <v>113919.9</v>
      </c>
      <c r="Q21" s="42">
        <v>39.5</v>
      </c>
      <c r="R21" s="48">
        <v>149042.20000000001</v>
      </c>
      <c r="S21" s="42">
        <v>51.7</v>
      </c>
      <c r="T21" s="48">
        <v>25330.799999999999</v>
      </c>
      <c r="U21" s="42">
        <v>8.8000000000000007</v>
      </c>
      <c r="V21" s="48">
        <v>94837.912771257499</v>
      </c>
      <c r="W21" s="42">
        <v>32.896379146482801</v>
      </c>
      <c r="X21" s="42"/>
      <c r="Y21" s="42"/>
      <c r="Z21" s="48">
        <v>54168.343957570803</v>
      </c>
      <c r="AA21" s="42">
        <v>18.7893462487229</v>
      </c>
      <c r="AB21" s="48">
        <v>186134.95150466301</v>
      </c>
      <c r="AC21" s="42">
        <v>64.564537094761405</v>
      </c>
      <c r="AD21" s="48">
        <v>47989.5660376835</v>
      </c>
      <c r="AE21" s="42">
        <v>16.646116656515701</v>
      </c>
      <c r="AF21" s="48">
        <v>83454.041315005801</v>
      </c>
      <c r="AG21" s="48">
        <v>39294.350585051499</v>
      </c>
      <c r="AH21" s="48">
        <v>15914.945952288401</v>
      </c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>
        <v>104757.11377775999</v>
      </c>
      <c r="AV21" s="42">
        <v>36.337047415164697</v>
      </c>
      <c r="AW21" s="42"/>
      <c r="AX21" s="42"/>
      <c r="AY21" s="48">
        <v>107485.863687961</v>
      </c>
      <c r="AZ21" s="42">
        <v>37.2835675253068</v>
      </c>
      <c r="BA21" s="48">
        <v>443759.93730289699</v>
      </c>
      <c r="BB21" s="42">
        <v>60.843294752547401</v>
      </c>
      <c r="BC21" s="48">
        <v>435086.34044853499</v>
      </c>
      <c r="BD21" s="42">
        <v>60.7688216798309</v>
      </c>
      <c r="BM21" s="48">
        <v>207414</v>
      </c>
      <c r="BN21" s="42">
        <v>59.4</v>
      </c>
      <c r="BO21" s="48">
        <v>93505</v>
      </c>
      <c r="BP21" s="42">
        <v>26.8</v>
      </c>
      <c r="BQ21" s="48">
        <v>33871</v>
      </c>
      <c r="BR21" s="42">
        <v>9.6999999999999993</v>
      </c>
      <c r="BS21" s="48">
        <v>2891</v>
      </c>
      <c r="BT21" s="42">
        <v>0.8</v>
      </c>
      <c r="BU21" s="48">
        <v>2101</v>
      </c>
      <c r="BV21" s="93">
        <v>0.6</v>
      </c>
      <c r="BW21" s="48">
        <v>9226</v>
      </c>
      <c r="BX21" s="93">
        <v>2.6</v>
      </c>
      <c r="BY21" s="48">
        <v>337867</v>
      </c>
      <c r="BZ21" s="92">
        <v>43.6</v>
      </c>
      <c r="CA21" s="48">
        <v>176593</v>
      </c>
      <c r="CB21" s="92">
        <v>22.8</v>
      </c>
      <c r="CC21" s="48">
        <v>106642</v>
      </c>
      <c r="CD21" s="92">
        <v>13.8</v>
      </c>
      <c r="CE21" s="48">
        <v>122456</v>
      </c>
      <c r="CF21" s="92">
        <v>15.8</v>
      </c>
      <c r="CG21" s="48">
        <v>28693</v>
      </c>
      <c r="CH21" s="92">
        <v>3.7</v>
      </c>
      <c r="CI21" s="48">
        <v>2515</v>
      </c>
      <c r="CJ21" s="92">
        <v>0.3</v>
      </c>
      <c r="CK21" s="48">
        <v>650</v>
      </c>
      <c r="CL21" s="92">
        <v>0.1</v>
      </c>
      <c r="CM21" s="48">
        <v>564356.10239391995</v>
      </c>
      <c r="CN21" s="93">
        <v>78.824022181310497</v>
      </c>
      <c r="CO21" s="48">
        <v>1019949</v>
      </c>
      <c r="CP21" s="92">
        <v>13.68832881439322</v>
      </c>
      <c r="CQ21" s="48">
        <v>496508</v>
      </c>
      <c r="CR21" s="93">
        <v>48.7</v>
      </c>
      <c r="CS21" s="48">
        <v>523441</v>
      </c>
      <c r="CT21" s="93">
        <v>51.3</v>
      </c>
      <c r="CZ21" s="100">
        <v>816947.62292153004</v>
      </c>
      <c r="DA21" s="100">
        <v>538904.64807223924</v>
      </c>
      <c r="DB21" s="100">
        <v>499319.18482667167</v>
      </c>
      <c r="DC21" s="100">
        <v>278042.9748492908</v>
      </c>
      <c r="DD21" s="118">
        <v>80.09690905344587</v>
      </c>
      <c r="DE21" s="118">
        <v>65.965630225476829</v>
      </c>
      <c r="DF21" s="118">
        <v>61.120097643595514</v>
      </c>
      <c r="DG21" s="100">
        <v>7477.4249135879136</v>
      </c>
      <c r="DH21" s="100">
        <v>282688.82099190843</v>
      </c>
      <c r="DI21" s="100">
        <v>23525.917875619969</v>
      </c>
      <c r="DJ21" s="100">
        <v>4100.5755587410422</v>
      </c>
      <c r="DK21" s="100">
        <v>7354.3875711072806</v>
      </c>
      <c r="DL21" s="100">
        <v>20135.325700500085</v>
      </c>
      <c r="DM21" s="100">
        <v>154036.73221520736</v>
      </c>
      <c r="DN21" s="100">
        <v>306214.73886752839</v>
      </c>
      <c r="DO21" s="100">
        <v>193104.44595914369</v>
      </c>
      <c r="DP21" s="100">
        <v>275791.25083080842</v>
      </c>
      <c r="DQ21" s="100">
        <v>223527.93399586325</v>
      </c>
      <c r="DR21" s="100">
        <v>17634.44272445016</v>
      </c>
      <c r="DS21" s="100">
        <v>21951.020521117345</v>
      </c>
      <c r="DT21" s="118">
        <v>70.224126714337459</v>
      </c>
      <c r="DU21" s="118">
        <v>52.691814394338337</v>
      </c>
      <c r="DV21" s="118">
        <v>74.714346533450666</v>
      </c>
      <c r="DW21" s="118">
        <v>57.866286677907318</v>
      </c>
      <c r="DX21" s="100">
        <v>7477.4249135879136</v>
      </c>
      <c r="DY21" s="100">
        <v>128470.94263822176</v>
      </c>
      <c r="DZ21" s="100">
        <v>10005.082101885226</v>
      </c>
      <c r="EA21" s="100">
        <v>1572.0616116431897</v>
      </c>
      <c r="EB21" s="100">
        <v>3003.2388380982457</v>
      </c>
      <c r="EC21" s="100">
        <v>6596.5627267385353</v>
      </c>
      <c r="ED21" s="100">
        <v>66402.621165688659</v>
      </c>
      <c r="EE21" s="100">
        <v>138476.02474010698</v>
      </c>
      <c r="EF21" s="100">
        <v>85051.909255756269</v>
      </c>
      <c r="EG21" s="122"/>
      <c r="EH21" s="122">
        <v>154217.87835368665</v>
      </c>
      <c r="EI21" s="122">
        <v>13520.835773734743</v>
      </c>
      <c r="EJ21" s="122">
        <v>2528.513947097852</v>
      </c>
      <c r="EK21" s="122">
        <v>4351.1487330090349</v>
      </c>
      <c r="EL21" s="122">
        <v>13538.76297376155</v>
      </c>
      <c r="EM21" s="122">
        <v>87634.111049518717</v>
      </c>
      <c r="EN21" s="100">
        <v>167738.71412742141</v>
      </c>
      <c r="EO21" s="100">
        <v>108052.53670338701</v>
      </c>
      <c r="EP21" s="126"/>
      <c r="EQ21" s="126"/>
      <c r="ER21" s="126"/>
      <c r="ES21" s="126"/>
      <c r="ET21" s="126"/>
      <c r="EU21" s="126"/>
      <c r="EV21" s="122">
        <v>197471.14699913334</v>
      </c>
      <c r="EW21" s="126">
        <v>39.548079264705535</v>
      </c>
      <c r="EX21" s="122">
        <v>246054.54114506536</v>
      </c>
      <c r="EY21" s="126">
        <v>49.278006658301685</v>
      </c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  <c r="IV21" s="48"/>
      <c r="IW21" s="48"/>
      <c r="IX21" s="48"/>
      <c r="IY21" s="48"/>
      <c r="IZ21" s="48"/>
      <c r="JA21" s="48"/>
      <c r="JB21" s="48"/>
      <c r="JC21" s="48"/>
      <c r="JD21" s="48"/>
      <c r="JE21" s="48"/>
      <c r="JF21" s="48"/>
      <c r="JG21" s="48"/>
      <c r="JH21" s="48"/>
      <c r="JI21" s="48"/>
      <c r="JJ21" s="48"/>
      <c r="JK21" s="48"/>
      <c r="JL21" s="48"/>
      <c r="JM21" s="48"/>
      <c r="JN21" s="48"/>
      <c r="JO21" s="48"/>
      <c r="JP21" s="48"/>
      <c r="JQ21" s="48"/>
    </row>
    <row r="22" spans="1:277" x14ac:dyDescent="0.3">
      <c r="A22" s="2">
        <v>2011</v>
      </c>
      <c r="B22" s="46" t="s">
        <v>79</v>
      </c>
      <c r="C22" s="47">
        <v>21.5</v>
      </c>
      <c r="D22">
        <v>8.6</v>
      </c>
      <c r="E22" s="47">
        <v>15.9</v>
      </c>
      <c r="F22" s="47">
        <v>40.799999999999997</v>
      </c>
      <c r="G22" s="47">
        <v>92.2</v>
      </c>
      <c r="H22" s="48">
        <v>1633</v>
      </c>
      <c r="I22" s="47">
        <v>6.8</v>
      </c>
      <c r="J22" s="48">
        <v>0</v>
      </c>
      <c r="K22" s="47">
        <v>0</v>
      </c>
      <c r="L22" s="48">
        <v>4756.5962040992299</v>
      </c>
      <c r="M22" s="47">
        <v>6.2547941719940301</v>
      </c>
      <c r="N22" s="47"/>
      <c r="O22" s="47"/>
      <c r="P22" s="48">
        <v>3109</v>
      </c>
      <c r="Q22" s="47">
        <v>33.299999999999997</v>
      </c>
      <c r="R22" s="48">
        <v>5175.6000000000004</v>
      </c>
      <c r="S22" s="47">
        <v>55.4</v>
      </c>
      <c r="T22" s="48">
        <v>1057.3</v>
      </c>
      <c r="U22" s="47">
        <v>11.3</v>
      </c>
      <c r="V22" s="48">
        <v>2818.0112882779799</v>
      </c>
      <c r="W22" s="47">
        <v>30.165387297112101</v>
      </c>
      <c r="X22" s="47"/>
      <c r="Y22" s="47"/>
      <c r="Z22" s="48">
        <v>1799.62847609957</v>
      </c>
      <c r="AA22" s="47">
        <v>19.264113738035601</v>
      </c>
      <c r="AB22" s="48">
        <v>4583.4481242594002</v>
      </c>
      <c r="AC22" s="47">
        <v>49.063496799899298</v>
      </c>
      <c r="AD22" s="48">
        <v>2958.79347252342</v>
      </c>
      <c r="AE22" s="47">
        <v>31.672389462065102</v>
      </c>
      <c r="AF22" s="48">
        <v>63946.0075557858</v>
      </c>
      <c r="AG22" s="48">
        <v>45006.0536159642</v>
      </c>
      <c r="AH22" s="48">
        <v>17513.8813338771</v>
      </c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>
        <v>3294.4616257462599</v>
      </c>
      <c r="AV22" s="47">
        <v>35.265547476510399</v>
      </c>
      <c r="AW22" s="47"/>
      <c r="AX22" s="47"/>
      <c r="AY22" s="48">
        <v>4132.6949725529803</v>
      </c>
      <c r="AZ22" s="47">
        <v>44.238412012915703</v>
      </c>
      <c r="BA22" s="48">
        <v>6980.51457306878</v>
      </c>
      <c r="BB22" s="47">
        <v>54.1949929008195</v>
      </c>
      <c r="BC22" s="48">
        <v>6807.9339245946103</v>
      </c>
      <c r="BD22" s="47">
        <v>54.083884292193702</v>
      </c>
      <c r="BM22" s="48">
        <v>3976</v>
      </c>
      <c r="BN22" s="47">
        <v>59.1</v>
      </c>
      <c r="BO22" s="48">
        <v>1811</v>
      </c>
      <c r="BP22" s="47">
        <v>26.9</v>
      </c>
      <c r="BQ22" s="48">
        <v>669</v>
      </c>
      <c r="BR22" s="47">
        <v>9.9</v>
      </c>
      <c r="BS22" s="48">
        <v>162</v>
      </c>
      <c r="BT22" s="47">
        <v>2.4</v>
      </c>
      <c r="BU22" s="48">
        <v>44</v>
      </c>
      <c r="BV22" s="92">
        <v>0.6</v>
      </c>
      <c r="BW22" s="48">
        <v>69</v>
      </c>
      <c r="BX22" s="92">
        <v>1</v>
      </c>
      <c r="BY22" s="48">
        <v>4544</v>
      </c>
      <c r="BZ22" s="92">
        <v>41.1</v>
      </c>
      <c r="CA22" s="48">
        <v>2166</v>
      </c>
      <c r="CB22" s="92">
        <v>19.600000000000001</v>
      </c>
      <c r="CC22" s="48">
        <v>1604</v>
      </c>
      <c r="CD22" s="92">
        <v>14.5</v>
      </c>
      <c r="CE22" s="48">
        <v>2324</v>
      </c>
      <c r="CF22" s="92">
        <v>21</v>
      </c>
      <c r="CG22" s="48">
        <v>378</v>
      </c>
      <c r="CH22" s="92">
        <v>3.4</v>
      </c>
      <c r="CI22" s="48">
        <v>32</v>
      </c>
      <c r="CJ22" s="92">
        <v>0.3</v>
      </c>
      <c r="CK22" s="48">
        <v>12</v>
      </c>
      <c r="CL22" s="92">
        <v>0.1</v>
      </c>
      <c r="CM22" s="48">
        <v>9489.2532468663703</v>
      </c>
      <c r="CN22" s="92">
        <v>75.384937678196493</v>
      </c>
      <c r="CO22" s="48">
        <v>24144</v>
      </c>
      <c r="CP22" s="92">
        <v>0.32402699634463084</v>
      </c>
      <c r="CQ22" s="48">
        <v>12686</v>
      </c>
      <c r="CR22" s="92">
        <v>52.5</v>
      </c>
      <c r="CS22" s="48">
        <v>11458</v>
      </c>
      <c r="CT22" s="92">
        <v>47.5</v>
      </c>
      <c r="CZ22" s="100">
        <v>20860.902404111843</v>
      </c>
      <c r="DA22" s="100">
        <v>13133.887817223047</v>
      </c>
      <c r="DB22" s="100">
        <v>11898.418450240615</v>
      </c>
      <c r="DC22" s="100">
        <v>7727.0145868887957</v>
      </c>
      <c r="DD22" s="118">
        <v>86.402014596222102</v>
      </c>
      <c r="DE22" s="118">
        <v>62.959346450104945</v>
      </c>
      <c r="DF22" s="118">
        <v>57.036930712524438</v>
      </c>
      <c r="DG22" s="100">
        <v>237.04935365232467</v>
      </c>
      <c r="DH22" s="100">
        <v>5259.5389652486028</v>
      </c>
      <c r="DI22" s="100">
        <v>909.92403757450961</v>
      </c>
      <c r="DJ22" s="100">
        <v>197.0329481460787</v>
      </c>
      <c r="DK22" s="100">
        <v>214.57934393458748</v>
      </c>
      <c r="DL22" s="100">
        <v>1277.9135110417549</v>
      </c>
      <c r="DM22" s="100">
        <v>3802.3802906427572</v>
      </c>
      <c r="DN22" s="100">
        <v>6169.4630028231122</v>
      </c>
      <c r="DO22" s="100">
        <v>5728.9554474175029</v>
      </c>
      <c r="DP22" s="100">
        <v>6872.1712912188623</v>
      </c>
      <c r="DQ22" s="100">
        <v>5026.2471590217529</v>
      </c>
      <c r="DR22" s="100">
        <v>625.11309972621063</v>
      </c>
      <c r="DS22" s="100">
        <v>610.35626725622819</v>
      </c>
      <c r="DT22" s="118">
        <v>63.800538200293559</v>
      </c>
      <c r="DU22" s="118">
        <v>49.816292404752502</v>
      </c>
      <c r="DV22" s="118">
        <v>69.604024537944525</v>
      </c>
      <c r="DW22" s="118">
        <v>55.865673845562348</v>
      </c>
      <c r="DX22" s="100">
        <v>219.00846650886348</v>
      </c>
      <c r="DY22" s="100">
        <v>2263.8461967897219</v>
      </c>
      <c r="DZ22" s="100">
        <v>447.28202145674146</v>
      </c>
      <c r="EA22" s="100">
        <v>129.32742298701839</v>
      </c>
      <c r="EB22" s="100">
        <v>106.46493274480665</v>
      </c>
      <c r="EC22" s="100">
        <v>499.32929419745193</v>
      </c>
      <c r="ED22" s="100">
        <v>1360.9888243371399</v>
      </c>
      <c r="EE22" s="100">
        <v>2711.1282182464633</v>
      </c>
      <c r="EF22" s="100">
        <v>2315.1189407752895</v>
      </c>
      <c r="EG22" s="122">
        <v>18.040887143461187</v>
      </c>
      <c r="EH22" s="122">
        <v>2995.6927684588813</v>
      </c>
      <c r="EI22" s="122">
        <v>462.64201611776821</v>
      </c>
      <c r="EJ22" s="122">
        <v>67.705525159060315</v>
      </c>
      <c r="EK22" s="122">
        <v>108.11441118978085</v>
      </c>
      <c r="EL22" s="122">
        <v>778.584216844303</v>
      </c>
      <c r="EM22" s="122">
        <v>2441.3914663056175</v>
      </c>
      <c r="EN22" s="100">
        <v>3458.3347845766493</v>
      </c>
      <c r="EO22" s="100">
        <v>3413.836506642213</v>
      </c>
      <c r="EP22" s="126"/>
      <c r="EQ22" s="126"/>
      <c r="ER22" s="126"/>
      <c r="ES22" s="126"/>
      <c r="ET22" s="126"/>
      <c r="EU22" s="126"/>
      <c r="EV22" s="122">
        <v>4975.9283214816624</v>
      </c>
      <c r="EW22" s="126">
        <v>41.820081738519171</v>
      </c>
      <c r="EX22" s="122">
        <v>6846.7459503519485</v>
      </c>
      <c r="EY22" s="126">
        <v>57.54332795560326</v>
      </c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  <c r="IR22" s="48"/>
      <c r="IS22" s="48"/>
      <c r="IT22" s="48"/>
      <c r="IU22" s="48"/>
      <c r="IV22" s="48"/>
      <c r="IW22" s="48"/>
      <c r="IX22" s="48"/>
      <c r="IY22" s="48"/>
      <c r="IZ22" s="48"/>
      <c r="JA22" s="48"/>
      <c r="JB22" s="48"/>
      <c r="JC22" s="48"/>
      <c r="JD22" s="48"/>
      <c r="JE22" s="48"/>
      <c r="JF22" s="48"/>
      <c r="JG22" s="48"/>
      <c r="JH22" s="48"/>
      <c r="JI22" s="48"/>
      <c r="JJ22" s="48"/>
      <c r="JK22" s="48"/>
      <c r="JL22" s="48"/>
      <c r="JM22" s="48"/>
      <c r="JN22" s="48"/>
      <c r="JO22" s="48"/>
      <c r="JP22" s="48"/>
      <c r="JQ22" s="48"/>
    </row>
    <row r="23" spans="1:277" x14ac:dyDescent="0.3">
      <c r="A23" s="2">
        <v>2011</v>
      </c>
      <c r="B23" s="46" t="s">
        <v>80</v>
      </c>
      <c r="C23" s="47">
        <v>19.899999999999999</v>
      </c>
      <c r="D23">
        <v>6.2</v>
      </c>
      <c r="E23" s="47">
        <v>12.7</v>
      </c>
      <c r="F23" s="47">
        <v>39.4</v>
      </c>
      <c r="G23" s="47">
        <v>91.7</v>
      </c>
      <c r="H23" s="48">
        <v>4596</v>
      </c>
      <c r="I23" s="47">
        <v>4.7</v>
      </c>
      <c r="J23" s="48">
        <v>173</v>
      </c>
      <c r="K23" s="47">
        <v>0.2</v>
      </c>
      <c r="L23" s="48">
        <v>4625.1200193494196</v>
      </c>
      <c r="M23" s="47">
        <v>5.9382192010584198</v>
      </c>
      <c r="N23" s="47"/>
      <c r="O23" s="47"/>
      <c r="P23" s="48">
        <v>9139.1</v>
      </c>
      <c r="Q23" s="47">
        <v>30.4</v>
      </c>
      <c r="R23" s="48">
        <v>18515.7</v>
      </c>
      <c r="S23" s="47">
        <v>61.6</v>
      </c>
      <c r="T23" s="48">
        <v>2380.5</v>
      </c>
      <c r="U23" s="47">
        <v>7.9</v>
      </c>
      <c r="V23" s="48">
        <v>9554.7364305382507</v>
      </c>
      <c r="W23" s="47">
        <v>31.811657226103002</v>
      </c>
      <c r="X23" s="47"/>
      <c r="Y23" s="47"/>
      <c r="Z23" s="48">
        <v>5337.7326336802698</v>
      </c>
      <c r="AA23" s="47">
        <v>17.771512813740198</v>
      </c>
      <c r="AB23" s="48">
        <v>18254.3701627185</v>
      </c>
      <c r="AC23" s="47">
        <v>60.776324989855098</v>
      </c>
      <c r="AD23" s="48">
        <v>6443.2278455338101</v>
      </c>
      <c r="AE23" s="47">
        <v>21.4521621964047</v>
      </c>
      <c r="AF23" s="48">
        <v>112398.704768929</v>
      </c>
      <c r="AG23" s="48">
        <v>61753.741603601004</v>
      </c>
      <c r="AH23" s="48">
        <v>21047.725888122299</v>
      </c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>
        <v>12574.463857459499</v>
      </c>
      <c r="AV23" s="47">
        <v>41.865574936951901</v>
      </c>
      <c r="AW23" s="47"/>
      <c r="AX23" s="47"/>
      <c r="AY23" s="48">
        <v>12079.966196556799</v>
      </c>
      <c r="AZ23" s="47">
        <v>40.2191883304654</v>
      </c>
      <c r="BA23" s="48">
        <v>40777.848730823702</v>
      </c>
      <c r="BB23" s="47">
        <v>57.104658475389797</v>
      </c>
      <c r="BC23" s="48">
        <v>40014.773635746598</v>
      </c>
      <c r="BD23" s="47">
        <v>56.981081450023296</v>
      </c>
      <c r="BM23" s="48">
        <v>18186</v>
      </c>
      <c r="BN23" s="47">
        <v>52.6</v>
      </c>
      <c r="BO23" s="48">
        <v>11334</v>
      </c>
      <c r="BP23" s="47">
        <v>32.799999999999997</v>
      </c>
      <c r="BQ23" s="48">
        <v>3073</v>
      </c>
      <c r="BR23" s="47">
        <v>8.9</v>
      </c>
      <c r="BS23" s="48">
        <v>602</v>
      </c>
      <c r="BT23" s="47">
        <v>1.7</v>
      </c>
      <c r="BU23" s="48">
        <v>528</v>
      </c>
      <c r="BV23" s="92">
        <v>1.5</v>
      </c>
      <c r="BW23" s="48">
        <v>825</v>
      </c>
      <c r="BX23" s="92">
        <v>2.4</v>
      </c>
      <c r="BY23" s="48">
        <v>30335</v>
      </c>
      <c r="BZ23" s="92">
        <v>42.3</v>
      </c>
      <c r="CA23" s="48">
        <v>15434</v>
      </c>
      <c r="CB23" s="92">
        <v>21.5</v>
      </c>
      <c r="CC23" s="48">
        <v>11054</v>
      </c>
      <c r="CD23" s="92">
        <v>15.4</v>
      </c>
      <c r="CE23" s="48">
        <v>11869</v>
      </c>
      <c r="CF23" s="92">
        <v>16.5</v>
      </c>
      <c r="CG23" s="48">
        <v>2785</v>
      </c>
      <c r="CH23" s="92">
        <v>3.9</v>
      </c>
      <c r="CI23" s="48">
        <v>200</v>
      </c>
      <c r="CJ23" s="92">
        <v>0.3</v>
      </c>
      <c r="CK23" s="48">
        <v>40</v>
      </c>
      <c r="CL23" s="92">
        <v>0.1</v>
      </c>
      <c r="CM23" s="48">
        <v>54021.716024529102</v>
      </c>
      <c r="CN23" s="92">
        <v>76.926982741040703</v>
      </c>
      <c r="CO23" s="48">
        <v>97926</v>
      </c>
      <c r="CP23" s="92">
        <v>1.3142257970528628</v>
      </c>
      <c r="CQ23" s="48">
        <v>48994</v>
      </c>
      <c r="CR23" s="92">
        <v>50</v>
      </c>
      <c r="CS23" s="48">
        <v>48932</v>
      </c>
      <c r="CT23" s="92">
        <v>50</v>
      </c>
      <c r="CZ23" s="100">
        <v>82019.101405922469</v>
      </c>
      <c r="DA23" s="100">
        <v>51158.621268363728</v>
      </c>
      <c r="DB23" s="100">
        <v>46201.05953745119</v>
      </c>
      <c r="DC23" s="100">
        <v>30860.480137558741</v>
      </c>
      <c r="DD23" s="118">
        <v>83.75620509969032</v>
      </c>
      <c r="DE23" s="118">
        <v>62.374032867262855</v>
      </c>
      <c r="DF23" s="118">
        <v>56.329633884668581</v>
      </c>
      <c r="DG23" s="100">
        <v>661.2622123913693</v>
      </c>
      <c r="DH23" s="100">
        <v>19288.492299567151</v>
      </c>
      <c r="DI23" s="100">
        <v>3932.4762378614623</v>
      </c>
      <c r="DJ23" s="100">
        <v>1233.9817465305528</v>
      </c>
      <c r="DK23" s="100">
        <v>2163.2646915470159</v>
      </c>
      <c r="DL23" s="100">
        <v>2005.7533329827156</v>
      </c>
      <c r="DM23" s="100">
        <v>16915.829016570886</v>
      </c>
      <c r="DN23" s="100">
        <v>23220.968537428613</v>
      </c>
      <c r="DO23" s="100">
        <v>22980.091000022541</v>
      </c>
      <c r="DP23" s="100">
        <v>26516.422442168394</v>
      </c>
      <c r="DQ23" s="100">
        <v>19684.6370952828</v>
      </c>
      <c r="DR23" s="100">
        <v>2070.380918932884</v>
      </c>
      <c r="DS23" s="100">
        <v>2887.1808119796424</v>
      </c>
      <c r="DT23" s="118">
        <v>65.132070639455861</v>
      </c>
      <c r="DU23" s="118">
        <v>47.654106653192997</v>
      </c>
      <c r="DV23" s="118">
        <v>70.217530284572703</v>
      </c>
      <c r="DW23" s="118">
        <v>54.643619422727454</v>
      </c>
      <c r="DX23" s="100">
        <v>661.2622123913693</v>
      </c>
      <c r="DY23" s="100">
        <v>8532.3730307873739</v>
      </c>
      <c r="DZ23" s="100">
        <v>1886.2316746579334</v>
      </c>
      <c r="EA23" s="100">
        <v>700.61651611800289</v>
      </c>
      <c r="EB23" s="100">
        <v>494.5609910644821</v>
      </c>
      <c r="EC23" s="100">
        <v>761.143819181406</v>
      </c>
      <c r="ED23" s="100">
        <v>6648.4488510822266</v>
      </c>
      <c r="EE23" s="100">
        <v>10418.604705445307</v>
      </c>
      <c r="EF23" s="100">
        <v>9266.0323898374936</v>
      </c>
      <c r="EG23" s="122"/>
      <c r="EH23" s="122">
        <v>10756.119268779777</v>
      </c>
      <c r="EI23" s="122">
        <v>2046.2445632035287</v>
      </c>
      <c r="EJ23" s="122">
        <v>533.36523041254986</v>
      </c>
      <c r="EK23" s="122">
        <v>1668.7037004825336</v>
      </c>
      <c r="EL23" s="122">
        <v>1244.6095138013097</v>
      </c>
      <c r="EM23" s="122">
        <v>10267.380165488659</v>
      </c>
      <c r="EN23" s="100">
        <v>12802.363831983306</v>
      </c>
      <c r="EO23" s="100">
        <v>13714.058610185088</v>
      </c>
      <c r="EP23" s="126"/>
      <c r="EQ23" s="126"/>
      <c r="ER23" s="126"/>
      <c r="ES23" s="126"/>
      <c r="ET23" s="126"/>
      <c r="EU23" s="126"/>
      <c r="EV23" s="122">
        <v>22903.79849741426</v>
      </c>
      <c r="EW23" s="126">
        <v>49.574184502951027</v>
      </c>
      <c r="EX23" s="122">
        <v>27532.806370445938</v>
      </c>
      <c r="EY23" s="126">
        <v>59.593452284633251</v>
      </c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  <c r="IS23" s="48"/>
      <c r="IT23" s="48"/>
      <c r="IU23" s="48"/>
      <c r="IV23" s="48"/>
      <c r="IW23" s="48"/>
      <c r="IX23" s="48"/>
      <c r="IY23" s="48"/>
      <c r="IZ23" s="48"/>
      <c r="JA23" s="48"/>
      <c r="JB23" s="48"/>
      <c r="JC23" s="48"/>
      <c r="JD23" s="48"/>
      <c r="JE23" s="48"/>
      <c r="JF23" s="48"/>
      <c r="JG23" s="48"/>
      <c r="JH23" s="48"/>
      <c r="JI23" s="48"/>
      <c r="JJ23" s="48"/>
      <c r="JK23" s="48"/>
      <c r="JL23" s="48"/>
      <c r="JM23" s="48"/>
      <c r="JN23" s="48"/>
      <c r="JO23" s="48"/>
      <c r="JP23" s="48"/>
      <c r="JQ23" s="48"/>
    </row>
    <row r="24" spans="1:277" x14ac:dyDescent="0.3">
      <c r="A24" s="2">
        <v>2011</v>
      </c>
      <c r="B24" s="46" t="s">
        <v>81</v>
      </c>
      <c r="C24" s="47">
        <v>10</v>
      </c>
      <c r="D24" s="47">
        <v>3</v>
      </c>
      <c r="E24" s="47">
        <v>6.5</v>
      </c>
      <c r="F24" s="47">
        <v>39.6</v>
      </c>
      <c r="G24" s="47">
        <v>93.6</v>
      </c>
      <c r="H24" s="48">
        <v>8853</v>
      </c>
      <c r="I24" s="47">
        <v>3.4</v>
      </c>
      <c r="J24" s="48">
        <v>260</v>
      </c>
      <c r="K24" s="47">
        <v>0.1</v>
      </c>
      <c r="L24" s="48">
        <v>12970.4379495867</v>
      </c>
      <c r="M24" s="47">
        <v>12.6688726514084</v>
      </c>
      <c r="N24" s="47"/>
      <c r="O24" s="47"/>
      <c r="P24" s="48">
        <v>30578.2</v>
      </c>
      <c r="Q24" s="47">
        <v>39.299999999999997</v>
      </c>
      <c r="R24" s="48">
        <v>41270.300000000003</v>
      </c>
      <c r="S24" s="47">
        <v>53</v>
      </c>
      <c r="T24" s="48">
        <v>6038.8</v>
      </c>
      <c r="U24" s="47">
        <v>7.8</v>
      </c>
      <c r="V24" s="48">
        <v>14989.155044212601</v>
      </c>
      <c r="W24" s="47">
        <v>19.244665634364502</v>
      </c>
      <c r="X24" s="47"/>
      <c r="Y24" s="47"/>
      <c r="Z24" s="48">
        <v>12696.8526287925</v>
      </c>
      <c r="AA24" s="47">
        <v>16.301564880020202</v>
      </c>
      <c r="AB24" s="48">
        <v>44452.228992001801</v>
      </c>
      <c r="AC24" s="47">
        <v>57.072482146588797</v>
      </c>
      <c r="AD24" s="48">
        <v>20738.242217386902</v>
      </c>
      <c r="AE24" s="47">
        <v>26.625952973391001</v>
      </c>
      <c r="AF24" s="48">
        <v>101764.305428886</v>
      </c>
      <c r="AG24" s="48">
        <v>62659.225969691397</v>
      </c>
      <c r="AH24" s="48">
        <v>19009.502186102502</v>
      </c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>
        <v>33458.0440033294</v>
      </c>
      <c r="AV24" s="47">
        <v>42.956982413263901</v>
      </c>
      <c r="AW24" s="47"/>
      <c r="AX24" s="47"/>
      <c r="AY24" s="48">
        <v>35310.105694076199</v>
      </c>
      <c r="AZ24" s="47">
        <v>45.334855473320097</v>
      </c>
      <c r="BA24" s="48">
        <v>91714.206228786497</v>
      </c>
      <c r="BB24" s="47">
        <v>55.6187538099175</v>
      </c>
      <c r="BC24" s="48">
        <v>90434.189145181095</v>
      </c>
      <c r="BD24" s="47">
        <v>55.715571840354599</v>
      </c>
      <c r="BM24" s="48">
        <v>50538</v>
      </c>
      <c r="BN24" s="47">
        <v>60.1</v>
      </c>
      <c r="BO24" s="48">
        <v>19967</v>
      </c>
      <c r="BP24" s="47">
        <v>23.7</v>
      </c>
      <c r="BQ24" s="48">
        <v>8835</v>
      </c>
      <c r="BR24" s="47">
        <v>10.5</v>
      </c>
      <c r="BS24" s="48">
        <v>2703</v>
      </c>
      <c r="BT24" s="47">
        <v>3.2</v>
      </c>
      <c r="BU24" s="48">
        <v>465</v>
      </c>
      <c r="BV24" s="92">
        <v>0.6</v>
      </c>
      <c r="BW24" s="48">
        <v>1579</v>
      </c>
      <c r="BX24" s="92">
        <v>1.9</v>
      </c>
      <c r="BY24" s="48">
        <v>63107</v>
      </c>
      <c r="BZ24" s="92">
        <v>41.1</v>
      </c>
      <c r="CA24" s="48">
        <v>30552</v>
      </c>
      <c r="CB24" s="92">
        <v>19.899999999999999</v>
      </c>
      <c r="CC24" s="48">
        <v>22227</v>
      </c>
      <c r="CD24" s="92">
        <v>14.5</v>
      </c>
      <c r="CE24" s="48">
        <v>29778</v>
      </c>
      <c r="CF24" s="92">
        <v>19.399999999999999</v>
      </c>
      <c r="CG24" s="48">
        <v>7267</v>
      </c>
      <c r="CH24" s="92">
        <v>4.7</v>
      </c>
      <c r="CI24" s="48">
        <v>499</v>
      </c>
      <c r="CJ24" s="92">
        <v>0.3</v>
      </c>
      <c r="CK24" s="48">
        <v>235</v>
      </c>
      <c r="CL24" s="92">
        <v>0.2</v>
      </c>
      <c r="CM24" s="48">
        <v>122540.159495377</v>
      </c>
      <c r="CN24" s="92">
        <v>75.495729261558495</v>
      </c>
      <c r="CO24" s="48">
        <v>258441</v>
      </c>
      <c r="CP24" s="92">
        <v>3.468433605131823</v>
      </c>
      <c r="CQ24" s="48">
        <v>126094</v>
      </c>
      <c r="CR24" s="92">
        <v>48.8</v>
      </c>
      <c r="CS24" s="48">
        <v>132347</v>
      </c>
      <c r="CT24" s="92">
        <v>51.2</v>
      </c>
      <c r="CZ24" s="100">
        <v>216970.29921624064</v>
      </c>
      <c r="DA24" s="100">
        <v>131418.84804377399</v>
      </c>
      <c r="DB24" s="100">
        <v>120039.25242374695</v>
      </c>
      <c r="DC24" s="100">
        <v>85551.451172466652</v>
      </c>
      <c r="DD24" s="118">
        <v>83.953513264629208</v>
      </c>
      <c r="DE24" s="118">
        <v>60.569971336398034</v>
      </c>
      <c r="DF24" s="118">
        <v>55.325200203605462</v>
      </c>
      <c r="DG24" s="100">
        <v>1347.7898166598552</v>
      </c>
      <c r="DH24" s="100">
        <v>61008.711380912049</v>
      </c>
      <c r="DI24" s="100">
        <v>9671.3460101791334</v>
      </c>
      <c r="DJ24" s="100">
        <v>1693.3074113053888</v>
      </c>
      <c r="DK24" s="100">
        <v>2313.1364234659359</v>
      </c>
      <c r="DL24" s="100">
        <v>7952.5854647738352</v>
      </c>
      <c r="DM24" s="100">
        <v>36052.375916450706</v>
      </c>
      <c r="DN24" s="100">
        <v>70680.057391091177</v>
      </c>
      <c r="DO24" s="100">
        <v>49359.19503265572</v>
      </c>
      <c r="DP24" s="100">
        <v>67841.742945609934</v>
      </c>
      <c r="DQ24" s="100">
        <v>52197.509478137006</v>
      </c>
      <c r="DR24" s="100">
        <v>5076.8399386288011</v>
      </c>
      <c r="DS24" s="100">
        <v>6302.7556813981846</v>
      </c>
      <c r="DT24" s="118">
        <v>65.165810328632432</v>
      </c>
      <c r="DU24" s="118">
        <v>46.248166274998667</v>
      </c>
      <c r="DV24" s="118">
        <v>70.04240067176012</v>
      </c>
      <c r="DW24" s="118">
        <v>51.832549431556906</v>
      </c>
      <c r="DX24" s="100">
        <v>1347.7898166598552</v>
      </c>
      <c r="DY24" s="100">
        <v>27998.650238857252</v>
      </c>
      <c r="DZ24" s="100">
        <v>4737.1963161605072</v>
      </c>
      <c r="EA24" s="100">
        <v>1040.7246438859729</v>
      </c>
      <c r="EB24" s="100">
        <v>699.50382671172179</v>
      </c>
      <c r="EC24" s="100">
        <v>2474.7891586815877</v>
      </c>
      <c r="ED24" s="100">
        <v>13898.855477180159</v>
      </c>
      <c r="EE24" s="100">
        <v>32735.846555017757</v>
      </c>
      <c r="EF24" s="100">
        <v>19461.662923119249</v>
      </c>
      <c r="EG24" s="122"/>
      <c r="EH24" s="122">
        <v>33010.061142054801</v>
      </c>
      <c r="EI24" s="122">
        <v>4934.1496940186262</v>
      </c>
      <c r="EJ24" s="122">
        <v>652.58276741941586</v>
      </c>
      <c r="EK24" s="122">
        <v>1613.6325967542141</v>
      </c>
      <c r="EL24" s="122">
        <v>5477.7963060922475</v>
      </c>
      <c r="EM24" s="122">
        <v>22153.520439270549</v>
      </c>
      <c r="EN24" s="100">
        <v>37944.210836073427</v>
      </c>
      <c r="EO24" s="100">
        <v>29897.532109536507</v>
      </c>
      <c r="EP24" s="126"/>
      <c r="EQ24" s="126"/>
      <c r="ER24" s="126"/>
      <c r="ES24" s="126"/>
      <c r="ET24" s="126"/>
      <c r="EU24" s="126"/>
      <c r="EV24" s="122">
        <v>42569.312890908353</v>
      </c>
      <c r="EW24" s="126">
        <v>35.46282739302292</v>
      </c>
      <c r="EX24" s="122">
        <v>54881.064679140298</v>
      </c>
      <c r="EY24" s="126">
        <v>45.719265632716841</v>
      </c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  <c r="IP24" s="48"/>
      <c r="IQ24" s="48"/>
      <c r="IR24" s="48"/>
      <c r="IS24" s="48"/>
      <c r="IT24" s="48"/>
      <c r="IU24" s="48"/>
      <c r="IV24" s="48"/>
      <c r="IW24" s="48"/>
      <c r="IX24" s="48"/>
      <c r="IY24" s="48"/>
      <c r="IZ24" s="48"/>
      <c r="JA24" s="48"/>
      <c r="JB24" s="48"/>
      <c r="JC24" s="48"/>
      <c r="JD24" s="48"/>
      <c r="JE24" s="48"/>
      <c r="JF24" s="48"/>
      <c r="JG24" s="48"/>
      <c r="JH24" s="48"/>
      <c r="JI24" s="48"/>
      <c r="JJ24" s="48"/>
      <c r="JK24" s="48"/>
      <c r="JL24" s="48"/>
      <c r="JM24" s="48"/>
      <c r="JN24" s="48"/>
      <c r="JO24" s="48"/>
      <c r="JP24" s="48"/>
      <c r="JQ24" s="48"/>
    </row>
    <row r="25" spans="1:277" x14ac:dyDescent="0.3">
      <c r="A25" s="2">
        <v>2011</v>
      </c>
      <c r="B25" s="46" t="s">
        <v>82</v>
      </c>
      <c r="C25" s="47">
        <v>26.4</v>
      </c>
      <c r="D25">
        <v>5.2</v>
      </c>
      <c r="E25" s="47">
        <v>18.100000000000001</v>
      </c>
      <c r="F25" s="47">
        <v>40.9</v>
      </c>
      <c r="G25" s="47">
        <v>89.1</v>
      </c>
      <c r="H25" s="48">
        <v>28882</v>
      </c>
      <c r="I25" s="42">
        <v>7.6</v>
      </c>
      <c r="J25" s="48">
        <v>1939</v>
      </c>
      <c r="K25" s="42">
        <v>0.5</v>
      </c>
      <c r="L25" s="48">
        <v>2666.2356446047202</v>
      </c>
      <c r="M25" s="47">
        <v>8.8769978143086092</v>
      </c>
      <c r="N25" s="47"/>
      <c r="O25" s="47"/>
      <c r="P25" s="48">
        <v>37320.9</v>
      </c>
      <c r="Q25" s="47">
        <v>35.9</v>
      </c>
      <c r="R25" s="48">
        <v>56982.9</v>
      </c>
      <c r="S25" s="47">
        <v>54.8</v>
      </c>
      <c r="T25" s="48">
        <v>9767</v>
      </c>
      <c r="U25" s="47">
        <v>9.4</v>
      </c>
      <c r="V25" s="48">
        <v>30764.2267284306</v>
      </c>
      <c r="W25" s="47">
        <v>29.560891095711</v>
      </c>
      <c r="X25" s="47"/>
      <c r="Y25" s="47"/>
      <c r="Z25" s="48">
        <v>28375.2195606858</v>
      </c>
      <c r="AA25" s="47">
        <v>27.265329392308502</v>
      </c>
      <c r="AB25" s="48">
        <v>56079.113997328503</v>
      </c>
      <c r="AC25" s="47">
        <v>53.885592387959797</v>
      </c>
      <c r="AD25" s="48">
        <v>19616.367926671999</v>
      </c>
      <c r="AE25" s="47">
        <v>18.849078219731702</v>
      </c>
      <c r="AF25" s="48">
        <v>75139.484291774497</v>
      </c>
      <c r="AG25" s="48">
        <v>42705.678642411804</v>
      </c>
      <c r="AH25" s="48">
        <v>15700.4648904962</v>
      </c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>
        <v>34483.934582075199</v>
      </c>
      <c r="AV25" s="47">
        <v>33.135103434610201</v>
      </c>
      <c r="AW25" s="47"/>
      <c r="AX25" s="47"/>
      <c r="AY25" s="48">
        <v>29866.064734700602</v>
      </c>
      <c r="AZ25" s="47">
        <v>28.697860501204801</v>
      </c>
      <c r="BA25" s="48">
        <v>146572.178250642</v>
      </c>
      <c r="BB25" s="47">
        <v>60.0067270772848</v>
      </c>
      <c r="BC25" s="48">
        <v>143922.42766411701</v>
      </c>
      <c r="BD25" s="47">
        <v>59.977144065845501</v>
      </c>
      <c r="BM25" s="48">
        <v>60268</v>
      </c>
      <c r="BN25" s="47">
        <v>52.7</v>
      </c>
      <c r="BO25" s="48">
        <v>38731</v>
      </c>
      <c r="BP25" s="47">
        <v>33.799999999999997</v>
      </c>
      <c r="BQ25" s="48">
        <v>12194</v>
      </c>
      <c r="BR25" s="47">
        <v>10.7</v>
      </c>
      <c r="BS25" s="48">
        <v>866</v>
      </c>
      <c r="BT25" s="47">
        <v>0.8</v>
      </c>
      <c r="BU25" s="48">
        <v>538</v>
      </c>
      <c r="BV25" s="92">
        <v>0.5</v>
      </c>
      <c r="BW25" s="48">
        <v>1842</v>
      </c>
      <c r="BX25" s="92">
        <v>1.6</v>
      </c>
      <c r="BY25" s="48">
        <v>117806</v>
      </c>
      <c r="BZ25" s="92">
        <v>44.4</v>
      </c>
      <c r="CA25" s="48">
        <v>58846</v>
      </c>
      <c r="CB25" s="92">
        <v>22.2</v>
      </c>
      <c r="CC25" s="48">
        <v>40567</v>
      </c>
      <c r="CD25" s="92">
        <v>15.3</v>
      </c>
      <c r="CE25" s="48">
        <v>36602</v>
      </c>
      <c r="CF25" s="92">
        <v>13.8</v>
      </c>
      <c r="CG25" s="48">
        <v>10259</v>
      </c>
      <c r="CH25" s="92">
        <v>3.9</v>
      </c>
      <c r="CI25" s="48">
        <v>459</v>
      </c>
      <c r="CJ25" s="92">
        <v>0.2</v>
      </c>
      <c r="CK25" s="48">
        <v>950</v>
      </c>
      <c r="CL25" s="92">
        <v>0.4</v>
      </c>
      <c r="CM25" s="48">
        <v>192193.08685348899</v>
      </c>
      <c r="CN25" s="92">
        <v>80.093093520998494</v>
      </c>
      <c r="CO25" s="48">
        <v>377615</v>
      </c>
      <c r="CP25" s="92">
        <v>5.0678203373375492</v>
      </c>
      <c r="CQ25" s="48">
        <v>184952</v>
      </c>
      <c r="CR25" s="92">
        <v>49</v>
      </c>
      <c r="CS25" s="48">
        <v>192663</v>
      </c>
      <c r="CT25" s="92">
        <v>51</v>
      </c>
      <c r="CZ25" s="100">
        <v>302092.49420177401</v>
      </c>
      <c r="DA25" s="100">
        <v>186557.57422715469</v>
      </c>
      <c r="DB25" s="100">
        <v>170173.79741857006</v>
      </c>
      <c r="DC25" s="100">
        <v>115534.91997461932</v>
      </c>
      <c r="DD25" s="118">
        <v>80.000130874507931</v>
      </c>
      <c r="DE25" s="118">
        <v>61.755117325936901</v>
      </c>
      <c r="DF25" s="118">
        <v>56.331686713443254</v>
      </c>
      <c r="DG25" s="100">
        <v>8921.4294105163499</v>
      </c>
      <c r="DH25" s="100">
        <v>84953.817006750192</v>
      </c>
      <c r="DI25" s="100">
        <v>7963.7817899777474</v>
      </c>
      <c r="DJ25" s="100">
        <v>2624.2357381559091</v>
      </c>
      <c r="DK25" s="100">
        <v>6067.2728118072027</v>
      </c>
      <c r="DL25" s="100">
        <v>9057.7837569181156</v>
      </c>
      <c r="DM25" s="100">
        <v>50585.476904444571</v>
      </c>
      <c r="DN25" s="100">
        <v>92917.598796727936</v>
      </c>
      <c r="DO25" s="100">
        <v>77256.198621842137</v>
      </c>
      <c r="DP25" s="100">
        <v>95764.970981875827</v>
      </c>
      <c r="DQ25" s="100">
        <v>74408.826436694231</v>
      </c>
      <c r="DR25" s="100">
        <v>7316.0646348050341</v>
      </c>
      <c r="DS25" s="100">
        <v>9067.7121737797224</v>
      </c>
      <c r="DT25" s="118">
        <v>65.649303445401472</v>
      </c>
      <c r="DU25" s="118">
        <v>47.631116637074001</v>
      </c>
      <c r="DV25" s="118">
        <v>70.664650312967254</v>
      </c>
      <c r="DW25" s="118">
        <v>53.435606196497098</v>
      </c>
      <c r="DX25" s="100">
        <v>8921.4294105163499</v>
      </c>
      <c r="DY25" s="100">
        <v>35612.066639694058</v>
      </c>
      <c r="DZ25" s="100">
        <v>3590.5418269515285</v>
      </c>
      <c r="EA25" s="100">
        <v>1236.0872791002787</v>
      </c>
      <c r="EB25" s="100">
        <v>2312.0679421572845</v>
      </c>
      <c r="EC25" s="100">
        <v>3233.2884250961683</v>
      </c>
      <c r="ED25" s="100">
        <v>19503.344913178567</v>
      </c>
      <c r="EE25" s="100">
        <v>39202.608466645586</v>
      </c>
      <c r="EF25" s="100">
        <v>35206.217970048645</v>
      </c>
      <c r="EG25" s="122"/>
      <c r="EH25" s="122">
        <v>49341.750367056135</v>
      </c>
      <c r="EI25" s="122">
        <v>4373.2399630262189</v>
      </c>
      <c r="EJ25" s="122">
        <v>1388.1484590556304</v>
      </c>
      <c r="EK25" s="122">
        <v>3755.2048696499178</v>
      </c>
      <c r="EL25" s="122">
        <v>5824.4953318219468</v>
      </c>
      <c r="EM25" s="122">
        <v>31082.131991266004</v>
      </c>
      <c r="EN25" s="100">
        <v>53714.99033008235</v>
      </c>
      <c r="EO25" s="100">
        <v>42049.980651793478</v>
      </c>
      <c r="EP25" s="126"/>
      <c r="EQ25" s="126"/>
      <c r="ER25" s="126"/>
      <c r="ES25" s="126"/>
      <c r="ET25" s="126"/>
      <c r="EU25" s="126"/>
      <c r="EV25" s="122">
        <v>78211.558583336635</v>
      </c>
      <c r="EW25" s="126">
        <v>45.959812714858018</v>
      </c>
      <c r="EX25" s="122">
        <v>99985.15529421129</v>
      </c>
      <c r="EY25" s="126">
        <v>58.75473005299493</v>
      </c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  <c r="IP25" s="48"/>
      <c r="IQ25" s="48"/>
      <c r="IR25" s="48"/>
      <c r="IS25" s="48"/>
      <c r="IT25" s="48"/>
      <c r="IU25" s="48"/>
      <c r="IV25" s="48"/>
      <c r="IW25" s="48"/>
      <c r="IX25" s="48"/>
      <c r="IY25" s="48"/>
      <c r="IZ25" s="48"/>
      <c r="JA25" s="48"/>
      <c r="JB25" s="48"/>
      <c r="JC25" s="48"/>
      <c r="JD25" s="48"/>
      <c r="JE25" s="48"/>
      <c r="JF25" s="48"/>
      <c r="JG25" s="48"/>
      <c r="JH25" s="48"/>
      <c r="JI25" s="48"/>
      <c r="JJ25" s="48"/>
      <c r="JK25" s="48"/>
      <c r="JL25" s="48"/>
      <c r="JM25" s="48"/>
      <c r="JN25" s="48"/>
      <c r="JO25" s="48"/>
      <c r="JP25" s="48"/>
      <c r="JQ25" s="48"/>
    </row>
    <row r="26" spans="1:277" x14ac:dyDescent="0.3">
      <c r="A26" s="2">
        <v>2011</v>
      </c>
      <c r="B26" s="46" t="s">
        <v>83</v>
      </c>
      <c r="C26" s="47">
        <v>30.3</v>
      </c>
      <c r="D26">
        <v>6.9</v>
      </c>
      <c r="E26" s="47">
        <v>22.2</v>
      </c>
      <c r="F26" s="47">
        <v>41.2</v>
      </c>
      <c r="G26" s="47">
        <v>88.3</v>
      </c>
      <c r="H26" s="48">
        <v>38108</v>
      </c>
      <c r="I26" s="47">
        <v>9.3000000000000007</v>
      </c>
      <c r="J26" s="48">
        <v>3351</v>
      </c>
      <c r="K26" s="47">
        <v>0.8</v>
      </c>
      <c r="L26" s="48">
        <v>1078.44140517133</v>
      </c>
      <c r="M26" s="47">
        <v>11.544170457924</v>
      </c>
      <c r="N26" s="47"/>
      <c r="O26" s="47"/>
      <c r="P26" s="48">
        <v>33837</v>
      </c>
      <c r="Q26" s="47">
        <v>31</v>
      </c>
      <c r="R26" s="48">
        <v>63704.800000000003</v>
      </c>
      <c r="S26" s="47">
        <v>58.3</v>
      </c>
      <c r="T26" s="48">
        <v>11739.9</v>
      </c>
      <c r="U26" s="47">
        <v>10.7</v>
      </c>
      <c r="V26" s="48">
        <v>32295.713616130899</v>
      </c>
      <c r="W26" s="47">
        <v>29.552705635735499</v>
      </c>
      <c r="X26" s="47"/>
      <c r="Y26" s="47"/>
      <c r="Z26" s="48">
        <v>28146.601082442899</v>
      </c>
      <c r="AA26" s="47">
        <v>25.755994319334199</v>
      </c>
      <c r="AB26" s="48">
        <v>68618.176227274802</v>
      </c>
      <c r="AC26" s="47">
        <v>62.790151888540898</v>
      </c>
      <c r="AD26" s="48">
        <v>12516.9717599122</v>
      </c>
      <c r="AE26" s="47">
        <v>11.4538537921249</v>
      </c>
      <c r="AF26" s="48">
        <v>68584.280700257805</v>
      </c>
      <c r="AG26" s="48">
        <v>37982.0933368892</v>
      </c>
      <c r="AH26" s="48">
        <v>16041.4737531173</v>
      </c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>
        <v>31289.243303424199</v>
      </c>
      <c r="AV26" s="47">
        <v>28.6317189922427</v>
      </c>
      <c r="AW26" s="47"/>
      <c r="AX26" s="47"/>
      <c r="AY26" s="48">
        <v>27874.650819140399</v>
      </c>
      <c r="AZ26" s="47">
        <v>25.507141912031202</v>
      </c>
      <c r="BA26" s="48">
        <v>180261.49010924701</v>
      </c>
      <c r="BB26" s="47">
        <v>57.419615579729701</v>
      </c>
      <c r="BC26" s="48">
        <v>176366.34574106999</v>
      </c>
      <c r="BD26" s="47">
        <v>57.273966242791801</v>
      </c>
      <c r="BM26" s="48">
        <v>90822</v>
      </c>
      <c r="BN26" s="47">
        <v>56.1</v>
      </c>
      <c r="BO26" s="48">
        <v>50100</v>
      </c>
      <c r="BP26" s="47">
        <v>31</v>
      </c>
      <c r="BQ26" s="48">
        <v>13612</v>
      </c>
      <c r="BR26" s="47">
        <v>8.4</v>
      </c>
      <c r="BS26" s="48">
        <v>3329</v>
      </c>
      <c r="BT26" s="47">
        <v>2.1</v>
      </c>
      <c r="BU26" s="48">
        <v>1117</v>
      </c>
      <c r="BV26" s="92">
        <v>0.7</v>
      </c>
      <c r="BW26" s="48">
        <v>2889</v>
      </c>
      <c r="BX26" s="92">
        <v>1.8</v>
      </c>
      <c r="BY26" s="48">
        <v>133413</v>
      </c>
      <c r="BZ26" s="92">
        <v>42.8</v>
      </c>
      <c r="CA26" s="48">
        <v>61114</v>
      </c>
      <c r="CB26" s="92">
        <v>19.600000000000001</v>
      </c>
      <c r="CC26" s="48">
        <v>46303</v>
      </c>
      <c r="CD26" s="92">
        <v>14.9</v>
      </c>
      <c r="CE26" s="48">
        <v>56714</v>
      </c>
      <c r="CF26" s="92">
        <v>18.2</v>
      </c>
      <c r="CG26" s="48">
        <v>12457</v>
      </c>
      <c r="CH26" s="92">
        <v>4</v>
      </c>
      <c r="CI26" s="48">
        <v>1313</v>
      </c>
      <c r="CJ26" s="92">
        <v>0.4</v>
      </c>
      <c r="CK26" s="48">
        <v>481</v>
      </c>
      <c r="CL26" s="92">
        <v>0.2</v>
      </c>
      <c r="CM26" s="48">
        <v>242601.24578095</v>
      </c>
      <c r="CN26" s="92">
        <v>78.783372774059302</v>
      </c>
      <c r="CO26" s="48">
        <v>409628</v>
      </c>
      <c r="CP26" s="92">
        <v>5.4974540448417182</v>
      </c>
      <c r="CQ26" s="48">
        <v>199637</v>
      </c>
      <c r="CR26" s="92">
        <v>48.7</v>
      </c>
      <c r="CS26" s="48">
        <v>209991</v>
      </c>
      <c r="CT26" s="92">
        <v>51.3</v>
      </c>
      <c r="CZ26" s="100">
        <v>320885.90969257691</v>
      </c>
      <c r="DA26" s="100">
        <v>198069.62073401839</v>
      </c>
      <c r="DB26" s="100">
        <v>175670.30215607054</v>
      </c>
      <c r="DC26" s="100">
        <v>122816.28895855852</v>
      </c>
      <c r="DD26" s="118">
        <v>78.3359315507183</v>
      </c>
      <c r="DE26" s="118">
        <v>61.72587039542433</v>
      </c>
      <c r="DF26" s="118">
        <v>54.745408523662064</v>
      </c>
      <c r="DG26" s="100">
        <v>7771.114302731582</v>
      </c>
      <c r="DH26" s="100">
        <v>93738.674058169883</v>
      </c>
      <c r="DI26" s="100">
        <v>6160.5392104150869</v>
      </c>
      <c r="DJ26" s="100">
        <v>3511.6198511518287</v>
      </c>
      <c r="DK26" s="100">
        <v>2028.2163686890494</v>
      </c>
      <c r="DL26" s="100">
        <v>9360.0669321136411</v>
      </c>
      <c r="DM26" s="100">
        <v>53100.071432799814</v>
      </c>
      <c r="DN26" s="100">
        <v>99899.213268584965</v>
      </c>
      <c r="DO26" s="100">
        <v>75771.088887485908</v>
      </c>
      <c r="DP26" s="100">
        <v>99663.817662898306</v>
      </c>
      <c r="DQ26" s="100">
        <v>76006.484493172247</v>
      </c>
      <c r="DR26" s="100">
        <v>9479.5563345816026</v>
      </c>
      <c r="DS26" s="100">
        <v>12919.762243366144</v>
      </c>
      <c r="DT26" s="118">
        <v>64.464281410415893</v>
      </c>
      <c r="DU26" s="118">
        <v>45.709182533569994</v>
      </c>
      <c r="DV26" s="118">
        <v>70.59582244033426</v>
      </c>
      <c r="DW26" s="118">
        <v>53.47893763552316</v>
      </c>
      <c r="DX26" s="100">
        <v>7619.9343147766558</v>
      </c>
      <c r="DY26" s="100">
        <v>38220.938304533054</v>
      </c>
      <c r="DZ26" s="100">
        <v>2473.7672741678939</v>
      </c>
      <c r="EA26" s="100">
        <v>1125.8494159884319</v>
      </c>
      <c r="EB26" s="100">
        <v>554.86781495707316</v>
      </c>
      <c r="EC26" s="100">
        <v>3464.4967972457875</v>
      </c>
      <c r="ED26" s="100">
        <v>22546.630571503461</v>
      </c>
      <c r="EE26" s="100">
        <v>40694.705578700945</v>
      </c>
      <c r="EF26" s="100">
        <v>35311.778914471302</v>
      </c>
      <c r="EG26" s="122">
        <v>151.17998795492596</v>
      </c>
      <c r="EH26" s="122">
        <v>55517.735753636822</v>
      </c>
      <c r="EI26" s="122">
        <v>3686.7719362471926</v>
      </c>
      <c r="EJ26" s="122">
        <v>2385.770435163397</v>
      </c>
      <c r="EK26" s="122">
        <v>1473.3485537319764</v>
      </c>
      <c r="EL26" s="122">
        <v>5895.570134867854</v>
      </c>
      <c r="EM26" s="122">
        <v>30553.440861296356</v>
      </c>
      <c r="EN26" s="100">
        <v>59204.507689884013</v>
      </c>
      <c r="EO26" s="100">
        <v>40459.309973014293</v>
      </c>
      <c r="EP26" s="126"/>
      <c r="EQ26" s="126"/>
      <c r="ER26" s="126"/>
      <c r="ES26" s="126"/>
      <c r="ET26" s="126"/>
      <c r="EU26" s="126"/>
      <c r="EV26" s="122">
        <v>80026.771753694848</v>
      </c>
      <c r="EW26" s="126">
        <v>45.555094271197035</v>
      </c>
      <c r="EX26" s="122">
        <v>101754.95842120015</v>
      </c>
      <c r="EY26" s="126">
        <v>57.923825013289942</v>
      </c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  <c r="IP26" s="48"/>
      <c r="IQ26" s="48"/>
      <c r="IR26" s="48"/>
      <c r="IS26" s="48"/>
      <c r="IT26" s="48"/>
      <c r="IU26" s="48"/>
      <c r="IV26" s="48"/>
      <c r="IW26" s="48"/>
      <c r="IX26" s="48"/>
      <c r="IY26" s="48"/>
      <c r="IZ26" s="48"/>
      <c r="JA26" s="48"/>
      <c r="JB26" s="48"/>
      <c r="JC26" s="48"/>
      <c r="JD26" s="48"/>
      <c r="JE26" s="48"/>
      <c r="JF26" s="48"/>
      <c r="JG26" s="48"/>
      <c r="JH26" s="48"/>
      <c r="JI26" s="48"/>
      <c r="JJ26" s="48"/>
      <c r="JK26" s="48"/>
      <c r="JL26" s="48"/>
      <c r="JM26" s="48"/>
      <c r="JN26" s="48"/>
      <c r="JO26" s="48"/>
      <c r="JP26" s="48"/>
      <c r="JQ26" s="48"/>
    </row>
    <row r="27" spans="1:277" x14ac:dyDescent="0.3">
      <c r="A27" s="2">
        <v>2011</v>
      </c>
      <c r="B27" s="46" t="s">
        <v>172</v>
      </c>
      <c r="C27" s="47">
        <v>21.9</v>
      </c>
      <c r="D27">
        <v>6.2</v>
      </c>
      <c r="E27" s="47">
        <v>16.3</v>
      </c>
      <c r="F27" s="47">
        <v>41.3</v>
      </c>
      <c r="G27" s="47">
        <v>90.9</v>
      </c>
      <c r="H27" s="48">
        <v>7052</v>
      </c>
      <c r="I27" s="47">
        <v>6.8</v>
      </c>
      <c r="J27" s="48">
        <v>195</v>
      </c>
      <c r="K27" s="47">
        <v>0.2</v>
      </c>
      <c r="L27" s="48">
        <v>13189.105669663501</v>
      </c>
      <c r="M27" s="47">
        <v>5.3845782414560297</v>
      </c>
      <c r="N27" s="47"/>
      <c r="O27" s="47"/>
      <c r="P27" s="48">
        <v>13481.5</v>
      </c>
      <c r="Q27" s="47">
        <v>38.200000000000003</v>
      </c>
      <c r="R27" s="48">
        <v>16853.599999999999</v>
      </c>
      <c r="S27" s="47">
        <v>47.8</v>
      </c>
      <c r="T27" s="48">
        <v>4954.3</v>
      </c>
      <c r="U27" s="47">
        <v>14</v>
      </c>
      <c r="V27" s="48">
        <v>12025.3784041896</v>
      </c>
      <c r="W27" s="47">
        <v>34.076410391399001</v>
      </c>
      <c r="X27" s="47"/>
      <c r="Y27" s="47"/>
      <c r="Z27" s="48">
        <v>9042.8977161042894</v>
      </c>
      <c r="AA27" s="47">
        <v>25.624931153439402</v>
      </c>
      <c r="AB27" s="48">
        <v>16271.123515216899</v>
      </c>
      <c r="AC27" s="47">
        <v>46.107612068199302</v>
      </c>
      <c r="AD27" s="48">
        <v>9975.43052156882</v>
      </c>
      <c r="AE27" s="47">
        <v>28.267456778361201</v>
      </c>
      <c r="AF27" s="48">
        <v>69325.624688780998</v>
      </c>
      <c r="AG27" s="48">
        <v>43535.865279625803</v>
      </c>
      <c r="AH27" s="48">
        <v>16643.2906818757</v>
      </c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>
        <v>10635.299828778499</v>
      </c>
      <c r="AV27" s="47">
        <v>30.137333680474601</v>
      </c>
      <c r="AW27" s="47"/>
      <c r="AX27" s="47"/>
      <c r="AY27" s="48">
        <v>13598.272918712</v>
      </c>
      <c r="AZ27" s="47">
        <v>38.533534082456796</v>
      </c>
      <c r="BA27" s="48">
        <v>49733.994788329197</v>
      </c>
      <c r="BB27" s="47">
        <v>58.506732504162102</v>
      </c>
      <c r="BC27" s="48">
        <v>49020.237990195499</v>
      </c>
      <c r="BD27" s="47">
        <v>58.4301799363882</v>
      </c>
      <c r="BM27" s="48">
        <v>20503</v>
      </c>
      <c r="BN27" s="47">
        <v>50.2</v>
      </c>
      <c r="BO27" s="48">
        <v>13210</v>
      </c>
      <c r="BP27" s="47">
        <v>32.299999999999997</v>
      </c>
      <c r="BQ27" s="48">
        <v>5717</v>
      </c>
      <c r="BR27" s="47">
        <v>14</v>
      </c>
      <c r="BS27" s="48">
        <v>503</v>
      </c>
      <c r="BT27" s="47">
        <v>1.2</v>
      </c>
      <c r="BU27" s="48">
        <v>317</v>
      </c>
      <c r="BV27" s="92">
        <v>0.8</v>
      </c>
      <c r="BW27" s="48">
        <v>615</v>
      </c>
      <c r="BX27" s="92">
        <v>1.5</v>
      </c>
      <c r="BY27" s="48">
        <v>37490</v>
      </c>
      <c r="BZ27" s="92">
        <v>44</v>
      </c>
      <c r="CA27" s="48">
        <v>19773</v>
      </c>
      <c r="CB27" s="92">
        <v>23.2</v>
      </c>
      <c r="CC27" s="48">
        <v>10743</v>
      </c>
      <c r="CD27" s="92">
        <v>12.6</v>
      </c>
      <c r="CE27" s="48">
        <v>12957</v>
      </c>
      <c r="CF27" s="92">
        <v>15.2</v>
      </c>
      <c r="CG27" s="48">
        <v>3765</v>
      </c>
      <c r="CH27" s="92">
        <v>4.4000000000000004</v>
      </c>
      <c r="CI27" s="48">
        <v>367</v>
      </c>
      <c r="CJ27" s="92">
        <v>0.4</v>
      </c>
      <c r="CK27" s="48">
        <v>78</v>
      </c>
      <c r="CL27" s="92">
        <v>0.1</v>
      </c>
      <c r="CM27" s="48">
        <v>66576.9046155369</v>
      </c>
      <c r="CN27" s="92">
        <v>79.357030397764206</v>
      </c>
      <c r="CO27" s="48">
        <v>103593</v>
      </c>
      <c r="CP27" s="92">
        <v>1.3902803442813678</v>
      </c>
      <c r="CQ27" s="48">
        <v>51790</v>
      </c>
      <c r="CR27" s="92">
        <v>50</v>
      </c>
      <c r="CS27" s="48">
        <v>51803</v>
      </c>
      <c r="CT27" s="92">
        <v>50</v>
      </c>
      <c r="CZ27" s="100">
        <v>84388.601581025054</v>
      </c>
      <c r="DA27" s="100">
        <v>57331.39277174398</v>
      </c>
      <c r="DB27" s="100">
        <v>51810.118275174565</v>
      </c>
      <c r="DC27" s="100">
        <v>27057.208809281074</v>
      </c>
      <c r="DD27" s="118">
        <v>81.461683300054403</v>
      </c>
      <c r="DE27" s="118">
        <v>67.937365589235057</v>
      </c>
      <c r="DF27" s="118">
        <v>61.394687557927462</v>
      </c>
      <c r="DG27" s="100">
        <v>1599.4046230249742</v>
      </c>
      <c r="DH27" s="100">
        <v>23858.365024070525</v>
      </c>
      <c r="DI27" s="100">
        <v>3513.1943682826177</v>
      </c>
      <c r="DJ27" s="100">
        <v>1030.2760360209686</v>
      </c>
      <c r="DK27" s="100">
        <v>1133.3320827697519</v>
      </c>
      <c r="DL27" s="100">
        <v>4309.9431227562864</v>
      </c>
      <c r="DM27" s="100">
        <v>16365.603018249481</v>
      </c>
      <c r="DN27" s="100">
        <v>27371.559392353141</v>
      </c>
      <c r="DO27" s="100">
        <v>24438.55888282146</v>
      </c>
      <c r="DP27" s="100">
        <v>28618.22334611612</v>
      </c>
      <c r="DQ27" s="100">
        <v>23191.894929058446</v>
      </c>
      <c r="DR27" s="100">
        <v>2992.5681709279293</v>
      </c>
      <c r="DS27" s="100">
        <v>2528.7063256414958</v>
      </c>
      <c r="DT27" s="118">
        <v>69.288889877236429</v>
      </c>
      <c r="DU27" s="118">
        <v>53.827182325920347</v>
      </c>
      <c r="DV27" s="118">
        <v>76.534333591117019</v>
      </c>
      <c r="DW27" s="118">
        <v>59.696178233989464</v>
      </c>
      <c r="DX27" s="100">
        <v>1554.8411624972371</v>
      </c>
      <c r="DY27" s="100">
        <v>10309.123998289684</v>
      </c>
      <c r="DZ27" s="100">
        <v>1521.020861094253</v>
      </c>
      <c r="EA27" s="100">
        <v>475.28255248673668</v>
      </c>
      <c r="EB27" s="100">
        <v>324.75014621049547</v>
      </c>
      <c r="EC27" s="100">
        <v>1841.36935663075</v>
      </c>
      <c r="ED27" s="100">
        <v>7165.5068518492826</v>
      </c>
      <c r="EE27" s="100">
        <v>11830.144859383938</v>
      </c>
      <c r="EF27" s="100">
        <v>11361.750069674508</v>
      </c>
      <c r="EG27" s="122">
        <v>44.563460527737128</v>
      </c>
      <c r="EH27" s="122">
        <v>13549.241025780842</v>
      </c>
      <c r="EI27" s="122">
        <v>1992.1735071883645</v>
      </c>
      <c r="EJ27" s="122">
        <v>554.99348353423193</v>
      </c>
      <c r="EK27" s="122">
        <v>808.58193655925641</v>
      </c>
      <c r="EL27" s="122">
        <v>2468.5737661255362</v>
      </c>
      <c r="EM27" s="122">
        <v>9200.0961664001989</v>
      </c>
      <c r="EN27" s="100">
        <v>15541.414532969207</v>
      </c>
      <c r="EO27" s="100">
        <v>13076.808813146912</v>
      </c>
      <c r="EP27" s="126"/>
      <c r="EQ27" s="126"/>
      <c r="ER27" s="126"/>
      <c r="ES27" s="126"/>
      <c r="ET27" s="126"/>
      <c r="EU27" s="126"/>
      <c r="EV27" s="122">
        <v>22219.014854479468</v>
      </c>
      <c r="EW27" s="126">
        <v>42.885474100772321</v>
      </c>
      <c r="EX27" s="122">
        <v>29236.34445340688</v>
      </c>
      <c r="EY27" s="126">
        <v>56.429796778549004</v>
      </c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  <c r="IR27" s="48"/>
      <c r="IS27" s="48"/>
      <c r="IT27" s="48"/>
      <c r="IU27" s="48"/>
      <c r="IV27" s="48"/>
      <c r="IW27" s="48"/>
      <c r="IX27" s="48"/>
      <c r="IY27" s="48"/>
      <c r="IZ27" s="48"/>
      <c r="JA27" s="48"/>
      <c r="JB27" s="48"/>
      <c r="JC27" s="48"/>
      <c r="JD27" s="48"/>
      <c r="JE27" s="48"/>
      <c r="JF27" s="48"/>
      <c r="JG27" s="48"/>
      <c r="JH27" s="48"/>
      <c r="JI27" s="48"/>
      <c r="JJ27" s="48"/>
      <c r="JK27" s="48"/>
      <c r="JL27" s="48"/>
      <c r="JM27" s="48"/>
      <c r="JN27" s="48"/>
      <c r="JO27" s="48"/>
      <c r="JP27" s="48"/>
      <c r="JQ27" s="48"/>
    </row>
    <row r="28" spans="1:277" x14ac:dyDescent="0.3">
      <c r="A28" s="2">
        <v>2011</v>
      </c>
      <c r="B28" s="46" t="s">
        <v>84</v>
      </c>
      <c r="C28" s="47">
        <v>11.8</v>
      </c>
      <c r="D28">
        <v>3.2</v>
      </c>
      <c r="E28" s="47">
        <v>10.4</v>
      </c>
      <c r="F28" s="47">
        <v>39.299999999999997</v>
      </c>
      <c r="G28" s="47">
        <v>93</v>
      </c>
      <c r="H28" s="48">
        <v>28363</v>
      </c>
      <c r="I28" s="47">
        <v>2.7</v>
      </c>
      <c r="J28" s="48">
        <v>0</v>
      </c>
      <c r="K28" s="47">
        <v>0</v>
      </c>
      <c r="L28" s="48">
        <v>1597.9621683585999</v>
      </c>
      <c r="M28" s="47">
        <v>2.72177276841043</v>
      </c>
      <c r="N28" s="47"/>
      <c r="O28" s="47"/>
      <c r="P28" s="48">
        <v>117507.4</v>
      </c>
      <c r="Q28" s="47">
        <v>36.9</v>
      </c>
      <c r="R28" s="48">
        <v>174509.1</v>
      </c>
      <c r="S28" s="47">
        <v>54.8</v>
      </c>
      <c r="T28" s="48">
        <v>26364.9</v>
      </c>
      <c r="U28" s="47">
        <v>8.3000000000000007</v>
      </c>
      <c r="V28" s="48">
        <v>65954.352842377397</v>
      </c>
      <c r="W28" s="47">
        <v>20.715516496676699</v>
      </c>
      <c r="X28" s="47"/>
      <c r="Y28" s="47"/>
      <c r="Z28" s="48">
        <v>52107.931581723999</v>
      </c>
      <c r="AA28" s="47">
        <v>16.366512137093299</v>
      </c>
      <c r="AB28" s="48">
        <v>179055.868208017</v>
      </c>
      <c r="AC28" s="47">
        <v>56.239423659489901</v>
      </c>
      <c r="AD28" s="48">
        <v>87217.606983091304</v>
      </c>
      <c r="AE28" s="47">
        <v>27.3940642034168</v>
      </c>
      <c r="AF28" s="48">
        <v>94096.3497749979</v>
      </c>
      <c r="AG28" s="48">
        <v>47526.600769200297</v>
      </c>
      <c r="AH28" s="48">
        <v>20503.438629747299</v>
      </c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>
        <v>145641.404460775</v>
      </c>
      <c r="AV28" s="47">
        <v>45.744318406348199</v>
      </c>
      <c r="AW28" s="47"/>
      <c r="AX28" s="47"/>
      <c r="AY28" s="48">
        <v>173548.27103766499</v>
      </c>
      <c r="AZ28" s="47">
        <v>54.509549661451402</v>
      </c>
      <c r="BA28" s="48">
        <v>490710.52083672001</v>
      </c>
      <c r="BB28" s="47">
        <v>55.301420451202802</v>
      </c>
      <c r="BC28" s="48">
        <v>485655.64525593602</v>
      </c>
      <c r="BD28" s="47">
        <v>55.255111437003599</v>
      </c>
      <c r="BM28" s="48">
        <v>258107</v>
      </c>
      <c r="BN28" s="47">
        <v>55.4</v>
      </c>
      <c r="BO28" s="48">
        <v>126572</v>
      </c>
      <c r="BP28" s="47">
        <v>27.2</v>
      </c>
      <c r="BQ28" s="48">
        <v>55836</v>
      </c>
      <c r="BR28" s="47">
        <v>12</v>
      </c>
      <c r="BS28" s="48">
        <v>6849</v>
      </c>
      <c r="BT28" s="47">
        <v>1.5</v>
      </c>
      <c r="BU28" s="48">
        <v>4986</v>
      </c>
      <c r="BV28" s="92">
        <v>1.1000000000000001</v>
      </c>
      <c r="BW28" s="48">
        <v>13291</v>
      </c>
      <c r="BX28" s="92">
        <v>2.9</v>
      </c>
      <c r="BY28" s="48">
        <v>358501</v>
      </c>
      <c r="BZ28" s="92">
        <v>41.7</v>
      </c>
      <c r="CA28" s="48">
        <v>189001</v>
      </c>
      <c r="CB28" s="92">
        <v>22</v>
      </c>
      <c r="CC28" s="48">
        <v>128032</v>
      </c>
      <c r="CD28" s="92">
        <v>14.9</v>
      </c>
      <c r="CE28" s="48">
        <v>145674</v>
      </c>
      <c r="CF28" s="92">
        <v>16.899999999999999</v>
      </c>
      <c r="CG28" s="48">
        <v>35544</v>
      </c>
      <c r="CH28" s="92">
        <v>4.0999999999999996</v>
      </c>
      <c r="CI28" s="48">
        <v>2431</v>
      </c>
      <c r="CJ28" s="92">
        <v>0.3</v>
      </c>
      <c r="CK28" s="48">
        <v>794</v>
      </c>
      <c r="CL28" s="92">
        <v>0.1</v>
      </c>
      <c r="CM28" s="48">
        <v>688196.64072793699</v>
      </c>
      <c r="CN28" s="92">
        <v>78.299063226072704</v>
      </c>
      <c r="CO28" s="48">
        <v>1068932</v>
      </c>
      <c r="CP28" s="92">
        <v>14.345710124944455</v>
      </c>
      <c r="CQ28" s="48">
        <v>506316</v>
      </c>
      <c r="CR28" s="92">
        <v>47.4</v>
      </c>
      <c r="CS28" s="48">
        <v>562616</v>
      </c>
      <c r="CT28" s="92">
        <v>52.6</v>
      </c>
      <c r="CZ28" s="100">
        <v>878679.29252082435</v>
      </c>
      <c r="DA28" s="100">
        <v>568768.2941137366</v>
      </c>
      <c r="DB28" s="100">
        <v>529722.9046760893</v>
      </c>
      <c r="DC28" s="100">
        <v>309910.99840708775</v>
      </c>
      <c r="DD28" s="118">
        <v>82.201608008819065</v>
      </c>
      <c r="DE28" s="118">
        <v>64.729907595979569</v>
      </c>
      <c r="DF28" s="118">
        <v>60.286262483366201</v>
      </c>
      <c r="DG28" s="100">
        <v>18383.121030336333</v>
      </c>
      <c r="DH28" s="100">
        <v>294285.52795114403</v>
      </c>
      <c r="DI28" s="100">
        <v>29347.787536677086</v>
      </c>
      <c r="DJ28" s="100">
        <v>10194.843758944706</v>
      </c>
      <c r="DK28" s="100">
        <v>14735.533496109383</v>
      </c>
      <c r="DL28" s="100">
        <v>28296.571481041257</v>
      </c>
      <c r="DM28" s="100">
        <v>134479.51942183662</v>
      </c>
      <c r="DN28" s="100">
        <v>323633.31548782112</v>
      </c>
      <c r="DO28" s="100">
        <v>206089.58918826829</v>
      </c>
      <c r="DP28" s="100">
        <v>274339.90752709098</v>
      </c>
      <c r="DQ28" s="100">
        <v>255382.99714899831</v>
      </c>
      <c r="DR28" s="100">
        <v>14384.162477720496</v>
      </c>
      <c r="DS28" s="100">
        <v>24661.22695992704</v>
      </c>
      <c r="DT28" s="118">
        <v>66.593535685794322</v>
      </c>
      <c r="DU28" s="118">
        <v>54.718964722119956</v>
      </c>
      <c r="DV28" s="118">
        <v>70.085161260450278</v>
      </c>
      <c r="DW28" s="118">
        <v>60.002937512356745</v>
      </c>
      <c r="DX28" s="100">
        <v>17996.97436709996</v>
      </c>
      <c r="DY28" s="100">
        <v>147310.47613759071</v>
      </c>
      <c r="DZ28" s="100">
        <v>16914.409436965587</v>
      </c>
      <c r="EA28" s="100">
        <v>6261.0444878594908</v>
      </c>
      <c r="EB28" s="100">
        <v>3024.5036341475288</v>
      </c>
      <c r="EC28" s="100">
        <v>12089.16799358255</v>
      </c>
      <c r="ED28" s="100">
        <v>51786.421091752301</v>
      </c>
      <c r="EE28" s="100">
        <v>164224.88557455631</v>
      </c>
      <c r="EF28" s="100">
        <v>91158.111574442009</v>
      </c>
      <c r="EG28" s="122">
        <v>386.14666323637175</v>
      </c>
      <c r="EH28" s="122">
        <v>146975.05181355332</v>
      </c>
      <c r="EI28" s="122">
        <v>12433.378099711499</v>
      </c>
      <c r="EJ28" s="122">
        <v>3933.7992710852141</v>
      </c>
      <c r="EK28" s="122">
        <v>11711.029861961853</v>
      </c>
      <c r="EL28" s="122">
        <v>16207.403487458707</v>
      </c>
      <c r="EM28" s="122">
        <v>82693.098330084322</v>
      </c>
      <c r="EN28" s="100">
        <v>159408.42991326482</v>
      </c>
      <c r="EO28" s="100">
        <v>114931.47761382617</v>
      </c>
      <c r="EP28" s="126"/>
      <c r="EQ28" s="126"/>
      <c r="ER28" s="126"/>
      <c r="ES28" s="126"/>
      <c r="ET28" s="126"/>
      <c r="EU28" s="126"/>
      <c r="EV28" s="122">
        <v>174298.61275378577</v>
      </c>
      <c r="EW28" s="126">
        <v>32.903733483143355</v>
      </c>
      <c r="EX28" s="122">
        <v>220871.92036253278</v>
      </c>
      <c r="EY28" s="126">
        <v>41.695746665436353</v>
      </c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  <c r="IR28" s="48"/>
      <c r="IS28" s="48"/>
      <c r="IT28" s="48"/>
      <c r="IU28" s="48"/>
      <c r="IV28" s="48"/>
      <c r="IW28" s="48"/>
      <c r="IX28" s="48"/>
      <c r="IY28" s="48"/>
      <c r="IZ28" s="48"/>
      <c r="JA28" s="48"/>
      <c r="JB28" s="48"/>
      <c r="JC28" s="48"/>
      <c r="JD28" s="48"/>
      <c r="JE28" s="48"/>
      <c r="JF28" s="48"/>
      <c r="JG28" s="48"/>
      <c r="JH28" s="48"/>
      <c r="JI28" s="48"/>
      <c r="JJ28" s="48"/>
      <c r="JK28" s="48"/>
      <c r="JL28" s="48"/>
      <c r="JM28" s="48"/>
      <c r="JN28" s="48"/>
      <c r="JO28" s="48"/>
      <c r="JP28" s="48"/>
      <c r="JQ28" s="48"/>
    </row>
    <row r="29" spans="1:277" x14ac:dyDescent="0.3">
      <c r="A29" s="2">
        <v>2011</v>
      </c>
      <c r="B29" s="46" t="s">
        <v>85</v>
      </c>
      <c r="C29" s="47">
        <v>3.5</v>
      </c>
      <c r="D29">
        <v>2.5</v>
      </c>
      <c r="E29" s="47">
        <v>2.7</v>
      </c>
      <c r="F29" s="47">
        <v>39.1</v>
      </c>
      <c r="G29" s="47">
        <v>97</v>
      </c>
      <c r="H29" s="48">
        <v>1075</v>
      </c>
      <c r="I29" s="47">
        <v>0.7</v>
      </c>
      <c r="J29" s="48">
        <v>0</v>
      </c>
      <c r="K29" s="47">
        <v>0</v>
      </c>
      <c r="L29" s="48">
        <v>4785.0724138421501</v>
      </c>
      <c r="M29" s="47">
        <v>4.5989277635928598</v>
      </c>
      <c r="N29" s="47"/>
      <c r="O29" s="47"/>
      <c r="P29" s="48">
        <v>18419.599999999999</v>
      </c>
      <c r="Q29" s="47">
        <v>33.9</v>
      </c>
      <c r="R29" s="48">
        <v>32287.7</v>
      </c>
      <c r="S29" s="47">
        <v>59.4</v>
      </c>
      <c r="T29" s="48">
        <v>3634.2</v>
      </c>
      <c r="U29" s="47">
        <v>6.7</v>
      </c>
      <c r="V29" s="48">
        <v>5510.04642563363</v>
      </c>
      <c r="W29" s="47">
        <v>10.139673930757199</v>
      </c>
      <c r="X29" s="47"/>
      <c r="Y29" s="47"/>
      <c r="Z29" s="48">
        <v>3488.8445544268102</v>
      </c>
      <c r="AA29" s="47">
        <v>6.4202265179494704</v>
      </c>
      <c r="AB29" s="48">
        <v>22718.0235159732</v>
      </c>
      <c r="AC29" s="47">
        <v>41.8060635082131</v>
      </c>
      <c r="AD29" s="48">
        <v>28134.587712706802</v>
      </c>
      <c r="AE29" s="47">
        <v>51.773709973837398</v>
      </c>
      <c r="AF29" s="48">
        <v>133677.55052958001</v>
      </c>
      <c r="AG29" s="48">
        <v>68117.734331701198</v>
      </c>
      <c r="AH29" s="48">
        <v>24330.537022467899</v>
      </c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>
        <v>27678.415762291399</v>
      </c>
      <c r="AV29" s="47">
        <v>50.934255189563501</v>
      </c>
      <c r="AW29" s="47"/>
      <c r="AX29" s="47"/>
      <c r="AY29" s="48">
        <v>40138.854150213003</v>
      </c>
      <c r="AZ29" s="47">
        <v>73.864149518591006</v>
      </c>
      <c r="BA29" s="48">
        <v>74375.344870721194</v>
      </c>
      <c r="BB29" s="47">
        <v>56.569809226567898</v>
      </c>
      <c r="BC29" s="48">
        <v>73150.139341441507</v>
      </c>
      <c r="BD29" s="47">
        <v>56.529981776077101</v>
      </c>
      <c r="BM29" s="48">
        <v>35054</v>
      </c>
      <c r="BN29" s="47">
        <v>55</v>
      </c>
      <c r="BO29" s="48">
        <v>20114</v>
      </c>
      <c r="BP29" s="47">
        <v>31.6</v>
      </c>
      <c r="BQ29" s="48">
        <v>5244</v>
      </c>
      <c r="BR29" s="47">
        <v>8.1999999999999993</v>
      </c>
      <c r="BS29" s="48">
        <v>1610</v>
      </c>
      <c r="BT29" s="47">
        <v>2.5</v>
      </c>
      <c r="BU29" s="48">
        <v>186</v>
      </c>
      <c r="BV29" s="92">
        <v>0.3</v>
      </c>
      <c r="BW29" s="48">
        <v>1521</v>
      </c>
      <c r="BX29" s="92">
        <v>2.4</v>
      </c>
      <c r="BY29" s="48">
        <v>49727</v>
      </c>
      <c r="BZ29" s="92">
        <v>42.2</v>
      </c>
      <c r="CA29" s="48">
        <v>22498</v>
      </c>
      <c r="CB29" s="92">
        <v>19.100000000000001</v>
      </c>
      <c r="CC29" s="48">
        <v>17452</v>
      </c>
      <c r="CD29" s="92">
        <v>14.8</v>
      </c>
      <c r="CE29" s="48">
        <v>21671</v>
      </c>
      <c r="CF29" s="92">
        <v>18.399999999999999</v>
      </c>
      <c r="CG29" s="48">
        <v>5845</v>
      </c>
      <c r="CH29" s="92">
        <v>5</v>
      </c>
      <c r="CI29" s="48">
        <v>517</v>
      </c>
      <c r="CJ29" s="92">
        <v>0.4</v>
      </c>
      <c r="CK29" s="48">
        <v>59</v>
      </c>
      <c r="CL29" s="92">
        <v>0.1</v>
      </c>
      <c r="CM29" s="48">
        <v>104171.319533977</v>
      </c>
      <c r="CN29" s="92">
        <v>80.502960730649804</v>
      </c>
      <c r="CO29" s="48">
        <v>146583</v>
      </c>
      <c r="CP29" s="92">
        <v>1.9672319915997771</v>
      </c>
      <c r="CQ29" s="48">
        <v>67820</v>
      </c>
      <c r="CR29" s="92">
        <v>46.3</v>
      </c>
      <c r="CS29" s="48">
        <v>78763</v>
      </c>
      <c r="CT29" s="92">
        <v>53.7</v>
      </c>
      <c r="CZ29" s="100">
        <v>130432.28058327906</v>
      </c>
      <c r="DA29" s="100">
        <v>83614.762362085967</v>
      </c>
      <c r="DB29" s="100">
        <v>77757.942153923097</v>
      </c>
      <c r="DC29" s="100">
        <v>46817.518221193095</v>
      </c>
      <c r="DD29" s="118">
        <v>88.981860504478291</v>
      </c>
      <c r="DE29" s="118">
        <v>64.105880835763813</v>
      </c>
      <c r="DF29" s="118">
        <v>59.615565875409047</v>
      </c>
      <c r="DG29" s="100">
        <v>1431.5130383032329</v>
      </c>
      <c r="DH29" s="100">
        <v>33532.504628954644</v>
      </c>
      <c r="DI29" s="100">
        <v>12668.681577390485</v>
      </c>
      <c r="DJ29" s="100">
        <v>1135.0869274142883</v>
      </c>
      <c r="DK29" s="100">
        <v>4859.2446593209097</v>
      </c>
      <c r="DL29" s="100">
        <v>10236.263606658398</v>
      </c>
      <c r="DM29" s="100">
        <v>13894.647715881176</v>
      </c>
      <c r="DN29" s="100">
        <v>46201.186206345126</v>
      </c>
      <c r="DO29" s="100">
        <v>31556.755947578007</v>
      </c>
      <c r="DP29" s="100">
        <v>39041.235115840362</v>
      </c>
      <c r="DQ29" s="100">
        <v>38716.707038082743</v>
      </c>
      <c r="DR29" s="100">
        <v>2503.8067615556652</v>
      </c>
      <c r="DS29" s="100">
        <v>3353.0134466072277</v>
      </c>
      <c r="DT29" s="118">
        <v>65.738026608381716</v>
      </c>
      <c r="DU29" s="118">
        <v>54.497444081931462</v>
      </c>
      <c r="DV29" s="118">
        <v>69.953961760664029</v>
      </c>
      <c r="DW29" s="118">
        <v>59.217129116939823</v>
      </c>
      <c r="DX29" s="100">
        <v>1431.5130383032329</v>
      </c>
      <c r="DY29" s="100">
        <v>17372.227197015731</v>
      </c>
      <c r="DZ29" s="100">
        <v>7487.6780854946301</v>
      </c>
      <c r="EA29" s="100">
        <v>625.12535007563019</v>
      </c>
      <c r="EB29" s="100">
        <v>2061.5499292393511</v>
      </c>
      <c r="EC29" s="100">
        <v>3832.3834848510951</v>
      </c>
      <c r="ED29" s="100">
        <v>5906.2299531031158</v>
      </c>
      <c r="EE29" s="100">
        <v>24859.905282510361</v>
      </c>
      <c r="EF29" s="100">
        <v>13856.801755572382</v>
      </c>
      <c r="EG29" s="122"/>
      <c r="EH29" s="122">
        <v>16160.277431938914</v>
      </c>
      <c r="EI29" s="122">
        <v>5181.0034918958545</v>
      </c>
      <c r="EJ29" s="122">
        <v>509.96157733865806</v>
      </c>
      <c r="EK29" s="122">
        <v>2797.6947300815582</v>
      </c>
      <c r="EL29" s="122">
        <v>6403.880121807304</v>
      </c>
      <c r="EM29" s="122">
        <v>7988.4177627780591</v>
      </c>
      <c r="EN29" s="100">
        <v>21341.280923834769</v>
      </c>
      <c r="EO29" s="100">
        <v>17699.954192005593</v>
      </c>
      <c r="EP29" s="126"/>
      <c r="EQ29" s="126"/>
      <c r="ER29" s="126"/>
      <c r="ES29" s="126"/>
      <c r="ET29" s="126"/>
      <c r="EU29" s="126"/>
      <c r="EV29" s="122">
        <v>15197.189466496731</v>
      </c>
      <c r="EW29" s="126">
        <v>19.544227953478519</v>
      </c>
      <c r="EX29" s="122">
        <v>25154.215729696614</v>
      </c>
      <c r="EY29" s="126">
        <v>32.349384555346717</v>
      </c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  <c r="IR29" s="48"/>
      <c r="IS29" s="48"/>
      <c r="IT29" s="48"/>
      <c r="IU29" s="48"/>
      <c r="IV29" s="48"/>
      <c r="IW29" s="48"/>
      <c r="IX29" s="48"/>
      <c r="IY29" s="48"/>
      <c r="IZ29" s="48"/>
      <c r="JA29" s="48"/>
      <c r="JB29" s="48"/>
      <c r="JC29" s="48"/>
      <c r="JD29" s="48"/>
      <c r="JE29" s="48"/>
      <c r="JF29" s="48"/>
      <c r="JG29" s="48"/>
      <c r="JH29" s="48"/>
      <c r="JI29" s="48"/>
      <c r="JJ29" s="48"/>
      <c r="JK29" s="48"/>
      <c r="JL29" s="48"/>
      <c r="JM29" s="48"/>
      <c r="JN29" s="48"/>
      <c r="JO29" s="48"/>
      <c r="JP29" s="48"/>
      <c r="JQ29" s="48"/>
    </row>
    <row r="30" spans="1:277" x14ac:dyDescent="0.3">
      <c r="A30" s="2">
        <v>2011</v>
      </c>
      <c r="B30" s="46" t="s">
        <v>86</v>
      </c>
      <c r="C30" s="47">
        <v>19.7</v>
      </c>
      <c r="D30">
        <v>3.3</v>
      </c>
      <c r="E30" s="47">
        <v>13.8</v>
      </c>
      <c r="F30" s="47">
        <v>39.6</v>
      </c>
      <c r="G30" s="47">
        <v>90</v>
      </c>
      <c r="H30" s="48">
        <v>10356</v>
      </c>
      <c r="I30" s="47">
        <v>5.0999999999999996</v>
      </c>
      <c r="J30" s="48">
        <v>421</v>
      </c>
      <c r="K30" s="47">
        <v>0.2</v>
      </c>
      <c r="L30" s="48">
        <v>10236.190488513799</v>
      </c>
      <c r="M30" s="47">
        <v>9.8358042585309899</v>
      </c>
      <c r="N30" s="47"/>
      <c r="O30" s="47"/>
      <c r="P30" s="48">
        <v>20870.2</v>
      </c>
      <c r="Q30" s="47">
        <v>36.9</v>
      </c>
      <c r="R30" s="48">
        <v>30900.9</v>
      </c>
      <c r="S30" s="47">
        <v>54.6</v>
      </c>
      <c r="T30" s="48">
        <v>4835.6000000000004</v>
      </c>
      <c r="U30" s="47">
        <v>8.5</v>
      </c>
      <c r="V30" s="48">
        <v>15209.0542084644</v>
      </c>
      <c r="W30" s="47">
        <v>26.867949976767701</v>
      </c>
      <c r="X30" s="47"/>
      <c r="Y30" s="47"/>
      <c r="Z30" s="48">
        <v>11306.8474996036</v>
      </c>
      <c r="AA30" s="47">
        <v>19.974405301627499</v>
      </c>
      <c r="AB30" s="48">
        <v>35941.260120860497</v>
      </c>
      <c r="AC30" s="47">
        <v>63.492967136105399</v>
      </c>
      <c r="AD30" s="48">
        <v>9358.5714213512292</v>
      </c>
      <c r="AE30" s="47">
        <v>16.532627562267098</v>
      </c>
      <c r="AF30" s="48">
        <v>81308.987080456893</v>
      </c>
      <c r="AG30" s="48">
        <v>49202.322271425597</v>
      </c>
      <c r="AH30" s="48">
        <v>15547.7241421578</v>
      </c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>
        <v>20562.459143985499</v>
      </c>
      <c r="AV30" s="47">
        <v>36.3251465940901</v>
      </c>
      <c r="AW30" s="47"/>
      <c r="AX30" s="47"/>
      <c r="AY30" s="48">
        <v>19745.179742893</v>
      </c>
      <c r="AZ30" s="47">
        <v>34.8813604279934</v>
      </c>
      <c r="BA30" s="48">
        <v>99517.581051029701</v>
      </c>
      <c r="BB30" s="47">
        <v>63.378640106905003</v>
      </c>
      <c r="BC30" s="48">
        <v>97336.513998140697</v>
      </c>
      <c r="BD30" s="47">
        <v>63.232330877699098</v>
      </c>
      <c r="BM30" s="48">
        <v>35939</v>
      </c>
      <c r="BN30" s="47">
        <v>55</v>
      </c>
      <c r="BO30" s="48">
        <v>19820</v>
      </c>
      <c r="BP30" s="47">
        <v>30.3</v>
      </c>
      <c r="BQ30" s="48">
        <v>6759</v>
      </c>
      <c r="BR30" s="47">
        <v>10.3</v>
      </c>
      <c r="BS30" s="48">
        <v>787</v>
      </c>
      <c r="BT30" s="47">
        <v>1.2</v>
      </c>
      <c r="BU30" s="48">
        <v>262</v>
      </c>
      <c r="BV30" s="92">
        <v>0.4</v>
      </c>
      <c r="BW30" s="48">
        <v>1814</v>
      </c>
      <c r="BX30" s="92">
        <v>2.8</v>
      </c>
      <c r="BY30" s="48">
        <v>82506</v>
      </c>
      <c r="BZ30" s="92">
        <v>45.4</v>
      </c>
      <c r="CA30" s="48">
        <v>43208</v>
      </c>
      <c r="CB30" s="92">
        <v>23.8</v>
      </c>
      <c r="CC30" s="48">
        <v>23992</v>
      </c>
      <c r="CD30" s="92">
        <v>13.2</v>
      </c>
      <c r="CE30" s="48">
        <v>24373</v>
      </c>
      <c r="CF30" s="92">
        <v>13.4</v>
      </c>
      <c r="CG30" s="48">
        <v>6730</v>
      </c>
      <c r="CH30" s="92">
        <v>3.7</v>
      </c>
      <c r="CI30" s="48">
        <v>602</v>
      </c>
      <c r="CJ30" s="92">
        <v>0.3</v>
      </c>
      <c r="CK30" s="48">
        <v>350</v>
      </c>
      <c r="CL30" s="92">
        <v>0.2</v>
      </c>
      <c r="CM30" s="48">
        <v>126359.534575805</v>
      </c>
      <c r="CN30" s="92">
        <v>82.086439832866404</v>
      </c>
      <c r="CO30" s="48">
        <v>201843</v>
      </c>
      <c r="CP30" s="92">
        <v>2.7088544161360719</v>
      </c>
      <c r="CQ30" s="48">
        <v>99578</v>
      </c>
      <c r="CR30" s="92">
        <v>49.3</v>
      </c>
      <c r="CS30" s="48">
        <v>102265</v>
      </c>
      <c r="CT30" s="92">
        <v>50.7</v>
      </c>
      <c r="CZ30" s="100">
        <v>162804.95564966291</v>
      </c>
      <c r="DA30" s="100">
        <v>99489.466555569321</v>
      </c>
      <c r="DB30" s="100">
        <v>91381.671499241405</v>
      </c>
      <c r="DC30" s="100">
        <v>63315.489094093587</v>
      </c>
      <c r="DD30" s="118">
        <v>80.659203266728667</v>
      </c>
      <c r="DE30" s="118">
        <v>61.109605760194995</v>
      </c>
      <c r="DF30" s="118">
        <v>56.12953926039205</v>
      </c>
      <c r="DG30" s="100">
        <v>2153.1641536315556</v>
      </c>
      <c r="DH30" s="100">
        <v>52124.258721016682</v>
      </c>
      <c r="DI30" s="100">
        <v>6150.1969567182887</v>
      </c>
      <c r="DJ30" s="100">
        <v>1670.5955134059927</v>
      </c>
      <c r="DK30" s="100">
        <v>2358.1737532834386</v>
      </c>
      <c r="DL30" s="100">
        <v>3658.1143020098039</v>
      </c>
      <c r="DM30" s="100">
        <v>23267.168099175549</v>
      </c>
      <c r="DN30" s="100">
        <v>58274.455677734972</v>
      </c>
      <c r="DO30" s="100">
        <v>33107.215821506339</v>
      </c>
      <c r="DP30" s="100">
        <v>52086.514153941825</v>
      </c>
      <c r="DQ30" s="100">
        <v>39295.15734529958</v>
      </c>
      <c r="DR30" s="100">
        <v>3699.2165859970642</v>
      </c>
      <c r="DS30" s="100">
        <v>4408.5784703309</v>
      </c>
      <c r="DT30" s="118">
        <v>65.943031106411425</v>
      </c>
      <c r="DU30" s="118">
        <v>46.881628847876804</v>
      </c>
      <c r="DV30" s="118">
        <v>70.626346132615694</v>
      </c>
      <c r="DW30" s="118">
        <v>52.141344129752753</v>
      </c>
      <c r="DX30" s="100">
        <v>2095.1873199931833</v>
      </c>
      <c r="DY30" s="100">
        <v>22509.147469829215</v>
      </c>
      <c r="DZ30" s="100">
        <v>2673.5081266670913</v>
      </c>
      <c r="EA30" s="100">
        <v>842.93218788004867</v>
      </c>
      <c r="EB30" s="100">
        <v>723.36589893541259</v>
      </c>
      <c r="EC30" s="100">
        <v>1302.3995561707684</v>
      </c>
      <c r="ED30" s="100">
        <v>9148.6167858238714</v>
      </c>
      <c r="EE30" s="100">
        <v>25182.655596496304</v>
      </c>
      <c r="EF30" s="100">
        <v>14112.501748803275</v>
      </c>
      <c r="EG30" s="122">
        <v>57.976833638372376</v>
      </c>
      <c r="EH30" s="122">
        <v>29615.111251187471</v>
      </c>
      <c r="EI30" s="122">
        <v>3476.6888300511973</v>
      </c>
      <c r="EJ30" s="122">
        <v>827.66332552594417</v>
      </c>
      <c r="EK30" s="122">
        <v>1634.8078543480258</v>
      </c>
      <c r="EL30" s="122">
        <v>2355.7147458390355</v>
      </c>
      <c r="EM30" s="122">
        <v>14118.55131335168</v>
      </c>
      <c r="EN30" s="100">
        <v>33091.800081238667</v>
      </c>
      <c r="EO30" s="100">
        <v>18994.714072703158</v>
      </c>
      <c r="EP30" s="126"/>
      <c r="EQ30" s="126"/>
      <c r="ER30" s="126"/>
      <c r="ES30" s="126"/>
      <c r="ET30" s="126"/>
      <c r="EU30" s="126"/>
      <c r="EV30" s="122">
        <v>38253.640017158468</v>
      </c>
      <c r="EW30" s="126">
        <v>41.861392322503264</v>
      </c>
      <c r="EX30" s="122">
        <v>52602.469175716884</v>
      </c>
      <c r="EY30" s="126">
        <v>57.563478882254373</v>
      </c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  <c r="IS30" s="48"/>
      <c r="IT30" s="48"/>
      <c r="IU30" s="48"/>
      <c r="IV30" s="48"/>
      <c r="IW30" s="48"/>
      <c r="IX30" s="48"/>
      <c r="IY30" s="48"/>
      <c r="IZ30" s="48"/>
      <c r="JA30" s="48"/>
      <c r="JB30" s="48"/>
      <c r="JC30" s="48"/>
      <c r="JD30" s="48"/>
      <c r="JE30" s="48"/>
      <c r="JF30" s="48"/>
      <c r="JG30" s="48"/>
      <c r="JH30" s="48"/>
      <c r="JI30" s="48"/>
      <c r="JJ30" s="48"/>
      <c r="JK30" s="48"/>
      <c r="JL30" s="48"/>
      <c r="JM30" s="48"/>
      <c r="JN30" s="48"/>
      <c r="JO30" s="48"/>
      <c r="JP30" s="48"/>
      <c r="JQ30" s="48"/>
    </row>
    <row r="31" spans="1:277" x14ac:dyDescent="0.3">
      <c r="A31" s="2">
        <v>2011</v>
      </c>
      <c r="B31" s="46" t="s">
        <v>87</v>
      </c>
      <c r="C31" s="47">
        <v>9.5</v>
      </c>
      <c r="D31">
        <v>3.4</v>
      </c>
      <c r="E31" s="47">
        <v>9</v>
      </c>
      <c r="F31" s="47">
        <v>45.7</v>
      </c>
      <c r="G31" s="47">
        <v>95.4</v>
      </c>
      <c r="H31" s="48">
        <v>16136</v>
      </c>
      <c r="I31" s="47">
        <v>3.4</v>
      </c>
      <c r="J31" s="48">
        <v>2912</v>
      </c>
      <c r="K31" s="47">
        <v>0.6</v>
      </c>
      <c r="L31" s="48">
        <v>4573.5614912295396</v>
      </c>
      <c r="M31" s="47">
        <v>2.9461157419615001</v>
      </c>
      <c r="N31" s="47"/>
      <c r="O31" s="47"/>
      <c r="P31" s="48">
        <v>56006.7</v>
      </c>
      <c r="Q31" s="47">
        <v>36.1</v>
      </c>
      <c r="R31" s="48">
        <v>90308.9</v>
      </c>
      <c r="S31" s="47">
        <v>58.2</v>
      </c>
      <c r="T31" s="48">
        <v>8924.7999999999993</v>
      </c>
      <c r="U31" s="47">
        <v>5.7</v>
      </c>
      <c r="V31" s="48">
        <v>15215.279807908901</v>
      </c>
      <c r="W31" s="47">
        <v>9.8011091457695692</v>
      </c>
      <c r="X31" s="47"/>
      <c r="Y31" s="47"/>
      <c r="Z31" s="48">
        <v>14277.197073562</v>
      </c>
      <c r="AA31" s="47">
        <v>9.1968316442597704</v>
      </c>
      <c r="AB31" s="48">
        <v>70143.253086197103</v>
      </c>
      <c r="AC31" s="47">
        <v>45.183636976548001</v>
      </c>
      <c r="AD31" s="48">
        <v>70819.937245540103</v>
      </c>
      <c r="AE31" s="47">
        <v>45.619531379192303</v>
      </c>
      <c r="AF31" s="48">
        <v>154008.833682728</v>
      </c>
      <c r="AG31" s="48">
        <v>78316.1761220388</v>
      </c>
      <c r="AH31" s="48">
        <v>29412.578504130499</v>
      </c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>
        <v>74659.496256326704</v>
      </c>
      <c r="AV31" s="47">
        <v>48.0928304188052</v>
      </c>
      <c r="AW31" s="47"/>
      <c r="AX31" s="47"/>
      <c r="AY31" s="48">
        <v>105698.619908245</v>
      </c>
      <c r="AZ31" s="47">
        <v>68.087062699920395</v>
      </c>
      <c r="BA31" s="48">
        <v>159953.32246021199</v>
      </c>
      <c r="BB31" s="47">
        <v>45.566239687150002</v>
      </c>
      <c r="BC31" s="48">
        <v>158069.70848095199</v>
      </c>
      <c r="BD31" s="47">
        <v>45.653630733806899</v>
      </c>
      <c r="BM31" s="48">
        <v>124811</v>
      </c>
      <c r="BN31" s="47">
        <v>58.4</v>
      </c>
      <c r="BO31" s="48">
        <v>55347</v>
      </c>
      <c r="BP31" s="47">
        <v>25.9</v>
      </c>
      <c r="BQ31" s="48">
        <v>26071</v>
      </c>
      <c r="BR31" s="47">
        <v>12.2</v>
      </c>
      <c r="BS31" s="48">
        <v>2914</v>
      </c>
      <c r="BT31" s="47">
        <v>1.4</v>
      </c>
      <c r="BU31" s="48">
        <v>1524</v>
      </c>
      <c r="BV31" s="92">
        <v>0.7</v>
      </c>
      <c r="BW31" s="48">
        <v>2876</v>
      </c>
      <c r="BX31" s="92">
        <v>1.3</v>
      </c>
      <c r="BY31" s="48">
        <v>100502</v>
      </c>
      <c r="BZ31" s="92">
        <v>37.799999999999997</v>
      </c>
      <c r="CA31" s="48">
        <v>41805</v>
      </c>
      <c r="CB31" s="92">
        <v>15.7</v>
      </c>
      <c r="CC31" s="48">
        <v>48853</v>
      </c>
      <c r="CD31" s="92">
        <v>18.399999999999999</v>
      </c>
      <c r="CE31" s="48">
        <v>62046</v>
      </c>
      <c r="CF31" s="92">
        <v>23.3</v>
      </c>
      <c r="CG31" s="48">
        <v>11175</v>
      </c>
      <c r="CH31" s="92">
        <v>4.2</v>
      </c>
      <c r="CI31" s="48">
        <v>1501</v>
      </c>
      <c r="CJ31" s="92">
        <v>0.6</v>
      </c>
      <c r="CK31" s="48">
        <v>0</v>
      </c>
      <c r="CL31" s="92">
        <v>0</v>
      </c>
      <c r="CM31" s="48">
        <v>251284.506136571</v>
      </c>
      <c r="CN31" s="92">
        <v>72.575891753912202</v>
      </c>
      <c r="CO31" s="48">
        <v>471909</v>
      </c>
      <c r="CP31" s="92">
        <v>6.3333025106858178</v>
      </c>
      <c r="CQ31" s="48">
        <v>218104</v>
      </c>
      <c r="CR31" s="92">
        <v>46.2</v>
      </c>
      <c r="CS31" s="48">
        <v>253805</v>
      </c>
      <c r="CT31" s="92">
        <v>53.8</v>
      </c>
      <c r="CZ31" s="100">
        <v>398801.78640522045</v>
      </c>
      <c r="DA31" s="100">
        <v>244265.80006892441</v>
      </c>
      <c r="DB31" s="100">
        <v>226990.19567491184</v>
      </c>
      <c r="DC31" s="100">
        <v>154535.98633629605</v>
      </c>
      <c r="DD31" s="118">
        <v>84.508196793284313</v>
      </c>
      <c r="DE31" s="118">
        <v>61.249926253020135</v>
      </c>
      <c r="DF31" s="118">
        <v>56.918048868584627</v>
      </c>
      <c r="DG31" s="100">
        <v>8638.3638497803586</v>
      </c>
      <c r="DH31" s="100">
        <v>127439.81685431281</v>
      </c>
      <c r="DI31" s="100">
        <v>13400.05204836409</v>
      </c>
      <c r="DJ31" s="100">
        <v>1754.572407990109</v>
      </c>
      <c r="DK31" s="100">
        <v>5545.4250553962247</v>
      </c>
      <c r="DL31" s="100">
        <v>34550.669445122126</v>
      </c>
      <c r="DM31" s="100">
        <v>35661.296013946165</v>
      </c>
      <c r="DN31" s="100">
        <v>140839.86890267691</v>
      </c>
      <c r="DO31" s="100">
        <v>86150.326772234985</v>
      </c>
      <c r="DP31" s="100">
        <v>117893.31196658468</v>
      </c>
      <c r="DQ31" s="100">
        <v>109096.88370832715</v>
      </c>
      <c r="DR31" s="100">
        <v>7826.8148431989302</v>
      </c>
      <c r="DS31" s="100">
        <v>9448.7895508135971</v>
      </c>
      <c r="DT31" s="118">
        <v>64.843845019936708</v>
      </c>
      <c r="DU31" s="118">
        <v>50.277220952949975</v>
      </c>
      <c r="DV31" s="118">
        <v>69.148760712151557</v>
      </c>
      <c r="DW31" s="118">
        <v>54.63168887023955</v>
      </c>
      <c r="DX31" s="100">
        <v>8379.7523270841266</v>
      </c>
      <c r="DY31" s="100">
        <v>62366.046916707455</v>
      </c>
      <c r="DZ31" s="100">
        <v>7733.0992030544248</v>
      </c>
      <c r="EA31" s="100">
        <v>1580.28397487454</v>
      </c>
      <c r="EB31" s="100">
        <v>2233.9391757261169</v>
      </c>
      <c r="EC31" s="100">
        <v>13244.276762928923</v>
      </c>
      <c r="ED31" s="100">
        <v>13559.485347951531</v>
      </c>
      <c r="EE31" s="100">
        <v>70099.146119761877</v>
      </c>
      <c r="EF31" s="100">
        <v>38997.737588565273</v>
      </c>
      <c r="EG31" s="122">
        <v>258.61152269623221</v>
      </c>
      <c r="EH31" s="122">
        <v>65073.769937605357</v>
      </c>
      <c r="EI31" s="122">
        <v>5666.9528453096664</v>
      </c>
      <c r="EJ31" s="122">
        <v>174.28843311556889</v>
      </c>
      <c r="EK31" s="122">
        <v>3311.4858796701074</v>
      </c>
      <c r="EL31" s="122">
        <v>21306.392682193204</v>
      </c>
      <c r="EM31" s="122">
        <v>22101.810665994632</v>
      </c>
      <c r="EN31" s="100">
        <v>70740.722782915022</v>
      </c>
      <c r="EO31" s="100">
        <v>47152.589183669654</v>
      </c>
      <c r="EP31" s="126"/>
      <c r="EQ31" s="126"/>
      <c r="ER31" s="126"/>
      <c r="ES31" s="126"/>
      <c r="ET31" s="126"/>
      <c r="EU31" s="126"/>
      <c r="EV31" s="122">
        <v>50053.237893409285</v>
      </c>
      <c r="EW31" s="126">
        <v>22.050836929139457</v>
      </c>
      <c r="EX31" s="122">
        <v>83738.904799463286</v>
      </c>
      <c r="EY31" s="126">
        <v>36.890978727288967</v>
      </c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  <c r="IR31" s="48"/>
      <c r="IS31" s="48"/>
      <c r="IT31" s="48"/>
      <c r="IU31" s="48"/>
      <c r="IV31" s="48"/>
      <c r="IW31" s="48"/>
      <c r="IX31" s="48"/>
      <c r="IY31" s="48"/>
      <c r="IZ31" s="48"/>
      <c r="JA31" s="48"/>
      <c r="JB31" s="48"/>
      <c r="JC31" s="48"/>
      <c r="JD31" s="48"/>
      <c r="JE31" s="48"/>
      <c r="JF31" s="48"/>
      <c r="JG31" s="48"/>
      <c r="JH31" s="48"/>
      <c r="JI31" s="48"/>
      <c r="JJ31" s="48"/>
      <c r="JK31" s="48"/>
      <c r="JL31" s="48"/>
      <c r="JM31" s="48"/>
      <c r="JN31" s="48"/>
      <c r="JO31" s="48"/>
      <c r="JP31" s="48"/>
      <c r="JQ31" s="48"/>
    </row>
    <row r="32" spans="1:277" s="51" customFormat="1" x14ac:dyDescent="0.3">
      <c r="A32" s="70">
        <v>2011</v>
      </c>
      <c r="B32" s="50" t="s">
        <v>88</v>
      </c>
      <c r="C32" s="43">
        <v>34.1</v>
      </c>
      <c r="D32" s="51">
        <v>6.5</v>
      </c>
      <c r="E32" s="43">
        <v>28.7</v>
      </c>
      <c r="F32" s="43">
        <v>42.2</v>
      </c>
      <c r="G32" s="43">
        <v>86.5</v>
      </c>
      <c r="H32" s="52">
        <v>32338</v>
      </c>
      <c r="I32" s="43">
        <v>8.5</v>
      </c>
      <c r="J32" s="52">
        <v>4145</v>
      </c>
      <c r="K32" s="43">
        <v>1.1000000000000001</v>
      </c>
      <c r="L32" s="52">
        <v>2309.8582287885802</v>
      </c>
      <c r="M32" s="43">
        <v>4.2506373734408696</v>
      </c>
      <c r="N32" s="43"/>
      <c r="O32" s="43"/>
      <c r="P32" s="52">
        <v>32469.9</v>
      </c>
      <c r="Q32" s="43">
        <v>31.7</v>
      </c>
      <c r="R32" s="52">
        <v>58686.5</v>
      </c>
      <c r="S32" s="43">
        <v>57.3</v>
      </c>
      <c r="T32" s="52">
        <v>11223.9</v>
      </c>
      <c r="U32" s="43">
        <v>11</v>
      </c>
      <c r="V32" s="52">
        <v>39762.670268403199</v>
      </c>
      <c r="W32" s="43">
        <v>38.838180165411899</v>
      </c>
      <c r="X32" s="43"/>
      <c r="Y32" s="43"/>
      <c r="Z32" s="52">
        <v>25770.563366660299</v>
      </c>
      <c r="AA32" s="43">
        <v>25.171392571033</v>
      </c>
      <c r="AB32" s="52">
        <v>67527.607906817502</v>
      </c>
      <c r="AC32" s="43">
        <v>65.957577404159494</v>
      </c>
      <c r="AD32" s="52">
        <v>9082.1928400152301</v>
      </c>
      <c r="AE32" s="43">
        <v>8.8710300248075207</v>
      </c>
      <c r="AF32" s="52">
        <v>46622.093239613001</v>
      </c>
      <c r="AG32" s="52">
        <v>30023.716333506101</v>
      </c>
      <c r="AH32" s="52">
        <v>13437.3849559059</v>
      </c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>
        <v>28651.844707920201</v>
      </c>
      <c r="AV32" s="43">
        <v>27.985683540017899</v>
      </c>
      <c r="AW32" s="43"/>
      <c r="AX32" s="43"/>
      <c r="AY32" s="52">
        <v>21706.549079277</v>
      </c>
      <c r="AZ32" s="43">
        <v>21.201867435453199</v>
      </c>
      <c r="BA32" s="52">
        <v>165046.18040436899</v>
      </c>
      <c r="BB32" s="43">
        <v>58.8448140463409</v>
      </c>
      <c r="BC32" s="52">
        <v>159822.37306902901</v>
      </c>
      <c r="BD32" s="43">
        <v>58.627573971470198</v>
      </c>
      <c r="BM32" s="52">
        <v>78317</v>
      </c>
      <c r="BN32" s="43">
        <v>54.4</v>
      </c>
      <c r="BO32" s="52">
        <v>42566</v>
      </c>
      <c r="BP32" s="43">
        <v>29.6</v>
      </c>
      <c r="BQ32" s="52">
        <v>14481</v>
      </c>
      <c r="BR32" s="43">
        <v>10.1</v>
      </c>
      <c r="BS32" s="52">
        <v>3546</v>
      </c>
      <c r="BT32" s="43">
        <v>2.5</v>
      </c>
      <c r="BU32" s="52">
        <v>858</v>
      </c>
      <c r="BV32" s="94">
        <v>0.6</v>
      </c>
      <c r="BW32" s="52">
        <v>4197</v>
      </c>
      <c r="BX32" s="94">
        <v>2.9</v>
      </c>
      <c r="BY32" s="52">
        <v>131756</v>
      </c>
      <c r="BZ32" s="94">
        <v>44.6</v>
      </c>
      <c r="CA32" s="52">
        <v>64173</v>
      </c>
      <c r="CB32" s="94">
        <v>21.7</v>
      </c>
      <c r="CC32" s="52">
        <v>40621</v>
      </c>
      <c r="CD32" s="94">
        <v>13.8</v>
      </c>
      <c r="CE32" s="52">
        <v>48233</v>
      </c>
      <c r="CF32" s="94">
        <v>16.3</v>
      </c>
      <c r="CG32" s="52">
        <v>9567</v>
      </c>
      <c r="CH32" s="94">
        <v>3.2</v>
      </c>
      <c r="CI32" s="52">
        <v>800</v>
      </c>
      <c r="CJ32" s="94">
        <v>0.3</v>
      </c>
      <c r="CK32" s="52">
        <v>0</v>
      </c>
      <c r="CL32" s="94">
        <v>0</v>
      </c>
      <c r="CM32" s="52">
        <v>220863.31587417299</v>
      </c>
      <c r="CN32" s="94">
        <v>81.019197377357003</v>
      </c>
      <c r="CO32" s="52">
        <v>382654</v>
      </c>
      <c r="CP32" s="94">
        <v>5.1354467469871752</v>
      </c>
      <c r="CQ32" s="52">
        <v>188787</v>
      </c>
      <c r="CR32" s="94">
        <v>49.3</v>
      </c>
      <c r="CS32" s="52">
        <v>193867</v>
      </c>
      <c r="CT32" s="94">
        <v>50.7</v>
      </c>
      <c r="CU32" s="52"/>
      <c r="CV32" s="94"/>
      <c r="CW32" s="52"/>
      <c r="CX32" s="94"/>
      <c r="CY32" s="52"/>
      <c r="CZ32" s="101">
        <v>289369.05831162457</v>
      </c>
      <c r="DA32" s="101">
        <v>181320.39886901181</v>
      </c>
      <c r="DB32" s="101">
        <v>161352.51732621735</v>
      </c>
      <c r="DC32" s="101">
        <v>108048.65944261276</v>
      </c>
      <c r="DD32" s="119">
        <v>75.621595047124984</v>
      </c>
      <c r="DE32" s="119">
        <v>62.660603703436038</v>
      </c>
      <c r="DF32" s="119">
        <v>55.760114183478159</v>
      </c>
      <c r="DG32" s="101">
        <v>6397.8131621155035</v>
      </c>
      <c r="DH32" s="101">
        <v>87881.984294294292</v>
      </c>
      <c r="DI32" s="101">
        <v>4030.6193631503902</v>
      </c>
      <c r="DJ32" s="101">
        <v>2654.0166154652252</v>
      </c>
      <c r="DK32" s="101">
        <v>2105.708323654339</v>
      </c>
      <c r="DL32" s="101">
        <v>861.07470867036432</v>
      </c>
      <c r="DM32" s="101">
        <v>57421.300858867638</v>
      </c>
      <c r="DN32" s="101">
        <v>91912.603657444677</v>
      </c>
      <c r="DO32" s="101">
        <v>69439.913668773079</v>
      </c>
      <c r="DP32" s="101">
        <v>90051.706092066408</v>
      </c>
      <c r="DQ32" s="101">
        <v>71300.81123415094</v>
      </c>
      <c r="DR32" s="101">
        <v>10173.37515604038</v>
      </c>
      <c r="DS32" s="101">
        <v>9794.506386754203</v>
      </c>
      <c r="DT32" s="119">
        <v>64.180024547886845</v>
      </c>
      <c r="DU32" s="119">
        <v>47.834290605703089</v>
      </c>
      <c r="DV32" s="119">
        <v>71.430608635455258</v>
      </c>
      <c r="DW32" s="119">
        <v>54.405229375317155</v>
      </c>
      <c r="DX32" s="101">
        <v>6397.8131621155035</v>
      </c>
      <c r="DY32" s="101">
        <v>36010.975765452684</v>
      </c>
      <c r="DZ32" s="101">
        <v>1567.3574041537859</v>
      </c>
      <c r="EA32" s="101">
        <v>1379.4462480549673</v>
      </c>
      <c r="EB32" s="101">
        <v>604.58823946022915</v>
      </c>
      <c r="EC32" s="101">
        <v>308.86201303312271</v>
      </c>
      <c r="ED32" s="101">
        <v>25031.768401880665</v>
      </c>
      <c r="EE32" s="101">
        <v>37578.333169606471</v>
      </c>
      <c r="EF32" s="101">
        <v>33722.47806454447</v>
      </c>
      <c r="EG32" s="123"/>
      <c r="EH32" s="123">
        <v>51871.008528841608</v>
      </c>
      <c r="EI32" s="123">
        <v>2463.2619589966043</v>
      </c>
      <c r="EJ32" s="123">
        <v>1274.5703674102581</v>
      </c>
      <c r="EK32" s="123">
        <v>1501.1200841941097</v>
      </c>
      <c r="EL32" s="123">
        <v>552.21269563724161</v>
      </c>
      <c r="EM32" s="123">
        <v>32389.532456986974</v>
      </c>
      <c r="EN32" s="101">
        <v>54334.270487838214</v>
      </c>
      <c r="EO32" s="101">
        <v>35717.435604228194</v>
      </c>
      <c r="EP32" s="127"/>
      <c r="EQ32" s="127"/>
      <c r="ER32" s="127"/>
      <c r="ES32" s="127"/>
      <c r="ET32" s="127"/>
      <c r="EU32" s="127"/>
      <c r="EV32" s="123">
        <v>77559.204256860947</v>
      </c>
      <c r="EW32" s="127">
        <v>48.068171195652475</v>
      </c>
      <c r="EX32" s="123">
        <v>93204.812176730513</v>
      </c>
      <c r="EY32" s="127">
        <v>57.764709049002285</v>
      </c>
      <c r="EZ32" s="52"/>
      <c r="FA32" s="94"/>
      <c r="FB32" s="52"/>
      <c r="FC32" s="94"/>
      <c r="FD32" s="52"/>
      <c r="FE32" s="94"/>
      <c r="FF32" s="52"/>
      <c r="FG32" s="94"/>
      <c r="FH32" s="52"/>
      <c r="FI32" s="94"/>
      <c r="FJ32" s="52"/>
      <c r="FK32" s="94"/>
      <c r="FL32" s="52"/>
      <c r="FM32" s="94"/>
      <c r="FN32" s="52"/>
      <c r="FO32" s="94"/>
      <c r="FP32" s="52"/>
      <c r="FQ32" s="94"/>
      <c r="FR32" s="52"/>
      <c r="FS32" s="94"/>
      <c r="FT32" s="52"/>
      <c r="FU32" s="94"/>
      <c r="FV32" s="52"/>
      <c r="FW32" s="94"/>
      <c r="FX32" s="52"/>
      <c r="FY32" s="94"/>
      <c r="FZ32" s="52"/>
      <c r="GA32" s="94"/>
      <c r="GB32" s="52"/>
      <c r="GC32" s="94"/>
      <c r="GD32" s="52"/>
      <c r="GE32" s="94"/>
      <c r="GF32" s="52"/>
      <c r="GG32" s="94"/>
      <c r="GH32" s="52"/>
      <c r="GI32" s="94"/>
      <c r="GJ32" s="52"/>
      <c r="GK32" s="94"/>
      <c r="GL32" s="52"/>
      <c r="GM32" s="94"/>
      <c r="GN32" s="52"/>
      <c r="GO32" s="94"/>
      <c r="GP32" s="52"/>
      <c r="GQ32" s="94"/>
      <c r="GR32" s="52"/>
      <c r="GS32" s="94"/>
      <c r="GT32" s="52"/>
      <c r="GU32" s="94"/>
      <c r="GV32" s="52"/>
      <c r="GW32" s="94"/>
      <c r="GX32" s="52"/>
      <c r="GY32" s="94"/>
      <c r="GZ32" s="52"/>
      <c r="HA32" s="94"/>
      <c r="HB32" s="52"/>
      <c r="HC32" s="52"/>
      <c r="HD32" s="52"/>
      <c r="HE32" s="52"/>
      <c r="HF32" s="94"/>
      <c r="HG32" s="52"/>
      <c r="HH32" s="94"/>
      <c r="HI32" s="52"/>
      <c r="HJ32" s="94"/>
      <c r="HK32" s="52"/>
      <c r="HL32" s="94"/>
      <c r="HM32" s="52"/>
      <c r="HN32" s="94"/>
      <c r="HO32" s="52"/>
      <c r="HP32" s="94"/>
      <c r="HQ32" s="52"/>
      <c r="HR32" s="94"/>
      <c r="HS32" s="52"/>
      <c r="HT32" s="94"/>
      <c r="HU32" s="52"/>
      <c r="HV32" s="94"/>
      <c r="HW32" s="52"/>
      <c r="HX32" s="94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  <c r="IL32" s="52"/>
      <c r="IM32" s="52"/>
      <c r="IN32" s="52"/>
      <c r="IO32" s="52"/>
      <c r="IP32" s="52"/>
      <c r="IQ32" s="52"/>
      <c r="IR32" s="52"/>
      <c r="IS32" s="52"/>
      <c r="IT32" s="52"/>
      <c r="IU32" s="52"/>
      <c r="IV32" s="52"/>
      <c r="IW32" s="52"/>
      <c r="IX32" s="52"/>
      <c r="IY32" s="52"/>
      <c r="IZ32" s="52"/>
      <c r="JA32" s="52"/>
      <c r="JB32" s="52"/>
      <c r="JC32" s="52"/>
      <c r="JD32" s="52"/>
      <c r="JE32" s="52"/>
      <c r="JF32" s="52"/>
      <c r="JG32" s="52"/>
      <c r="JH32" s="52"/>
      <c r="JI32" s="52"/>
      <c r="JJ32" s="52"/>
      <c r="JK32" s="52"/>
      <c r="JL32" s="52"/>
      <c r="JM32" s="52"/>
      <c r="JN32" s="52"/>
      <c r="JO32" s="52"/>
      <c r="JP32" s="52"/>
      <c r="JQ32" s="52"/>
    </row>
    <row r="33" spans="1:277" x14ac:dyDescent="0.3">
      <c r="A33" s="2">
        <v>2014</v>
      </c>
      <c r="B33" s="46" t="s">
        <v>71</v>
      </c>
      <c r="C33">
        <v>9.5</v>
      </c>
      <c r="D33" s="47">
        <v>2.4</v>
      </c>
      <c r="E33" s="47">
        <v>8.8000000000000007</v>
      </c>
      <c r="F33" s="47">
        <v>39.6</v>
      </c>
      <c r="G33" s="47">
        <v>91.8</v>
      </c>
      <c r="H33" s="48">
        <v>2845</v>
      </c>
      <c r="I33" s="47">
        <v>2.6</v>
      </c>
      <c r="J33" s="48">
        <v>216</v>
      </c>
      <c r="K33" s="47">
        <v>0.2</v>
      </c>
      <c r="L33" s="48">
        <v>1742.76527180525</v>
      </c>
      <c r="M33" s="47">
        <v>5.1087867492743602</v>
      </c>
      <c r="N33" s="65">
        <v>32370.329624018839</v>
      </c>
      <c r="O33" s="47">
        <v>94.891213250725642</v>
      </c>
      <c r="P33" s="48">
        <v>13099.539196793699</v>
      </c>
      <c r="Q33" s="47">
        <v>38.400324675311701</v>
      </c>
      <c r="R33" s="48">
        <v>17922.545251978001</v>
      </c>
      <c r="S33" s="47">
        <v>52.538608140687799</v>
      </c>
      <c r="T33" s="48">
        <v>3091.0104470524502</v>
      </c>
      <c r="U33" s="47">
        <v>9.0610671840004606</v>
      </c>
      <c r="V33" s="48">
        <v>8161.6947965545496</v>
      </c>
      <c r="W33" s="47">
        <v>23.925401144279199</v>
      </c>
      <c r="X33" s="100">
        <v>25951.400099269547</v>
      </c>
      <c r="Y33" s="128">
        <v>76.074598855720794</v>
      </c>
      <c r="Z33" s="48">
        <v>4849.6246997968901</v>
      </c>
      <c r="AA33" s="92">
        <v>14.2163140418859</v>
      </c>
      <c r="AB33" s="48">
        <v>21562.164521279101</v>
      </c>
      <c r="AC33" s="92">
        <v>63.207881275875003</v>
      </c>
      <c r="AD33" s="48">
        <v>7701.3056747481196</v>
      </c>
      <c r="AE33" s="92">
        <v>22.575804682239099</v>
      </c>
      <c r="AF33" s="48">
        <v>142342.25770128399</v>
      </c>
      <c r="AG33" s="48">
        <v>69351.693780286601</v>
      </c>
      <c r="AH33" s="48">
        <v>26549.701452323701</v>
      </c>
      <c r="AI33" s="116" t="s">
        <v>391</v>
      </c>
      <c r="AJ33" s="116" t="s">
        <v>391</v>
      </c>
      <c r="AK33" s="116" t="s">
        <v>391</v>
      </c>
      <c r="AL33" s="116" t="s">
        <v>391</v>
      </c>
      <c r="AM33" s="116" t="s">
        <v>391</v>
      </c>
      <c r="AN33" s="116" t="s">
        <v>391</v>
      </c>
      <c r="AO33" s="116" t="s">
        <v>391</v>
      </c>
      <c r="AP33" s="116" t="s">
        <v>391</v>
      </c>
      <c r="AQ33" s="116"/>
      <c r="AR33" s="116"/>
      <c r="AS33" s="116"/>
      <c r="AT33" s="116"/>
      <c r="AU33" s="48">
        <v>13564.782607435451</v>
      </c>
      <c r="AV33" s="47">
        <v>39.764151123960225</v>
      </c>
      <c r="AW33" s="117"/>
      <c r="AX33" s="117"/>
      <c r="AY33" s="48">
        <v>19027.927568774801</v>
      </c>
      <c r="AZ33" s="92">
        <v>55.778954172534199</v>
      </c>
      <c r="BA33" s="48">
        <v>55130.285649867001</v>
      </c>
      <c r="BB33" s="92">
        <v>58.685491826804899</v>
      </c>
      <c r="BC33" s="48">
        <v>59974.156492203001</v>
      </c>
      <c r="BD33" s="92">
        <v>63.841731076740601</v>
      </c>
      <c r="BE33" s="48">
        <v>41560.770816566597</v>
      </c>
      <c r="BF33" s="92">
        <v>69.297799664710197</v>
      </c>
      <c r="BG33" s="48">
        <v>14484.715738213001</v>
      </c>
      <c r="BH33" s="92">
        <v>24.151595596173301</v>
      </c>
      <c r="BI33" s="48">
        <v>2957.3515488334601</v>
      </c>
      <c r="BJ33" s="92">
        <v>4.9310431722669197</v>
      </c>
      <c r="BK33" s="48">
        <v>971.31838858994104</v>
      </c>
      <c r="BL33" s="92">
        <v>1.61956156684958</v>
      </c>
      <c r="BM33" s="48">
        <v>18492.703535723602</v>
      </c>
      <c r="BN33" s="92">
        <v>54.4419011689561</v>
      </c>
      <c r="BO33" s="48">
        <v>11097.502372267199</v>
      </c>
      <c r="BP33" s="92">
        <v>32.670676096986703</v>
      </c>
      <c r="BQ33" s="48">
        <v>2570.7863412276101</v>
      </c>
      <c r="BR33" s="92">
        <v>7.5683090709396996</v>
      </c>
      <c r="BS33" s="48">
        <v>966.10205266782305</v>
      </c>
      <c r="BT33" s="92">
        <v>2.8441721551888399</v>
      </c>
      <c r="BU33" s="48">
        <v>117.358106230847</v>
      </c>
      <c r="BV33" s="92">
        <v>0.345498342546462</v>
      </c>
      <c r="BW33" s="48">
        <v>723.32450388489895</v>
      </c>
      <c r="BX33" s="92">
        <v>2.1294431653822001</v>
      </c>
      <c r="BY33" s="48">
        <v>51219</v>
      </c>
      <c r="BZ33" s="92">
        <v>53.949378000000003</v>
      </c>
      <c r="CA33" s="48">
        <v>20714</v>
      </c>
      <c r="CB33" s="92">
        <v>21.818220100000001</v>
      </c>
      <c r="CC33" s="48">
        <v>11344</v>
      </c>
      <c r="CD33" s="92">
        <v>11.948725</v>
      </c>
      <c r="CE33" s="48">
        <v>1686</v>
      </c>
      <c r="CF33" s="92">
        <v>1.77587714</v>
      </c>
      <c r="CG33" s="48">
        <v>6867</v>
      </c>
      <c r="CH33" s="92">
        <v>7.2330654399999998</v>
      </c>
      <c r="CI33" s="48">
        <v>3014</v>
      </c>
      <c r="CJ33" s="92">
        <v>3.17467005</v>
      </c>
      <c r="CK33" s="48">
        <v>95</v>
      </c>
      <c r="CL33" s="92">
        <v>0.10006424999999999</v>
      </c>
      <c r="CM33" s="77">
        <v>81056.427743882407</v>
      </c>
      <c r="CN33" s="128">
        <v>73.669579052307526</v>
      </c>
      <c r="CO33" s="48">
        <v>110027</v>
      </c>
      <c r="CP33" s="92">
        <v>1.41160462240953</v>
      </c>
      <c r="CQ33" s="48">
        <v>53480.203473470297</v>
      </c>
      <c r="CR33" s="92">
        <v>48.606436123378998</v>
      </c>
      <c r="CS33" s="48">
        <v>55880.000000000102</v>
      </c>
      <c r="CT33" s="92">
        <v>50.787533968934902</v>
      </c>
      <c r="CU33" s="48">
        <v>41.678821047246402</v>
      </c>
      <c r="CV33" s="92">
        <v>3.7880539365106998E-2</v>
      </c>
      <c r="CW33" s="116" t="s">
        <v>391</v>
      </c>
      <c r="CX33" s="145" t="s">
        <v>391</v>
      </c>
      <c r="CY33" s="116" t="s">
        <v>391</v>
      </c>
      <c r="CZ33" s="100">
        <v>90781.999999999913</v>
      </c>
      <c r="DA33" s="100">
        <v>54636.058990855534</v>
      </c>
      <c r="DB33" s="100">
        <v>52755.005128107463</v>
      </c>
      <c r="DC33" s="100">
        <v>39305.87441334944</v>
      </c>
      <c r="DD33" s="118">
        <v>82.508838739581975</v>
      </c>
      <c r="DE33" s="118">
        <v>60.183801844920346</v>
      </c>
      <c r="DF33" s="118">
        <v>58.111745861632826</v>
      </c>
      <c r="DG33" s="100">
        <v>1275.4456115790351</v>
      </c>
      <c r="DH33" s="100">
        <v>25689.260711307281</v>
      </c>
      <c r="DI33" s="100">
        <v>2253.7616266334708</v>
      </c>
      <c r="DJ33" s="100">
        <v>333.84676323475594</v>
      </c>
      <c r="DK33" s="100">
        <v>2403.2445706026292</v>
      </c>
      <c r="DL33" s="100">
        <v>3330.9107754459387</v>
      </c>
      <c r="DM33" s="100">
        <v>17468.535069304384</v>
      </c>
      <c r="DN33" s="100">
        <v>27943.022337940751</v>
      </c>
      <c r="DO33" s="100">
        <v>24811.982790166745</v>
      </c>
      <c r="DP33" s="100">
        <v>28809.333547536422</v>
      </c>
      <c r="DQ33" s="100">
        <v>23945.671580571008</v>
      </c>
      <c r="DR33" s="100">
        <v>2107.7272179659999</v>
      </c>
      <c r="DS33" s="100">
        <v>1589.1505403179999</v>
      </c>
      <c r="DT33" s="118">
        <v>66.191523907144983</v>
      </c>
      <c r="DU33" s="118">
        <v>50.670309114239473</v>
      </c>
      <c r="DV33" s="118">
        <v>68.807230609627055</v>
      </c>
      <c r="DW33" s="118">
        <v>52.241665398008848</v>
      </c>
      <c r="DX33" s="100">
        <v>928.81424400928006</v>
      </c>
      <c r="DY33" s="100">
        <v>12501.956763152168</v>
      </c>
      <c r="DZ33" s="100">
        <v>1167.3149673742553</v>
      </c>
      <c r="EA33" s="100">
        <v>188.51958615738349</v>
      </c>
      <c r="EB33" s="100">
        <v>1090.7615273208105</v>
      </c>
      <c r="EC33" s="100">
        <v>1182.076928540158</v>
      </c>
      <c r="ED33" s="100">
        <v>6886.2275640169983</v>
      </c>
      <c r="EE33" s="100">
        <v>13669.271730526423</v>
      </c>
      <c r="EF33" s="100">
        <v>10276.399850044585</v>
      </c>
      <c r="EG33" s="122">
        <v>346.63136756975518</v>
      </c>
      <c r="EH33" s="122">
        <v>13187.303948155131</v>
      </c>
      <c r="EI33" s="122">
        <v>1086.4466592592155</v>
      </c>
      <c r="EJ33" s="122">
        <v>145.32717707737243</v>
      </c>
      <c r="EK33" s="122">
        <v>1312.4830432818176</v>
      </c>
      <c r="EL33" s="122">
        <v>2148.833846905783</v>
      </c>
      <c r="EM33" s="122">
        <v>10582.307505287388</v>
      </c>
      <c r="EN33" s="100">
        <v>14273.750607414348</v>
      </c>
      <c r="EO33" s="100">
        <v>14535.582940122074</v>
      </c>
      <c r="EP33" s="126">
        <v>46.321366100916883</v>
      </c>
      <c r="EQ33" s="126">
        <v>83.130454910970442</v>
      </c>
      <c r="ER33" s="126">
        <v>51.663546331134896</v>
      </c>
      <c r="ES33" s="126">
        <v>49.729934941795413</v>
      </c>
      <c r="ET33" s="126">
        <v>85.243084599138939</v>
      </c>
      <c r="EU33" s="126">
        <v>52.786409826582236</v>
      </c>
      <c r="EV33" s="122">
        <v>22932.285755790963</v>
      </c>
      <c r="EW33" s="126">
        <v>43.46940295068385</v>
      </c>
      <c r="EX33" s="122">
        <v>27748.588962537437</v>
      </c>
      <c r="EY33" s="126">
        <v>52.598969320833611</v>
      </c>
      <c r="EZ33" s="116"/>
      <c r="FA33" s="145"/>
      <c r="FB33" s="116"/>
      <c r="FC33" s="145"/>
      <c r="FD33" s="116"/>
      <c r="FE33" s="145"/>
      <c r="FF33" s="116"/>
      <c r="FG33" s="145"/>
      <c r="FH33" s="116"/>
      <c r="FI33" s="145"/>
      <c r="FJ33" s="116"/>
      <c r="FK33" s="145"/>
      <c r="FL33" s="116"/>
      <c r="FM33" s="145"/>
      <c r="FN33" s="116"/>
      <c r="FO33" s="145"/>
      <c r="FP33" s="116"/>
      <c r="FQ33" s="145"/>
      <c r="FR33" s="116"/>
      <c r="FS33" s="145"/>
      <c r="FT33" s="116"/>
      <c r="FU33" s="145"/>
      <c r="FV33" s="116"/>
      <c r="FW33" s="145"/>
      <c r="FX33" s="116"/>
      <c r="FY33" s="145"/>
      <c r="FZ33" s="116"/>
      <c r="GA33" s="145"/>
      <c r="GB33" s="116"/>
      <c r="GC33" s="145"/>
      <c r="GD33" s="116"/>
      <c r="GE33" s="145"/>
      <c r="GF33" s="116"/>
      <c r="GG33" s="145"/>
      <c r="GH33" s="116"/>
      <c r="GI33" s="145"/>
      <c r="GJ33" s="116"/>
      <c r="GK33" s="145"/>
      <c r="GL33" s="116"/>
      <c r="GM33" s="145"/>
      <c r="GN33" s="116"/>
      <c r="GO33" s="145"/>
      <c r="GP33" s="116"/>
      <c r="GQ33" s="145"/>
      <c r="GR33" s="116"/>
      <c r="GS33" s="145"/>
      <c r="GT33" s="116"/>
      <c r="GU33" s="145"/>
      <c r="GV33" s="116"/>
      <c r="GW33" s="145"/>
      <c r="GX33" s="116"/>
      <c r="GY33" s="145"/>
      <c r="GZ33" s="116"/>
      <c r="HA33" s="145"/>
      <c r="HB33" s="116"/>
      <c r="HC33" s="116"/>
      <c r="HD33" s="116"/>
      <c r="HE33" s="116"/>
      <c r="HF33" s="145"/>
      <c r="HG33" s="116"/>
      <c r="HH33" s="145"/>
      <c r="HI33" s="116"/>
      <c r="HJ33" s="145"/>
      <c r="HK33" s="116"/>
      <c r="HL33" s="145"/>
      <c r="HM33" s="116"/>
      <c r="HN33" s="145"/>
      <c r="HO33" s="116"/>
      <c r="HP33" s="145"/>
      <c r="HQ33" s="116"/>
      <c r="HR33" s="145"/>
      <c r="HS33" s="116"/>
      <c r="HT33" s="145"/>
      <c r="HU33" s="116"/>
      <c r="HV33" s="145"/>
      <c r="HW33" s="116"/>
      <c r="HX33" s="145"/>
      <c r="HY33" s="116"/>
      <c r="HZ33" s="116"/>
      <c r="IA33" s="116"/>
      <c r="IB33" s="116"/>
      <c r="IC33" s="116"/>
      <c r="ID33" s="116"/>
      <c r="IE33" s="116"/>
      <c r="IF33" s="116"/>
      <c r="IG33" s="116"/>
      <c r="IH33" s="116"/>
      <c r="II33" s="116"/>
      <c r="IJ33" s="116"/>
      <c r="IK33" s="116"/>
      <c r="IL33" s="116"/>
      <c r="IM33" s="116"/>
      <c r="IN33" s="116"/>
      <c r="IO33" s="116"/>
      <c r="IP33" s="116"/>
      <c r="IQ33" s="116"/>
      <c r="IR33" s="116"/>
      <c r="IS33" s="116"/>
      <c r="IT33" s="116"/>
      <c r="IU33" s="116"/>
      <c r="IV33" s="116"/>
      <c r="IW33" s="116"/>
      <c r="IX33" s="116"/>
      <c r="IY33" s="116"/>
      <c r="IZ33" s="116"/>
      <c r="JA33" s="116"/>
      <c r="JB33" s="116"/>
      <c r="JC33" s="116"/>
      <c r="JD33" s="116"/>
      <c r="JE33" s="116"/>
      <c r="JF33" s="116"/>
      <c r="JG33" s="116"/>
      <c r="JH33" s="116"/>
      <c r="JI33" s="116"/>
      <c r="JJ33" s="116"/>
      <c r="JK33" s="116"/>
      <c r="JL33" s="116"/>
      <c r="JM33" s="116"/>
      <c r="JN33" s="116"/>
      <c r="JO33" s="116"/>
      <c r="JP33" s="100">
        <v>34113.094895824084</v>
      </c>
      <c r="JQ33" s="48"/>
    </row>
    <row r="34" spans="1:277" x14ac:dyDescent="0.3">
      <c r="A34" s="2">
        <v>2014</v>
      </c>
      <c r="B34" s="46" t="s">
        <v>72</v>
      </c>
      <c r="C34">
        <v>10.199999999999999</v>
      </c>
      <c r="D34">
        <v>3.7</v>
      </c>
      <c r="E34" s="47">
        <v>6.4</v>
      </c>
      <c r="F34" s="47">
        <v>40.6</v>
      </c>
      <c r="G34" s="47">
        <v>95</v>
      </c>
      <c r="H34" s="48">
        <v>6127</v>
      </c>
      <c r="I34" s="47">
        <v>2.5</v>
      </c>
      <c r="J34" s="48">
        <v>0</v>
      </c>
      <c r="K34" s="47">
        <v>0</v>
      </c>
      <c r="L34" s="48">
        <v>2055.7430389183701</v>
      </c>
      <c r="M34" s="47">
        <v>2.40524763354265</v>
      </c>
      <c r="N34" s="65">
        <v>83413.337576722959</v>
      </c>
      <c r="O34" s="47">
        <v>97.594752366457342</v>
      </c>
      <c r="P34" s="48">
        <v>30522.8983083313</v>
      </c>
      <c r="Q34" s="47">
        <v>35.712210881961298</v>
      </c>
      <c r="R34" s="48">
        <v>51593.186890066201</v>
      </c>
      <c r="S34" s="47">
        <v>60.364738357352103</v>
      </c>
      <c r="T34" s="48">
        <v>3352.9954172437301</v>
      </c>
      <c r="U34" s="47">
        <v>3.9230507606865701</v>
      </c>
      <c r="V34" s="48">
        <v>11932.598650108501</v>
      </c>
      <c r="W34" s="47">
        <v>13.9613045608505</v>
      </c>
      <c r="X34" s="100">
        <v>73536.481965532774</v>
      </c>
      <c r="Y34" s="128">
        <v>86.038695439149464</v>
      </c>
      <c r="Z34" s="48">
        <v>10123.1000441303</v>
      </c>
      <c r="AA34" s="92">
        <v>11.8441663010912</v>
      </c>
      <c r="AB34" s="48">
        <v>46530.775910247503</v>
      </c>
      <c r="AC34" s="92">
        <v>54.441647874391798</v>
      </c>
      <c r="AD34" s="48">
        <v>28815.204661263499</v>
      </c>
      <c r="AE34" s="92">
        <v>33.714185824517003</v>
      </c>
      <c r="AF34" s="48">
        <v>130637.63565241201</v>
      </c>
      <c r="AG34" s="48">
        <v>74505.981630805007</v>
      </c>
      <c r="AH34" s="48">
        <v>28420.1574564947</v>
      </c>
      <c r="AI34" s="116" t="s">
        <v>391</v>
      </c>
      <c r="AJ34" s="116" t="s">
        <v>391</v>
      </c>
      <c r="AK34" s="116" t="s">
        <v>391</v>
      </c>
      <c r="AL34" s="116" t="s">
        <v>391</v>
      </c>
      <c r="AM34" s="116" t="s">
        <v>391</v>
      </c>
      <c r="AN34" s="116" t="s">
        <v>391</v>
      </c>
      <c r="AO34" s="116" t="s">
        <v>391</v>
      </c>
      <c r="AP34" s="116" t="s">
        <v>391</v>
      </c>
      <c r="AQ34" s="116"/>
      <c r="AR34" s="116"/>
      <c r="AS34" s="116"/>
      <c r="AT34" s="116"/>
      <c r="AU34" s="48">
        <v>36040.514340250811</v>
      </c>
      <c r="AV34" s="47">
        <v>42.167897537504558</v>
      </c>
      <c r="AW34" s="117"/>
      <c r="AX34" s="117"/>
      <c r="AY34" s="48">
        <v>58429.965556719297</v>
      </c>
      <c r="AZ34" s="92">
        <v>68.304907715681097</v>
      </c>
      <c r="BA34" s="48">
        <v>153668.08079600401</v>
      </c>
      <c r="BB34" s="92">
        <v>70.984091794647398</v>
      </c>
      <c r="BC34" s="48">
        <v>156627.35873478799</v>
      </c>
      <c r="BD34" s="92">
        <v>72.3510748126198</v>
      </c>
      <c r="BE34" s="48">
        <v>114409.075049206</v>
      </c>
      <c r="BF34" s="92">
        <v>73.045396393953595</v>
      </c>
      <c r="BG34" s="48">
        <v>33084.631497912203</v>
      </c>
      <c r="BH34" s="92">
        <v>21.123149726308899</v>
      </c>
      <c r="BI34" s="48">
        <v>7310.2543150463298</v>
      </c>
      <c r="BJ34" s="92">
        <v>4.6672908067258803</v>
      </c>
      <c r="BK34" s="48">
        <v>1823.39787262393</v>
      </c>
      <c r="BL34" s="92">
        <v>1.1641630730116701</v>
      </c>
      <c r="BM34" s="48">
        <v>30119.101030806502</v>
      </c>
      <c r="BN34" s="92">
        <v>50.320055881557998</v>
      </c>
      <c r="BO34" s="48">
        <v>24508.6160617231</v>
      </c>
      <c r="BP34" s="92">
        <v>40.946604898470802</v>
      </c>
      <c r="BQ34" s="48">
        <v>2338.2192560295998</v>
      </c>
      <c r="BR34" s="92">
        <v>3.9064686394988901</v>
      </c>
      <c r="BS34" s="48">
        <v>944.94819925670402</v>
      </c>
      <c r="BT34" s="92">
        <v>1.5787272715457199</v>
      </c>
      <c r="BU34" s="48">
        <v>639.21663045898197</v>
      </c>
      <c r="BV34" s="92">
        <v>1.06794079053746</v>
      </c>
      <c r="BW34" s="48">
        <v>1304.9615857650399</v>
      </c>
      <c r="BX34" s="92">
        <v>2.18020251838922</v>
      </c>
      <c r="BY34" s="48">
        <v>139559</v>
      </c>
      <c r="BZ34" s="92">
        <v>54.602684000000004</v>
      </c>
      <c r="CA34" s="48">
        <v>64115</v>
      </c>
      <c r="CB34" s="92">
        <v>25.0850972</v>
      </c>
      <c r="CC34" s="48">
        <v>31310</v>
      </c>
      <c r="CD34" s="92">
        <v>12.250088</v>
      </c>
      <c r="CE34" s="48">
        <v>3690</v>
      </c>
      <c r="CF34" s="92">
        <v>1.4437184599999999</v>
      </c>
      <c r="CG34" s="48">
        <v>11505</v>
      </c>
      <c r="CH34" s="92">
        <v>4.5013498199999997</v>
      </c>
      <c r="CI34" s="48">
        <v>4689</v>
      </c>
      <c r="CJ34" s="92">
        <v>1.8345788199999999</v>
      </c>
      <c r="CK34" s="48">
        <v>722</v>
      </c>
      <c r="CL34" s="92">
        <v>0.28248367000000002</v>
      </c>
      <c r="CM34" s="77">
        <v>189766.853348962</v>
      </c>
      <c r="CN34" s="128">
        <v>78.730979018952993</v>
      </c>
      <c r="CO34" s="48">
        <v>241031.99999999901</v>
      </c>
      <c r="CP34" s="92">
        <v>3.09234901750126</v>
      </c>
      <c r="CQ34" s="48">
        <v>115750</v>
      </c>
      <c r="CR34" s="92">
        <v>48.022669189153298</v>
      </c>
      <c r="CS34" s="48">
        <v>121599</v>
      </c>
      <c r="CT34" s="92">
        <v>50.449317932888803</v>
      </c>
      <c r="CU34" s="48">
        <v>0</v>
      </c>
      <c r="CV34" s="92">
        <v>0</v>
      </c>
      <c r="CW34" s="116" t="s">
        <v>391</v>
      </c>
      <c r="CX34" s="145" t="s">
        <v>391</v>
      </c>
      <c r="CY34" s="116" t="s">
        <v>391</v>
      </c>
      <c r="CZ34" s="100">
        <v>209364.99999999945</v>
      </c>
      <c r="DA34" s="100">
        <v>125986.54808221001</v>
      </c>
      <c r="DB34" s="100">
        <v>122483.29677847367</v>
      </c>
      <c r="DC34" s="100">
        <v>90346.790975441079</v>
      </c>
      <c r="DD34" s="118">
        <v>86.861910451724214</v>
      </c>
      <c r="DE34" s="118">
        <v>60.175553737353596</v>
      </c>
      <c r="DF34" s="118">
        <v>58.502279167231386</v>
      </c>
      <c r="DG34" s="100">
        <v>2690.6658587437287</v>
      </c>
      <c r="DH34" s="100">
        <v>61699.878315776354</v>
      </c>
      <c r="DI34" s="100">
        <v>8062.1947288922256</v>
      </c>
      <c r="DJ34" s="100">
        <v>1206.4651305516352</v>
      </c>
      <c r="DK34" s="100">
        <v>3780.9921605779186</v>
      </c>
      <c r="DL34" s="100">
        <v>15096.462634852191</v>
      </c>
      <c r="DM34" s="100">
        <v>29946.637949079788</v>
      </c>
      <c r="DN34" s="100">
        <v>69762.073044668577</v>
      </c>
      <c r="DO34" s="100">
        <v>52721.223733805266</v>
      </c>
      <c r="DP34" s="100">
        <v>67739.555490846498</v>
      </c>
      <c r="DQ34" s="100">
        <v>54743.741287627417</v>
      </c>
      <c r="DR34" s="100">
        <v>2682.9063144920001</v>
      </c>
      <c r="DS34" s="100">
        <v>2932.2399740569999</v>
      </c>
      <c r="DT34" s="118">
        <v>68.149131772801098</v>
      </c>
      <c r="DU34" s="118">
        <v>49.782424829154124</v>
      </c>
      <c r="DV34" s="118">
        <v>69.871882382943923</v>
      </c>
      <c r="DW34" s="118">
        <v>51.410977677089377</v>
      </c>
      <c r="DX34" s="100">
        <v>2011.5969451919773</v>
      </c>
      <c r="DY34" s="100">
        <v>28920.637987798826</v>
      </c>
      <c r="DZ34" s="100">
        <v>4067.0773684386118</v>
      </c>
      <c r="EA34" s="100">
        <v>693.72822543459563</v>
      </c>
      <c r="EB34" s="100">
        <v>1632.8081294354674</v>
      </c>
      <c r="EC34" s="100">
        <v>6064.3381559608006</v>
      </c>
      <c r="ED34" s="100">
        <v>11353.554475367113</v>
      </c>
      <c r="EE34" s="100">
        <v>32987.715356237437</v>
      </c>
      <c r="EF34" s="100">
        <v>21756.025931389981</v>
      </c>
      <c r="EG34" s="122">
        <v>679.06891355175128</v>
      </c>
      <c r="EH34" s="122">
        <v>32779.240327977488</v>
      </c>
      <c r="EI34" s="122">
        <v>3995.1173604536134</v>
      </c>
      <c r="EJ34" s="122">
        <v>512.73690511703921</v>
      </c>
      <c r="EK34" s="122">
        <v>2148.1840311424503</v>
      </c>
      <c r="EL34" s="122">
        <v>9032.12447889139</v>
      </c>
      <c r="EM34" s="122">
        <v>18593.083473712722</v>
      </c>
      <c r="EN34" s="100">
        <v>36774.357688431104</v>
      </c>
      <c r="EO34" s="100">
        <v>30965.197802415394</v>
      </c>
      <c r="EP34" s="126">
        <v>44.835812090025044</v>
      </c>
      <c r="EQ34" s="126">
        <v>85.438098215413149</v>
      </c>
      <c r="ER34" s="126">
        <v>51.661963159522159</v>
      </c>
      <c r="ES34" s="126">
        <v>48.370783345810565</v>
      </c>
      <c r="ET34" s="126">
        <v>86.959435191390583</v>
      </c>
      <c r="EU34" s="126">
        <v>52.428014406649325</v>
      </c>
      <c r="EV34" s="122">
        <v>40181.97746603252</v>
      </c>
      <c r="EW34" s="126">
        <v>32.806087460812428</v>
      </c>
      <c r="EX34" s="122">
        <v>50009.59247163585</v>
      </c>
      <c r="EY34" s="126">
        <v>40.829724368118903</v>
      </c>
      <c r="EZ34" s="116"/>
      <c r="FA34" s="145"/>
      <c r="FB34" s="116"/>
      <c r="FC34" s="145"/>
      <c r="FD34" s="116"/>
      <c r="FE34" s="145"/>
      <c r="FF34" s="116"/>
      <c r="FG34" s="145"/>
      <c r="FH34" s="116"/>
      <c r="FI34" s="145"/>
      <c r="FJ34" s="116"/>
      <c r="FK34" s="145"/>
      <c r="FL34" s="116"/>
      <c r="FM34" s="145"/>
      <c r="FN34" s="116"/>
      <c r="FO34" s="145"/>
      <c r="FP34" s="116"/>
      <c r="FQ34" s="145"/>
      <c r="FR34" s="116"/>
      <c r="FS34" s="145"/>
      <c r="FT34" s="116"/>
      <c r="FU34" s="145"/>
      <c r="FV34" s="116"/>
      <c r="FW34" s="145"/>
      <c r="FX34" s="116"/>
      <c r="FY34" s="145"/>
      <c r="FZ34" s="116"/>
      <c r="GA34" s="145"/>
      <c r="GB34" s="116"/>
      <c r="GC34" s="145"/>
      <c r="GD34" s="116"/>
      <c r="GE34" s="145"/>
      <c r="GF34" s="116"/>
      <c r="GG34" s="145"/>
      <c r="GH34" s="116"/>
      <c r="GI34" s="145"/>
      <c r="GJ34" s="116"/>
      <c r="GK34" s="145"/>
      <c r="GL34" s="116"/>
      <c r="GM34" s="145"/>
      <c r="GN34" s="116"/>
      <c r="GO34" s="145"/>
      <c r="GP34" s="116"/>
      <c r="GQ34" s="145"/>
      <c r="GR34" s="116"/>
      <c r="GS34" s="145"/>
      <c r="GT34" s="116"/>
      <c r="GU34" s="145"/>
      <c r="GV34" s="116"/>
      <c r="GW34" s="145"/>
      <c r="GX34" s="116"/>
      <c r="GY34" s="145"/>
      <c r="GZ34" s="116"/>
      <c r="HA34" s="145"/>
      <c r="HB34" s="116"/>
      <c r="HC34" s="116"/>
      <c r="HD34" s="116"/>
      <c r="HE34" s="116"/>
      <c r="HF34" s="145"/>
      <c r="HG34" s="116"/>
      <c r="HH34" s="145"/>
      <c r="HI34" s="116"/>
      <c r="HJ34" s="145"/>
      <c r="HK34" s="116"/>
      <c r="HL34" s="145"/>
      <c r="HM34" s="116"/>
      <c r="HN34" s="145"/>
      <c r="HO34" s="116"/>
      <c r="HP34" s="145"/>
      <c r="HQ34" s="116"/>
      <c r="HR34" s="145"/>
      <c r="HS34" s="116"/>
      <c r="HT34" s="145"/>
      <c r="HU34" s="116"/>
      <c r="HV34" s="145"/>
      <c r="HW34" s="116"/>
      <c r="HX34" s="145"/>
      <c r="HY34" s="116"/>
      <c r="HZ34" s="116"/>
      <c r="IA34" s="116"/>
      <c r="IB34" s="116"/>
      <c r="IC34" s="116"/>
      <c r="ID34" s="116"/>
      <c r="IE34" s="116"/>
      <c r="IF34" s="116"/>
      <c r="IG34" s="116"/>
      <c r="IH34" s="116"/>
      <c r="II34" s="116"/>
      <c r="IJ34" s="116"/>
      <c r="IK34" s="116"/>
      <c r="IL34" s="116"/>
      <c r="IM34" s="116"/>
      <c r="IN34" s="116"/>
      <c r="IO34" s="116"/>
      <c r="IP34" s="116"/>
      <c r="IQ34" s="116"/>
      <c r="IR34" s="116"/>
      <c r="IS34" s="116"/>
      <c r="IT34" s="116"/>
      <c r="IU34" s="116"/>
      <c r="IV34" s="116"/>
      <c r="IW34" s="116"/>
      <c r="IX34" s="116"/>
      <c r="IY34" s="116"/>
      <c r="IZ34" s="116"/>
      <c r="JA34" s="116"/>
      <c r="JB34" s="116"/>
      <c r="JC34" s="116"/>
      <c r="JD34" s="116"/>
      <c r="JE34" s="116"/>
      <c r="JF34" s="116"/>
      <c r="JG34" s="116"/>
      <c r="JH34" s="116"/>
      <c r="JI34" s="116"/>
      <c r="JJ34" s="116"/>
      <c r="JK34" s="116"/>
      <c r="JL34" s="116"/>
      <c r="JM34" s="116"/>
      <c r="JN34" s="116"/>
      <c r="JO34" s="116"/>
      <c r="JP34" s="100">
        <v>85469.080615641331</v>
      </c>
      <c r="JQ34" s="48"/>
    </row>
    <row r="35" spans="1:277" x14ac:dyDescent="0.3">
      <c r="A35" s="2">
        <v>2014</v>
      </c>
      <c r="B35" s="46" t="s">
        <v>73</v>
      </c>
      <c r="C35">
        <v>23.5</v>
      </c>
      <c r="D35">
        <v>5.2</v>
      </c>
      <c r="E35" s="47">
        <v>18.2</v>
      </c>
      <c r="F35" s="47">
        <v>40.1</v>
      </c>
      <c r="G35" s="47">
        <v>89.2</v>
      </c>
      <c r="H35" s="48">
        <v>37636</v>
      </c>
      <c r="I35" s="47">
        <v>6</v>
      </c>
      <c r="J35" s="48">
        <v>0</v>
      </c>
      <c r="K35" s="47">
        <v>0</v>
      </c>
      <c r="L35" s="48">
        <v>12591.042462003101</v>
      </c>
      <c r="M35" s="47">
        <v>6.9661205706361198</v>
      </c>
      <c r="N35" s="65">
        <v>168155.79265706395</v>
      </c>
      <c r="O35" s="47">
        <v>93.033879429363878</v>
      </c>
      <c r="P35" s="48">
        <v>73145.606295819394</v>
      </c>
      <c r="Q35" s="47">
        <v>40.468540568157003</v>
      </c>
      <c r="R35" s="48">
        <v>93242.207395007295</v>
      </c>
      <c r="S35" s="47">
        <v>51.587186759637603</v>
      </c>
      <c r="T35" s="48">
        <v>14359.021428240199</v>
      </c>
      <c r="U35" s="47">
        <v>7.94427267220542</v>
      </c>
      <c r="V35" s="48">
        <v>56858.630730853998</v>
      </c>
      <c r="W35" s="47">
        <v>31.457607926245799</v>
      </c>
      <c r="X35" s="100">
        <v>123888.2043882131</v>
      </c>
      <c r="Y35" s="128">
        <v>68.542392073754229</v>
      </c>
      <c r="Z35" s="48">
        <v>42482.716100194099</v>
      </c>
      <c r="AA35" s="92">
        <v>23.5039889203087</v>
      </c>
      <c r="AB35" s="48">
        <v>118141.19187766701</v>
      </c>
      <c r="AC35" s="92">
        <v>65.362799741329695</v>
      </c>
      <c r="AD35" s="48">
        <v>20122.927141205801</v>
      </c>
      <c r="AE35" s="92">
        <v>11.133211338361599</v>
      </c>
      <c r="AF35" s="48">
        <v>77130.425767010005</v>
      </c>
      <c r="AG35" s="48">
        <v>36867.279937711297</v>
      </c>
      <c r="AH35" s="48">
        <v>15568.906130511999</v>
      </c>
      <c r="AI35" s="116" t="s">
        <v>391</v>
      </c>
      <c r="AJ35" s="116" t="s">
        <v>391</v>
      </c>
      <c r="AK35" s="116" t="s">
        <v>391</v>
      </c>
      <c r="AL35" s="116" t="s">
        <v>391</v>
      </c>
      <c r="AM35" s="116" t="s">
        <v>391</v>
      </c>
      <c r="AN35" s="116" t="s">
        <v>391</v>
      </c>
      <c r="AO35" s="116" t="s">
        <v>391</v>
      </c>
      <c r="AP35" s="116" t="s">
        <v>391</v>
      </c>
      <c r="AQ35" s="116"/>
      <c r="AR35" s="116"/>
      <c r="AS35" s="116"/>
      <c r="AT35" s="116"/>
      <c r="AU35" s="48">
        <v>62109.128167508512</v>
      </c>
      <c r="AV35" s="47">
        <v>34.362498312401485</v>
      </c>
      <c r="AW35" s="117"/>
      <c r="AX35" s="117"/>
      <c r="AY35" s="48">
        <v>84066.876470227304</v>
      </c>
      <c r="AZ35" s="92">
        <v>46.427181773879603</v>
      </c>
      <c r="BA35" s="48">
        <v>278922.28927249002</v>
      </c>
      <c r="BB35" s="92">
        <v>54.215839088844497</v>
      </c>
      <c r="BC35" s="48">
        <v>308280.14641468902</v>
      </c>
      <c r="BD35" s="92">
        <v>59.922306158816802</v>
      </c>
      <c r="BE35" s="48">
        <v>178315.032825309</v>
      </c>
      <c r="BF35" s="92">
        <v>57.841880153204897</v>
      </c>
      <c r="BG35" s="48">
        <v>113961.559613608</v>
      </c>
      <c r="BH35" s="92">
        <v>36.966882538166999</v>
      </c>
      <c r="BI35" s="48">
        <v>14026.026177305899</v>
      </c>
      <c r="BJ35" s="92">
        <v>4.5497662890164001</v>
      </c>
      <c r="BK35" s="48">
        <v>1977.5277984665499</v>
      </c>
      <c r="BL35" s="92">
        <v>0.641471019611635</v>
      </c>
      <c r="BM35" s="48">
        <v>99263.032512410093</v>
      </c>
      <c r="BN35" s="92">
        <v>48.142404567120103</v>
      </c>
      <c r="BO35" s="48">
        <v>68515.078725436499</v>
      </c>
      <c r="BP35" s="92">
        <v>33.229698463379698</v>
      </c>
      <c r="BQ35" s="48">
        <v>22227.0588525526</v>
      </c>
      <c r="BR35" s="92">
        <v>10.7800863275358</v>
      </c>
      <c r="BS35" s="48">
        <v>3490.7220319676699</v>
      </c>
      <c r="BT35" s="92">
        <v>1.6929943408019199</v>
      </c>
      <c r="BU35" s="48">
        <v>4172.9878114105204</v>
      </c>
      <c r="BV35" s="92">
        <v>2.0238921014776499</v>
      </c>
      <c r="BW35" s="48">
        <v>8517.3988882905196</v>
      </c>
      <c r="BX35" s="92">
        <v>4.1309241996848698</v>
      </c>
      <c r="BY35" s="48">
        <v>258685</v>
      </c>
      <c r="BZ35" s="92">
        <v>53.900231900000001</v>
      </c>
      <c r="CA35" s="48">
        <v>74642</v>
      </c>
      <c r="CB35" s="92">
        <v>15.5525875</v>
      </c>
      <c r="CC35" s="48">
        <v>61881</v>
      </c>
      <c r="CD35" s="92">
        <v>12.8936747</v>
      </c>
      <c r="CE35" s="48">
        <v>6464</v>
      </c>
      <c r="CF35" s="92">
        <v>1.3468546699999999</v>
      </c>
      <c r="CG35" s="48">
        <v>55144</v>
      </c>
      <c r="CH35" s="92">
        <v>11.489937100000001</v>
      </c>
      <c r="CI35" s="48">
        <v>22496</v>
      </c>
      <c r="CJ35" s="92">
        <v>4.6873209400000002</v>
      </c>
      <c r="CK35" s="48">
        <v>621</v>
      </c>
      <c r="CL35" s="92">
        <v>0.12939306</v>
      </c>
      <c r="CM35" s="77">
        <v>430026.57987958199</v>
      </c>
      <c r="CN35" s="128">
        <v>68.574063364830167</v>
      </c>
      <c r="CO35" s="48">
        <v>627097.99999999895</v>
      </c>
      <c r="CP35" s="92">
        <v>8.0454291719647593</v>
      </c>
      <c r="CQ35" s="48">
        <v>306833</v>
      </c>
      <c r="CR35" s="92">
        <v>48.929035015260801</v>
      </c>
      <c r="CS35" s="48">
        <v>297911.99999999802</v>
      </c>
      <c r="CT35" s="92">
        <v>47.506450347473297</v>
      </c>
      <c r="CU35" s="48">
        <v>0</v>
      </c>
      <c r="CV35" s="92">
        <v>0</v>
      </c>
      <c r="CW35" s="116" t="s">
        <v>391</v>
      </c>
      <c r="CX35" s="145" t="s">
        <v>391</v>
      </c>
      <c r="CY35" s="116" t="s">
        <v>391</v>
      </c>
      <c r="CZ35" s="100">
        <v>487214.99999999913</v>
      </c>
      <c r="DA35" s="100">
        <v>311774.75517445768</v>
      </c>
      <c r="DB35" s="100">
        <v>290454.52806597634</v>
      </c>
      <c r="DC35" s="100">
        <v>202496.88261279464</v>
      </c>
      <c r="DD35" s="118">
        <v>77.693598129798204</v>
      </c>
      <c r="DE35" s="118">
        <v>63.991206176833273</v>
      </c>
      <c r="DF35" s="118">
        <v>59.61526801637406</v>
      </c>
      <c r="DG35" s="100">
        <v>6861.3914026916036</v>
      </c>
      <c r="DH35" s="100">
        <v>194715.30394886958</v>
      </c>
      <c r="DI35" s="100">
        <v>5486.6574368122401</v>
      </c>
      <c r="DJ35" s="100">
        <v>2951.1012973991669</v>
      </c>
      <c r="DK35" s="100">
        <v>1369.0263866034793</v>
      </c>
      <c r="DL35" s="100">
        <v>4624.1363717464856</v>
      </c>
      <c r="DM35" s="100">
        <v>74446.911221853807</v>
      </c>
      <c r="DN35" s="100">
        <v>200201.96138568182</v>
      </c>
      <c r="DO35" s="100">
        <v>90252.566680294549</v>
      </c>
      <c r="DP35" s="100">
        <v>163805.94839141241</v>
      </c>
      <c r="DQ35" s="100">
        <v>126648.57967456394</v>
      </c>
      <c r="DR35" s="100">
        <v>11545.985994377001</v>
      </c>
      <c r="DS35" s="100">
        <v>16779.806529936999</v>
      </c>
      <c r="DT35" s="118">
        <v>69.718602610484922</v>
      </c>
      <c r="DU35" s="118">
        <v>50.205175442422501</v>
      </c>
      <c r="DV35" s="118">
        <v>73.150862133513996</v>
      </c>
      <c r="DW35" s="118">
        <v>55.460041570233621</v>
      </c>
      <c r="DX35" s="100">
        <v>6517.1980590915373</v>
      </c>
      <c r="DY35" s="100">
        <v>82673.083870722767</v>
      </c>
      <c r="DZ35" s="100">
        <v>2483.771167701158</v>
      </c>
      <c r="EA35" s="100">
        <v>1942.4880023969697</v>
      </c>
      <c r="EB35" s="100">
        <v>177.78064531358314</v>
      </c>
      <c r="EC35" s="100">
        <v>1520.1515360757403</v>
      </c>
      <c r="ED35" s="100">
        <v>31334.1063932621</v>
      </c>
      <c r="EE35" s="100">
        <v>85156.855038423921</v>
      </c>
      <c r="EF35" s="100">
        <v>41491.724636140018</v>
      </c>
      <c r="EG35" s="122">
        <v>344.1933436000669</v>
      </c>
      <c r="EH35" s="122">
        <v>112042.22007814664</v>
      </c>
      <c r="EI35" s="122">
        <v>3002.8862691110835</v>
      </c>
      <c r="EJ35" s="122">
        <v>1008.6132950021964</v>
      </c>
      <c r="EK35" s="122">
        <v>1191.2457412898962</v>
      </c>
      <c r="EL35" s="122">
        <v>3103.9848356707457</v>
      </c>
      <c r="EM35" s="122">
        <v>43112.804828591667</v>
      </c>
      <c r="EN35" s="100">
        <v>115045.10634725772</v>
      </c>
      <c r="EO35" s="100">
        <v>48760.842044154691</v>
      </c>
      <c r="EP35" s="126">
        <v>50.516519064309442</v>
      </c>
      <c r="EQ35" s="126">
        <v>79.67151012955344</v>
      </c>
      <c r="ER35" s="126">
        <v>55.775456087835408</v>
      </c>
      <c r="ES35" s="126">
        <v>56.836884446665913</v>
      </c>
      <c r="ET35" s="126">
        <v>84.066773071521496</v>
      </c>
      <c r="EU35" s="126">
        <v>58.202914399364047</v>
      </c>
      <c r="EV35" s="122">
        <v>120513.92554092081</v>
      </c>
      <c r="EW35" s="126">
        <v>41.491494845467251</v>
      </c>
      <c r="EX35" s="122">
        <v>153667.34261208287</v>
      </c>
      <c r="EY35" s="126">
        <v>52.905817525136825</v>
      </c>
      <c r="EZ35" s="116"/>
      <c r="FA35" s="145"/>
      <c r="FB35" s="116"/>
      <c r="FC35" s="145"/>
      <c r="FD35" s="116"/>
      <c r="FE35" s="145"/>
      <c r="FF35" s="116"/>
      <c r="FG35" s="145"/>
      <c r="FH35" s="116"/>
      <c r="FI35" s="145"/>
      <c r="FJ35" s="116"/>
      <c r="FK35" s="145"/>
      <c r="FL35" s="116"/>
      <c r="FM35" s="145"/>
      <c r="FN35" s="116"/>
      <c r="FO35" s="145"/>
      <c r="FP35" s="116"/>
      <c r="FQ35" s="145"/>
      <c r="FR35" s="116"/>
      <c r="FS35" s="145"/>
      <c r="FT35" s="116"/>
      <c r="FU35" s="145"/>
      <c r="FV35" s="116"/>
      <c r="FW35" s="145"/>
      <c r="FX35" s="116"/>
      <c r="FY35" s="145"/>
      <c r="FZ35" s="116"/>
      <c r="GA35" s="145"/>
      <c r="GB35" s="116"/>
      <c r="GC35" s="145"/>
      <c r="GD35" s="116"/>
      <c r="GE35" s="145"/>
      <c r="GF35" s="116"/>
      <c r="GG35" s="145"/>
      <c r="GH35" s="116"/>
      <c r="GI35" s="145"/>
      <c r="GJ35" s="116"/>
      <c r="GK35" s="145"/>
      <c r="GL35" s="116"/>
      <c r="GM35" s="145"/>
      <c r="GN35" s="116"/>
      <c r="GO35" s="145"/>
      <c r="GP35" s="116"/>
      <c r="GQ35" s="145"/>
      <c r="GR35" s="116"/>
      <c r="GS35" s="145"/>
      <c r="GT35" s="116"/>
      <c r="GU35" s="145"/>
      <c r="GV35" s="116"/>
      <c r="GW35" s="145"/>
      <c r="GX35" s="116"/>
      <c r="GY35" s="145"/>
      <c r="GZ35" s="116"/>
      <c r="HA35" s="145"/>
      <c r="HB35" s="116"/>
      <c r="HC35" s="116"/>
      <c r="HD35" s="116"/>
      <c r="HE35" s="116"/>
      <c r="HF35" s="145"/>
      <c r="HG35" s="116"/>
      <c r="HH35" s="145"/>
      <c r="HI35" s="116"/>
      <c r="HJ35" s="145"/>
      <c r="HK35" s="116"/>
      <c r="HL35" s="145"/>
      <c r="HM35" s="116"/>
      <c r="HN35" s="145"/>
      <c r="HO35" s="116"/>
      <c r="HP35" s="145"/>
      <c r="HQ35" s="116"/>
      <c r="HR35" s="145"/>
      <c r="HS35" s="116"/>
      <c r="HT35" s="145"/>
      <c r="HU35" s="116"/>
      <c r="HV35" s="145"/>
      <c r="HW35" s="116"/>
      <c r="HX35" s="145"/>
      <c r="HY35" s="116"/>
      <c r="HZ35" s="116"/>
      <c r="IA35" s="116"/>
      <c r="IB35" s="116"/>
      <c r="IC35" s="116"/>
      <c r="ID35" s="116"/>
      <c r="IE35" s="116"/>
      <c r="IF35" s="116"/>
      <c r="IG35" s="116"/>
      <c r="IH35" s="116"/>
      <c r="II35" s="116"/>
      <c r="IJ35" s="116"/>
      <c r="IK35" s="116"/>
      <c r="IL35" s="116"/>
      <c r="IM35" s="116"/>
      <c r="IN35" s="116"/>
      <c r="IO35" s="116"/>
      <c r="IP35" s="116"/>
      <c r="IQ35" s="116"/>
      <c r="IR35" s="116"/>
      <c r="IS35" s="116"/>
      <c r="IT35" s="116"/>
      <c r="IU35" s="116"/>
      <c r="IV35" s="116"/>
      <c r="IW35" s="116"/>
      <c r="IX35" s="116"/>
      <c r="IY35" s="116"/>
      <c r="IZ35" s="116"/>
      <c r="JA35" s="116"/>
      <c r="JB35" s="116"/>
      <c r="JC35" s="116"/>
      <c r="JD35" s="116"/>
      <c r="JE35" s="116"/>
      <c r="JF35" s="116"/>
      <c r="JG35" s="116"/>
      <c r="JH35" s="116"/>
      <c r="JI35" s="116"/>
      <c r="JJ35" s="116"/>
      <c r="JK35" s="116"/>
      <c r="JL35" s="116"/>
      <c r="JM35" s="116"/>
      <c r="JN35" s="116"/>
      <c r="JO35" s="116"/>
      <c r="JP35" s="100">
        <v>180746.83511906705</v>
      </c>
      <c r="JQ35" s="48"/>
    </row>
    <row r="36" spans="1:277" x14ac:dyDescent="0.3">
      <c r="A36" s="2">
        <v>2014</v>
      </c>
      <c r="B36" s="46" t="s">
        <v>74</v>
      </c>
      <c r="C36">
        <v>9.1</v>
      </c>
      <c r="D36">
        <v>6.1</v>
      </c>
      <c r="E36" s="47">
        <v>4</v>
      </c>
      <c r="F36" s="47">
        <v>39.200000000000003</v>
      </c>
      <c r="G36" s="47">
        <v>96.9</v>
      </c>
      <c r="H36" s="48">
        <v>3351</v>
      </c>
      <c r="I36" s="47">
        <v>2.4</v>
      </c>
      <c r="J36" s="48">
        <v>0</v>
      </c>
      <c r="K36" s="47">
        <v>0</v>
      </c>
      <c r="L36" s="48">
        <v>1404.48451778</v>
      </c>
      <c r="M36" s="47">
        <v>2.1536539659201801</v>
      </c>
      <c r="N36" s="65">
        <v>63809.544291157043</v>
      </c>
      <c r="O36" s="47">
        <v>97.846346034079829</v>
      </c>
      <c r="P36" s="48">
        <v>21107.8768276917</v>
      </c>
      <c r="Q36" s="47">
        <v>32.367079926212298</v>
      </c>
      <c r="R36" s="48">
        <v>42191.701181222903</v>
      </c>
      <c r="S36" s="47">
        <v>64.697277490454496</v>
      </c>
      <c r="T36" s="48">
        <v>1914.45080002239</v>
      </c>
      <c r="U36" s="47">
        <v>2.93564258333328</v>
      </c>
      <c r="V36" s="48">
        <v>3964.0486705144499</v>
      </c>
      <c r="W36" s="47">
        <v>6.0785213594581897</v>
      </c>
      <c r="X36" s="100">
        <v>61249.980138422594</v>
      </c>
      <c r="Y36" s="128">
        <v>93.921478640541821</v>
      </c>
      <c r="Z36" s="48">
        <v>2981.8620072510698</v>
      </c>
      <c r="AA36" s="92">
        <v>4.5724241573654103</v>
      </c>
      <c r="AB36" s="48">
        <v>18526.128134295701</v>
      </c>
      <c r="AC36" s="92">
        <v>28.408194483081601</v>
      </c>
      <c r="AD36" s="48">
        <v>43706.038667390203</v>
      </c>
      <c r="AE36" s="92">
        <v>67.019381359552995</v>
      </c>
      <c r="AF36" s="48">
        <v>172642.85024701001</v>
      </c>
      <c r="AG36" s="48">
        <v>91115.174406424107</v>
      </c>
      <c r="AH36" s="48">
        <v>31590.1685568926</v>
      </c>
      <c r="AI36" s="116" t="s">
        <v>391</v>
      </c>
      <c r="AJ36" s="116" t="s">
        <v>391</v>
      </c>
      <c r="AK36" s="116" t="s">
        <v>391</v>
      </c>
      <c r="AL36" s="116" t="s">
        <v>391</v>
      </c>
      <c r="AM36" s="116" t="s">
        <v>391</v>
      </c>
      <c r="AN36" s="116" t="s">
        <v>391</v>
      </c>
      <c r="AO36" s="116" t="s">
        <v>391</v>
      </c>
      <c r="AP36" s="116" t="s">
        <v>391</v>
      </c>
      <c r="AQ36" s="116"/>
      <c r="AR36" s="116"/>
      <c r="AS36" s="116"/>
      <c r="AT36" s="116"/>
      <c r="AU36" s="48">
        <v>21047.638595179029</v>
      </c>
      <c r="AV36" s="47">
        <v>32.274709873919988</v>
      </c>
      <c r="AW36" s="117"/>
      <c r="AX36" s="117"/>
      <c r="AY36" s="48">
        <v>52407.615659314499</v>
      </c>
      <c r="AZ36" s="92">
        <v>80.203906691139593</v>
      </c>
      <c r="BA36" s="48">
        <v>104090.05024615199</v>
      </c>
      <c r="BB36" s="92">
        <v>82.161847629145001</v>
      </c>
      <c r="BC36" s="48">
        <v>105879.65022986299</v>
      </c>
      <c r="BD36" s="92">
        <v>83.574440291277597</v>
      </c>
      <c r="BE36" s="48">
        <v>91272.538120537894</v>
      </c>
      <c r="BF36" s="92">
        <v>86.204041968770298</v>
      </c>
      <c r="BG36" s="48">
        <v>11667.876649164</v>
      </c>
      <c r="BH36" s="92">
        <v>11.019942570487601</v>
      </c>
      <c r="BI36" s="48">
        <v>2468.4631349392898</v>
      </c>
      <c r="BJ36" s="92">
        <v>2.3313858041467901</v>
      </c>
      <c r="BK36" s="48">
        <v>470.77232522139201</v>
      </c>
      <c r="BL36" s="92">
        <v>0.44462965659534598</v>
      </c>
      <c r="BM36" s="48">
        <v>9447.4658349677793</v>
      </c>
      <c r="BN36" s="92">
        <v>45.400029135564601</v>
      </c>
      <c r="BO36" s="48">
        <v>6750.0168888977696</v>
      </c>
      <c r="BP36" s="92">
        <v>32.437371965638498</v>
      </c>
      <c r="BQ36" s="48">
        <v>2341.2779328472998</v>
      </c>
      <c r="BR36" s="92">
        <v>11.2510686169721</v>
      </c>
      <c r="BS36" s="48">
        <v>894.42561008826897</v>
      </c>
      <c r="BT36" s="92">
        <v>4.2981842397677203</v>
      </c>
      <c r="BU36" s="48">
        <v>318.543195781267</v>
      </c>
      <c r="BV36" s="92">
        <v>1.53076715195707</v>
      </c>
      <c r="BW36" s="48">
        <v>1057.6532952075499</v>
      </c>
      <c r="BX36" s="92">
        <v>5.0825788901000699</v>
      </c>
      <c r="BY36" s="48">
        <v>97942</v>
      </c>
      <c r="BZ36" s="92">
        <v>51.118487700000003</v>
      </c>
      <c r="CA36" s="48">
        <v>59386</v>
      </c>
      <c r="CB36" s="92">
        <v>30.995104300000001</v>
      </c>
      <c r="CC36" s="48">
        <v>22959</v>
      </c>
      <c r="CD36" s="92">
        <v>11.982901699999999</v>
      </c>
      <c r="CE36" s="48">
        <v>3313</v>
      </c>
      <c r="CF36" s="92">
        <v>1.72914122</v>
      </c>
      <c r="CG36" s="48">
        <v>2948</v>
      </c>
      <c r="CH36" s="92">
        <v>1.5386381899999999</v>
      </c>
      <c r="CI36" s="48">
        <v>4886</v>
      </c>
      <c r="CJ36" s="92">
        <v>2.5501309999999999</v>
      </c>
      <c r="CK36" s="48">
        <v>164</v>
      </c>
      <c r="CL36" s="92">
        <v>8.5595879999999999E-2</v>
      </c>
      <c r="CM36" s="77">
        <v>117365.82312659299</v>
      </c>
      <c r="CN36" s="128">
        <v>84.791480184220873</v>
      </c>
      <c r="CO36" s="48">
        <v>138417</v>
      </c>
      <c r="CP36" s="92">
        <v>1.7758375400588899</v>
      </c>
      <c r="CQ36" s="48">
        <v>64627.000000000102</v>
      </c>
      <c r="CR36" s="92">
        <v>46.690074196088602</v>
      </c>
      <c r="CS36" s="48">
        <v>71630.000000000102</v>
      </c>
      <c r="CT36" s="92">
        <v>51.749423842447001</v>
      </c>
      <c r="CU36" s="48">
        <v>0</v>
      </c>
      <c r="CV36" s="92">
        <v>0</v>
      </c>
      <c r="CW36" s="116" t="s">
        <v>391</v>
      </c>
      <c r="CX36" s="145" t="s">
        <v>391</v>
      </c>
      <c r="CY36" s="116" t="s">
        <v>391</v>
      </c>
      <c r="CZ36" s="100">
        <v>124623.00000000015</v>
      </c>
      <c r="DA36" s="100">
        <v>81737.453199405078</v>
      </c>
      <c r="DB36" s="100">
        <v>79395.154930749908</v>
      </c>
      <c r="DC36" s="100">
        <v>45087.658802505241</v>
      </c>
      <c r="DD36" s="118">
        <v>90.034461084982283</v>
      </c>
      <c r="DE36" s="118">
        <v>65.587775289798017</v>
      </c>
      <c r="DF36" s="118">
        <v>63.708268081132545</v>
      </c>
      <c r="DG36" s="100">
        <v>1468.6725641094029</v>
      </c>
      <c r="DH36" s="100">
        <v>43141.498976099378</v>
      </c>
      <c r="DI36" s="100">
        <v>3727.0224129344015</v>
      </c>
      <c r="DJ36" s="100">
        <v>330.83571263475903</v>
      </c>
      <c r="DK36" s="100">
        <v>6060.8358113581571</v>
      </c>
      <c r="DL36" s="100">
        <v>16467.199899554951</v>
      </c>
      <c r="DM36" s="100">
        <v>8199.089554058708</v>
      </c>
      <c r="DN36" s="100">
        <v>46868.521389033776</v>
      </c>
      <c r="DO36" s="100">
        <v>32526.633541715979</v>
      </c>
      <c r="DP36" s="100">
        <v>40897.912337262293</v>
      </c>
      <c r="DQ36" s="100">
        <v>38497.242593487419</v>
      </c>
      <c r="DR36" s="100">
        <v>1876.512814013</v>
      </c>
      <c r="DS36" s="100">
        <v>1573.3311149149999</v>
      </c>
      <c r="DT36" s="118">
        <v>70.915906325990889</v>
      </c>
      <c r="DU36" s="118">
        <v>57.49976489647397</v>
      </c>
      <c r="DV36" s="118">
        <v>73.129919252604125</v>
      </c>
      <c r="DW36" s="118">
        <v>59.091136138181575</v>
      </c>
      <c r="DX36" s="100">
        <v>1268.581595457194</v>
      </c>
      <c r="DY36" s="100">
        <v>22127.192075574225</v>
      </c>
      <c r="DZ36" s="100">
        <v>1944.9174773087434</v>
      </c>
      <c r="EA36" s="100">
        <v>208.77673916719522</v>
      </c>
      <c r="EB36" s="100">
        <v>1879.5173188286078</v>
      </c>
      <c r="EC36" s="100">
        <v>7705.6653722998017</v>
      </c>
      <c r="ED36" s="100">
        <v>3362.5920148516966</v>
      </c>
      <c r="EE36" s="100">
        <v>24072.109552882968</v>
      </c>
      <c r="EF36" s="100">
        <v>14425.133040604451</v>
      </c>
      <c r="EG36" s="122">
        <v>200.09096865220866</v>
      </c>
      <c r="EH36" s="122">
        <v>21014.306900525091</v>
      </c>
      <c r="EI36" s="122">
        <v>1782.1049356256563</v>
      </c>
      <c r="EJ36" s="122">
        <v>122.05897346756382</v>
      </c>
      <c r="EK36" s="122">
        <v>4181.3184925295454</v>
      </c>
      <c r="EL36" s="122">
        <v>8761.5345272551494</v>
      </c>
      <c r="EM36" s="122">
        <v>4836.4975392070182</v>
      </c>
      <c r="EN36" s="100">
        <v>22796.411836150746</v>
      </c>
      <c r="EO36" s="100">
        <v>18101.500501111546</v>
      </c>
      <c r="EP36" s="126">
        <v>46.262488783606024</v>
      </c>
      <c r="EQ36" s="126">
        <v>89.221010767151043</v>
      </c>
      <c r="ER36" s="126">
        <v>59.909312778831378</v>
      </c>
      <c r="ES36" s="126">
        <v>49.724212942080257</v>
      </c>
      <c r="ET36" s="126">
        <v>90.738064224155224</v>
      </c>
      <c r="EU36" s="126">
        <v>61.02376801720515</v>
      </c>
      <c r="EV36" s="122">
        <v>15739.070235545609</v>
      </c>
      <c r="EW36" s="126">
        <v>19.823716257337807</v>
      </c>
      <c r="EX36" s="122">
        <v>26347.856946524676</v>
      </c>
      <c r="EY36" s="126">
        <v>33.185723951928679</v>
      </c>
      <c r="EZ36" s="116"/>
      <c r="FA36" s="145"/>
      <c r="FB36" s="116"/>
      <c r="FC36" s="145"/>
      <c r="FD36" s="116"/>
      <c r="FE36" s="145"/>
      <c r="FF36" s="116"/>
      <c r="FG36" s="145"/>
      <c r="FH36" s="116"/>
      <c r="FI36" s="145"/>
      <c r="FJ36" s="116"/>
      <c r="FK36" s="145"/>
      <c r="FL36" s="116"/>
      <c r="FM36" s="145"/>
      <c r="FN36" s="116"/>
      <c r="FO36" s="145"/>
      <c r="FP36" s="116"/>
      <c r="FQ36" s="145"/>
      <c r="FR36" s="116"/>
      <c r="FS36" s="145"/>
      <c r="FT36" s="116"/>
      <c r="FU36" s="145"/>
      <c r="FV36" s="116"/>
      <c r="FW36" s="145"/>
      <c r="FX36" s="116"/>
      <c r="FY36" s="145"/>
      <c r="FZ36" s="116"/>
      <c r="GA36" s="145"/>
      <c r="GB36" s="116"/>
      <c r="GC36" s="145"/>
      <c r="GD36" s="116"/>
      <c r="GE36" s="145"/>
      <c r="GF36" s="116"/>
      <c r="GG36" s="145"/>
      <c r="GH36" s="116"/>
      <c r="GI36" s="145"/>
      <c r="GJ36" s="116"/>
      <c r="GK36" s="145"/>
      <c r="GL36" s="116"/>
      <c r="GM36" s="145"/>
      <c r="GN36" s="116"/>
      <c r="GO36" s="145"/>
      <c r="GP36" s="116"/>
      <c r="GQ36" s="145"/>
      <c r="GR36" s="116"/>
      <c r="GS36" s="145"/>
      <c r="GT36" s="116"/>
      <c r="GU36" s="145"/>
      <c r="GV36" s="116"/>
      <c r="GW36" s="145"/>
      <c r="GX36" s="116"/>
      <c r="GY36" s="145"/>
      <c r="GZ36" s="116"/>
      <c r="HA36" s="145"/>
      <c r="HB36" s="116"/>
      <c r="HC36" s="116"/>
      <c r="HD36" s="116"/>
      <c r="HE36" s="116"/>
      <c r="HF36" s="145"/>
      <c r="HG36" s="116"/>
      <c r="HH36" s="145"/>
      <c r="HI36" s="116"/>
      <c r="HJ36" s="145"/>
      <c r="HK36" s="116"/>
      <c r="HL36" s="145"/>
      <c r="HM36" s="116"/>
      <c r="HN36" s="145"/>
      <c r="HO36" s="116"/>
      <c r="HP36" s="145"/>
      <c r="HQ36" s="116"/>
      <c r="HR36" s="145"/>
      <c r="HS36" s="116"/>
      <c r="HT36" s="145"/>
      <c r="HU36" s="116"/>
      <c r="HV36" s="145"/>
      <c r="HW36" s="116"/>
      <c r="HX36" s="145"/>
      <c r="HY36" s="116"/>
      <c r="HZ36" s="116"/>
      <c r="IA36" s="116"/>
      <c r="IB36" s="116"/>
      <c r="IC36" s="116"/>
      <c r="ID36" s="116"/>
      <c r="IE36" s="116"/>
      <c r="IF36" s="116"/>
      <c r="IG36" s="116"/>
      <c r="IH36" s="116"/>
      <c r="II36" s="116"/>
      <c r="IJ36" s="116"/>
      <c r="IK36" s="116"/>
      <c r="IL36" s="116"/>
      <c r="IM36" s="116"/>
      <c r="IN36" s="116"/>
      <c r="IO36" s="116"/>
      <c r="IP36" s="116"/>
      <c r="IQ36" s="116"/>
      <c r="IR36" s="116"/>
      <c r="IS36" s="116"/>
      <c r="IT36" s="116"/>
      <c r="IU36" s="116"/>
      <c r="IV36" s="116"/>
      <c r="IW36" s="116"/>
      <c r="IX36" s="116"/>
      <c r="IY36" s="116"/>
      <c r="IZ36" s="116"/>
      <c r="JA36" s="116"/>
      <c r="JB36" s="116"/>
      <c r="JC36" s="116"/>
      <c r="JD36" s="116"/>
      <c r="JE36" s="116"/>
      <c r="JF36" s="116"/>
      <c r="JG36" s="116"/>
      <c r="JH36" s="116"/>
      <c r="JI36" s="116"/>
      <c r="JJ36" s="116"/>
      <c r="JK36" s="116"/>
      <c r="JL36" s="116"/>
      <c r="JM36" s="116"/>
      <c r="JN36" s="116"/>
      <c r="JO36" s="116"/>
      <c r="JP36" s="100">
        <v>65214.028808937044</v>
      </c>
      <c r="JQ36" s="48"/>
    </row>
    <row r="37" spans="1:277" x14ac:dyDescent="0.3">
      <c r="A37" s="2">
        <v>2014</v>
      </c>
      <c r="B37" s="46" t="s">
        <v>75</v>
      </c>
      <c r="C37">
        <v>29.3</v>
      </c>
      <c r="D37">
        <v>6.3</v>
      </c>
      <c r="E37" s="47">
        <v>13.4</v>
      </c>
      <c r="F37" s="47">
        <v>39.6</v>
      </c>
      <c r="G37" s="42">
        <v>87.6</v>
      </c>
      <c r="H37" s="49">
        <v>47033</v>
      </c>
      <c r="I37" s="42">
        <v>7</v>
      </c>
      <c r="J37" s="49">
        <v>2147</v>
      </c>
      <c r="K37" s="47">
        <v>0.3</v>
      </c>
      <c r="L37" s="49">
        <v>10763.5562711701</v>
      </c>
      <c r="M37" s="47">
        <v>5.5965705343079897</v>
      </c>
      <c r="N37" s="65">
        <v>181560.58590103348</v>
      </c>
      <c r="O37" s="47">
        <v>94.403429465692014</v>
      </c>
      <c r="P37" s="49">
        <v>81501.508775204798</v>
      </c>
      <c r="Q37" s="47">
        <v>42.377159650726398</v>
      </c>
      <c r="R37" s="49">
        <v>98043.112394100302</v>
      </c>
      <c r="S37" s="47">
        <v>50.978057817782499</v>
      </c>
      <c r="T37" s="49">
        <v>12779.5210028988</v>
      </c>
      <c r="U37" s="47">
        <v>6.6447825314911402</v>
      </c>
      <c r="V37" s="49">
        <v>47626.735871526304</v>
      </c>
      <c r="W37" s="47">
        <v>24.763784376525201</v>
      </c>
      <c r="X37" s="100">
        <v>144697.40630067742</v>
      </c>
      <c r="Y37" s="128">
        <v>75.236215623474806</v>
      </c>
      <c r="Z37" s="49">
        <v>37790.159912995303</v>
      </c>
      <c r="AA37" s="92">
        <v>19.649202375830001</v>
      </c>
      <c r="AB37" s="49">
        <v>131595.037921179</v>
      </c>
      <c r="AC37" s="92">
        <v>68.423566815314601</v>
      </c>
      <c r="AD37" s="49">
        <v>22938.944338029902</v>
      </c>
      <c r="AE37" s="92">
        <v>11.9272308088554</v>
      </c>
      <c r="AF37" s="49">
        <v>52856.242945096397</v>
      </c>
      <c r="AG37" s="49">
        <v>34649.230755657904</v>
      </c>
      <c r="AH37" s="49">
        <v>15198.8156900289</v>
      </c>
      <c r="AI37" s="116" t="s">
        <v>391</v>
      </c>
      <c r="AJ37" s="116" t="s">
        <v>391</v>
      </c>
      <c r="AK37" s="116" t="s">
        <v>391</v>
      </c>
      <c r="AL37" s="116" t="s">
        <v>391</v>
      </c>
      <c r="AM37" s="116" t="s">
        <v>391</v>
      </c>
      <c r="AN37" s="116" t="s">
        <v>391</v>
      </c>
      <c r="AO37" s="116" t="s">
        <v>391</v>
      </c>
      <c r="AP37" s="116" t="s">
        <v>391</v>
      </c>
      <c r="AQ37" s="116"/>
      <c r="AR37" s="116"/>
      <c r="AS37" s="116"/>
      <c r="AT37" s="116"/>
      <c r="AU37" s="49">
        <v>60648.627740720447</v>
      </c>
      <c r="AV37" s="47">
        <v>31.534588978650813</v>
      </c>
      <c r="AW37" s="117"/>
      <c r="AX37" s="117"/>
      <c r="AY37" s="49">
        <v>74173.523015064406</v>
      </c>
      <c r="AZ37" s="92">
        <v>38.566932979558302</v>
      </c>
      <c r="BA37" s="49">
        <v>277921.13514010201</v>
      </c>
      <c r="BB37" s="92">
        <v>51.433301126962398</v>
      </c>
      <c r="BC37" s="49">
        <v>291162.58087674202</v>
      </c>
      <c r="BD37" s="92">
        <v>53.883821004069503</v>
      </c>
      <c r="BE37" s="49">
        <v>149038.53561315199</v>
      </c>
      <c r="BF37" s="92">
        <v>51.187393367777602</v>
      </c>
      <c r="BG37" s="49">
        <v>113038.644017753</v>
      </c>
      <c r="BH37" s="92">
        <v>38.823204436975999</v>
      </c>
      <c r="BI37" s="49">
        <v>22693.9293884084</v>
      </c>
      <c r="BJ37" s="92">
        <v>7.7942465409095201</v>
      </c>
      <c r="BK37" s="49">
        <v>6391.4718574291401</v>
      </c>
      <c r="BL37" s="92">
        <v>2.1951556543369302</v>
      </c>
      <c r="BM37" s="49">
        <v>129830.100001278</v>
      </c>
      <c r="BN37" s="92">
        <v>52.100860943128403</v>
      </c>
      <c r="BO37" s="49">
        <v>65718.138968896106</v>
      </c>
      <c r="BP37" s="92">
        <v>26.3727103331656</v>
      </c>
      <c r="BQ37" s="49">
        <v>34324.819273089102</v>
      </c>
      <c r="BR37" s="92">
        <v>13.774561028818599</v>
      </c>
      <c r="BS37" s="49">
        <v>12163.5357493541</v>
      </c>
      <c r="BT37" s="92">
        <v>4.8812308135603999</v>
      </c>
      <c r="BU37" s="49">
        <v>1489.81020780876</v>
      </c>
      <c r="BV37" s="92">
        <v>0.59786131619657501</v>
      </c>
      <c r="BW37" s="49">
        <v>5663.5278872537101</v>
      </c>
      <c r="BX37" s="92">
        <v>2.2727755651303498</v>
      </c>
      <c r="BY37" s="49">
        <v>216797</v>
      </c>
      <c r="BZ37" s="92">
        <v>55.179654499999998</v>
      </c>
      <c r="CA37" s="49">
        <v>50625</v>
      </c>
      <c r="CB37" s="92">
        <v>12.8851876</v>
      </c>
      <c r="CC37" s="49">
        <v>38308</v>
      </c>
      <c r="CD37" s="92">
        <v>9.75023734</v>
      </c>
      <c r="CE37" s="49">
        <v>6452</v>
      </c>
      <c r="CF37" s="92">
        <v>1.6421773900000001</v>
      </c>
      <c r="CG37" s="49">
        <v>63270</v>
      </c>
      <c r="CH37" s="92">
        <v>16.103621100000002</v>
      </c>
      <c r="CI37" s="49">
        <v>15850</v>
      </c>
      <c r="CJ37" s="92">
        <v>4.03417724</v>
      </c>
      <c r="CK37" s="49">
        <v>1591</v>
      </c>
      <c r="CL37" s="92">
        <v>0.40494486000000002</v>
      </c>
      <c r="CM37" s="67">
        <v>439004.88873908599</v>
      </c>
      <c r="CN37" s="128">
        <v>65.012719358333868</v>
      </c>
      <c r="CO37" s="49">
        <v>675260.00000000105</v>
      </c>
      <c r="CP37" s="92">
        <v>8.6633293403278895</v>
      </c>
      <c r="CQ37" s="49">
        <v>330445.76550883701</v>
      </c>
      <c r="CR37" s="92">
        <v>48.936078770967598</v>
      </c>
      <c r="CS37" s="49">
        <v>326485.99999999901</v>
      </c>
      <c r="CT37" s="92">
        <v>48.349672718656201</v>
      </c>
      <c r="CU37" s="49">
        <v>309.23449116388201</v>
      </c>
      <c r="CV37" s="92">
        <v>4.5794877701016097E-2</v>
      </c>
      <c r="CW37" s="116" t="s">
        <v>391</v>
      </c>
      <c r="CX37" s="145" t="s">
        <v>391</v>
      </c>
      <c r="CY37" s="116" t="s">
        <v>391</v>
      </c>
      <c r="CZ37" s="100">
        <v>516203.00000000151</v>
      </c>
      <c r="DA37" s="100">
        <v>309420.69893810211</v>
      </c>
      <c r="DB37" s="100">
        <v>299732.20496214117</v>
      </c>
      <c r="DC37" s="100">
        <v>230931.81402632076</v>
      </c>
      <c r="DD37" s="118">
        <v>76.445073008915472</v>
      </c>
      <c r="DE37" s="118">
        <v>59.941670028671126</v>
      </c>
      <c r="DF37" s="118">
        <v>58.064793300724773</v>
      </c>
      <c r="DG37" s="100">
        <v>6944.3338442603163</v>
      </c>
      <c r="DH37" s="100">
        <v>185461.16611252748</v>
      </c>
      <c r="DI37" s="100">
        <v>9381.8348778977743</v>
      </c>
      <c r="DJ37" s="100">
        <v>4166.9744793928321</v>
      </c>
      <c r="DK37" s="100">
        <v>1494.5655594174355</v>
      </c>
      <c r="DL37" s="100">
        <v>4263.6304552436195</v>
      </c>
      <c r="DM37" s="100">
        <v>88019.699633402197</v>
      </c>
      <c r="DN37" s="100">
        <v>194843.00099042527</v>
      </c>
      <c r="DO37" s="100">
        <v>104889.2039717164</v>
      </c>
      <c r="DP37" s="100">
        <v>171671.0101641517</v>
      </c>
      <c r="DQ37" s="100">
        <v>128061.19479798955</v>
      </c>
      <c r="DR37" s="100">
        <v>14514.414217127</v>
      </c>
      <c r="DS37" s="100">
        <v>11838.265200538999</v>
      </c>
      <c r="DT37" s="118">
        <v>69.006323752244299</v>
      </c>
      <c r="DU37" s="118">
        <v>47.886369928497516</v>
      </c>
      <c r="DV37" s="118">
        <v>70.761998790929226</v>
      </c>
      <c r="DW37" s="118">
        <v>49.875995244239419</v>
      </c>
      <c r="DX37" s="100">
        <v>6769.314232063638</v>
      </c>
      <c r="DY37" s="100">
        <v>76628.349550978441</v>
      </c>
      <c r="DZ37" s="100">
        <v>4466.061861471082</v>
      </c>
      <c r="EA37" s="100">
        <v>2392.9721353237042</v>
      </c>
      <c r="EB37" s="100">
        <v>444.06258983271005</v>
      </c>
      <c r="EC37" s="100">
        <v>1373.7216066600945</v>
      </c>
      <c r="ED37" s="100">
        <v>35986.71282165993</v>
      </c>
      <c r="EE37" s="100">
        <v>81094.411412449525</v>
      </c>
      <c r="EF37" s="100">
        <v>46966.783385540024</v>
      </c>
      <c r="EG37" s="122">
        <v>175.01961219667851</v>
      </c>
      <c r="EH37" s="122">
        <v>108832.81656154922</v>
      </c>
      <c r="EI37" s="122">
        <v>4915.7730164266914</v>
      </c>
      <c r="EJ37" s="122">
        <v>1774.0023440691273</v>
      </c>
      <c r="EK37" s="122">
        <v>1050.5029695847254</v>
      </c>
      <c r="EL37" s="122">
        <v>2889.9088485835246</v>
      </c>
      <c r="EM37" s="122">
        <v>52032.98681174215</v>
      </c>
      <c r="EN37" s="100">
        <v>113748.58957797592</v>
      </c>
      <c r="EO37" s="100">
        <v>57922.42058617578</v>
      </c>
      <c r="EP37" s="126">
        <v>48.754772224699202</v>
      </c>
      <c r="EQ37" s="126">
        <v>80.27769591995434</v>
      </c>
      <c r="ER37" s="126">
        <v>53.670809367964736</v>
      </c>
      <c r="ES37" s="126">
        <v>51.718482822915284</v>
      </c>
      <c r="ET37" s="126">
        <v>81.617221518484769</v>
      </c>
      <c r="EU37" s="126">
        <v>55.033824910370434</v>
      </c>
      <c r="EV37" s="122">
        <v>138914.3578123482</v>
      </c>
      <c r="EW37" s="126">
        <v>46.346156840201509</v>
      </c>
      <c r="EX37" s="122">
        <v>162262.62453060484</v>
      </c>
      <c r="EY37" s="126">
        <v>54.135865897726973</v>
      </c>
      <c r="EZ37" s="116"/>
      <c r="FA37" s="145"/>
      <c r="FB37" s="116"/>
      <c r="FC37" s="145"/>
      <c r="FD37" s="116"/>
      <c r="FE37" s="145"/>
      <c r="FF37" s="116"/>
      <c r="FG37" s="145"/>
      <c r="FH37" s="116"/>
      <c r="FI37" s="145"/>
      <c r="FJ37" s="116"/>
      <c r="FK37" s="145"/>
      <c r="FL37" s="116"/>
      <c r="FM37" s="145"/>
      <c r="FN37" s="116"/>
      <c r="FO37" s="145"/>
      <c r="FP37" s="116"/>
      <c r="FQ37" s="145"/>
      <c r="FR37" s="116"/>
      <c r="FS37" s="145"/>
      <c r="FT37" s="116"/>
      <c r="FU37" s="145"/>
      <c r="FV37" s="116"/>
      <c r="FW37" s="145"/>
      <c r="FX37" s="116"/>
      <c r="FY37" s="145"/>
      <c r="FZ37" s="116"/>
      <c r="GA37" s="145"/>
      <c r="GB37" s="116"/>
      <c r="GC37" s="145"/>
      <c r="GD37" s="116"/>
      <c r="GE37" s="145"/>
      <c r="GF37" s="116"/>
      <c r="GG37" s="145"/>
      <c r="GH37" s="116"/>
      <c r="GI37" s="145"/>
      <c r="GJ37" s="116"/>
      <c r="GK37" s="145"/>
      <c r="GL37" s="116"/>
      <c r="GM37" s="145"/>
      <c r="GN37" s="116"/>
      <c r="GO37" s="145"/>
      <c r="GP37" s="116"/>
      <c r="GQ37" s="145"/>
      <c r="GR37" s="116"/>
      <c r="GS37" s="145"/>
      <c r="GT37" s="116"/>
      <c r="GU37" s="145"/>
      <c r="GV37" s="116"/>
      <c r="GW37" s="145"/>
      <c r="GX37" s="116"/>
      <c r="GY37" s="145"/>
      <c r="GZ37" s="116"/>
      <c r="HA37" s="145"/>
      <c r="HB37" s="116"/>
      <c r="HC37" s="116"/>
      <c r="HD37" s="116"/>
      <c r="HE37" s="116"/>
      <c r="HF37" s="145"/>
      <c r="HG37" s="116"/>
      <c r="HH37" s="145"/>
      <c r="HI37" s="116"/>
      <c r="HJ37" s="145"/>
      <c r="HK37" s="116"/>
      <c r="HL37" s="145"/>
      <c r="HM37" s="116"/>
      <c r="HN37" s="145"/>
      <c r="HO37" s="116"/>
      <c r="HP37" s="145"/>
      <c r="HQ37" s="116"/>
      <c r="HR37" s="145"/>
      <c r="HS37" s="116"/>
      <c r="HT37" s="145"/>
      <c r="HU37" s="116"/>
      <c r="HV37" s="145"/>
      <c r="HW37" s="116"/>
      <c r="HX37" s="145"/>
      <c r="HY37" s="116"/>
      <c r="HZ37" s="116"/>
      <c r="IA37" s="116"/>
      <c r="IB37" s="116"/>
      <c r="IC37" s="116"/>
      <c r="ID37" s="116"/>
      <c r="IE37" s="116"/>
      <c r="IF37" s="116"/>
      <c r="IG37" s="116"/>
      <c r="IH37" s="116"/>
      <c r="II37" s="116"/>
      <c r="IJ37" s="116"/>
      <c r="IK37" s="116"/>
      <c r="IL37" s="116"/>
      <c r="IM37" s="116"/>
      <c r="IN37" s="116"/>
      <c r="IO37" s="116"/>
      <c r="IP37" s="116"/>
      <c r="IQ37" s="116"/>
      <c r="IR37" s="116"/>
      <c r="IS37" s="116"/>
      <c r="IT37" s="116"/>
      <c r="IU37" s="116"/>
      <c r="IV37" s="116"/>
      <c r="IW37" s="116"/>
      <c r="IX37" s="116"/>
      <c r="IY37" s="116"/>
      <c r="IZ37" s="116"/>
      <c r="JA37" s="116"/>
      <c r="JB37" s="116"/>
      <c r="JC37" s="116"/>
      <c r="JD37" s="116"/>
      <c r="JE37" s="116"/>
      <c r="JF37" s="116"/>
      <c r="JG37" s="116"/>
      <c r="JH37" s="116"/>
      <c r="JI37" s="116"/>
      <c r="JJ37" s="116"/>
      <c r="JK37" s="116"/>
      <c r="JL37" s="116"/>
      <c r="JM37" s="116"/>
      <c r="JN37" s="116"/>
      <c r="JO37" s="116"/>
      <c r="JP37" s="100">
        <v>192324.14217220363</v>
      </c>
      <c r="JQ37" s="48"/>
    </row>
    <row r="38" spans="1:277" x14ac:dyDescent="0.3">
      <c r="A38" s="2">
        <v>2014</v>
      </c>
      <c r="B38" s="46" t="s">
        <v>76</v>
      </c>
      <c r="C38" s="47">
        <v>9</v>
      </c>
      <c r="D38" s="47">
        <v>3.2</v>
      </c>
      <c r="E38" s="47">
        <v>7.6</v>
      </c>
      <c r="F38" s="47">
        <v>39.700000000000003</v>
      </c>
      <c r="G38" s="47">
        <v>93.8</v>
      </c>
      <c r="H38" s="48">
        <v>15273</v>
      </c>
      <c r="I38" s="47">
        <v>1.7</v>
      </c>
      <c r="J38" s="48">
        <v>0</v>
      </c>
      <c r="K38" s="47">
        <v>0</v>
      </c>
      <c r="L38" s="48">
        <v>14018.2179670312</v>
      </c>
      <c r="M38" s="47">
        <v>5.0523345905192603</v>
      </c>
      <c r="N38" s="65">
        <v>263441.98811940866</v>
      </c>
      <c r="O38" s="47">
        <v>94.947665409480749</v>
      </c>
      <c r="P38" s="48">
        <v>110629.51195976901</v>
      </c>
      <c r="Q38" s="47">
        <v>39.872208530438201</v>
      </c>
      <c r="R38" s="48">
        <v>145598.240093959</v>
      </c>
      <c r="S38" s="47">
        <v>52.4753593128234</v>
      </c>
      <c r="T38" s="48">
        <v>21232.454032711401</v>
      </c>
      <c r="U38" s="47">
        <v>7.6524321567384304</v>
      </c>
      <c r="V38" s="48">
        <v>69991.677776011202</v>
      </c>
      <c r="W38" s="47">
        <v>25.225843649163199</v>
      </c>
      <c r="X38" s="100">
        <v>207468.52831042843</v>
      </c>
      <c r="Y38" s="128">
        <v>74.774156350836819</v>
      </c>
      <c r="Z38" s="48">
        <v>47908.287334665802</v>
      </c>
      <c r="AA38" s="92">
        <v>17.266723762088098</v>
      </c>
      <c r="AB38" s="48">
        <v>154739.510294048</v>
      </c>
      <c r="AC38" s="92">
        <v>55.769983190252901</v>
      </c>
      <c r="AD38" s="48">
        <v>74812.408457725498</v>
      </c>
      <c r="AE38" s="92">
        <v>26.963293047659</v>
      </c>
      <c r="AF38" s="48">
        <v>106701.293622048</v>
      </c>
      <c r="AG38" s="48">
        <v>52633.023708342</v>
      </c>
      <c r="AH38" s="48">
        <v>18366.808297404899</v>
      </c>
      <c r="AI38" s="116" t="s">
        <v>391</v>
      </c>
      <c r="AJ38" s="116" t="s">
        <v>391</v>
      </c>
      <c r="AK38" s="116" t="s">
        <v>391</v>
      </c>
      <c r="AL38" s="116" t="s">
        <v>391</v>
      </c>
      <c r="AM38" s="116" t="s">
        <v>391</v>
      </c>
      <c r="AN38" s="116" t="s">
        <v>391</v>
      </c>
      <c r="AO38" s="116" t="s">
        <v>391</v>
      </c>
      <c r="AP38" s="116" t="s">
        <v>391</v>
      </c>
      <c r="AQ38" s="116"/>
      <c r="AR38" s="116"/>
      <c r="AS38" s="116"/>
      <c r="AT38" s="116"/>
      <c r="AU38" s="48">
        <v>118590.15286114268</v>
      </c>
      <c r="AV38" s="47">
        <v>42.741319389129671</v>
      </c>
      <c r="AW38" s="117"/>
      <c r="AX38" s="117"/>
      <c r="AY38" s="48">
        <v>179872.26151521801</v>
      </c>
      <c r="AZ38" s="92">
        <v>64.828129428830806</v>
      </c>
      <c r="BA38" s="48">
        <v>513820.08441572398</v>
      </c>
      <c r="BB38" s="92">
        <v>68.358322086631603</v>
      </c>
      <c r="BC38" s="48">
        <v>539233.40705630695</v>
      </c>
      <c r="BD38" s="92">
        <v>71.739295596711202</v>
      </c>
      <c r="BE38" s="48">
        <v>368999.64634358301</v>
      </c>
      <c r="BF38" s="92">
        <v>68.430412788770695</v>
      </c>
      <c r="BG38" s="48">
        <v>146386.29867372001</v>
      </c>
      <c r="BH38" s="92">
        <v>27.147112318735601</v>
      </c>
      <c r="BI38" s="48">
        <v>22460.0359066817</v>
      </c>
      <c r="BJ38" s="92">
        <v>4.1651788655476301</v>
      </c>
      <c r="BK38" s="48">
        <v>1387.4261323219</v>
      </c>
      <c r="BL38" s="92">
        <v>0.257296026946088</v>
      </c>
      <c r="BM38" s="48">
        <v>110037.65496056501</v>
      </c>
      <c r="BN38" s="92">
        <v>51.801061799161303</v>
      </c>
      <c r="BO38" s="48">
        <v>68613.230395927501</v>
      </c>
      <c r="BP38" s="92">
        <v>32.300199320435397</v>
      </c>
      <c r="BQ38" s="48">
        <v>14662.8674182614</v>
      </c>
      <c r="BR38" s="92">
        <v>6.9026562003568497</v>
      </c>
      <c r="BS38" s="48">
        <v>8686.7029081592791</v>
      </c>
      <c r="BT38" s="92">
        <v>4.08933136877351</v>
      </c>
      <c r="BU38" s="48">
        <v>2905.0041743840702</v>
      </c>
      <c r="BV38" s="92">
        <v>1.36755277834684</v>
      </c>
      <c r="BW38" s="48">
        <v>7518.0912027050899</v>
      </c>
      <c r="BX38" s="92">
        <v>3.5391985329260902</v>
      </c>
      <c r="BY38" s="48">
        <v>459651</v>
      </c>
      <c r="BZ38" s="92">
        <v>52.907397000000003</v>
      </c>
      <c r="CA38" s="48">
        <v>228157</v>
      </c>
      <c r="CB38" s="92">
        <v>26.2616485</v>
      </c>
      <c r="CC38" s="48">
        <v>106835</v>
      </c>
      <c r="CD38" s="92">
        <v>12.297072699999999</v>
      </c>
      <c r="CE38" s="48">
        <v>13971</v>
      </c>
      <c r="CF38" s="92">
        <v>1.60810973</v>
      </c>
      <c r="CG38" s="48">
        <v>43489</v>
      </c>
      <c r="CH38" s="92">
        <v>5.00573215</v>
      </c>
      <c r="CI38" s="48">
        <v>15609</v>
      </c>
      <c r="CJ38" s="92">
        <v>1.7966491099999999</v>
      </c>
      <c r="CK38" s="48">
        <v>1072</v>
      </c>
      <c r="CL38" s="92">
        <v>0.12339085</v>
      </c>
      <c r="CM38" s="77">
        <v>680076.81960120599</v>
      </c>
      <c r="CN38" s="128">
        <v>77.875612296682419</v>
      </c>
      <c r="CO38" s="48">
        <v>873286</v>
      </c>
      <c r="CP38" s="92">
        <v>11.203927711248401</v>
      </c>
      <c r="CQ38" s="48">
        <v>417881</v>
      </c>
      <c r="CR38" s="92">
        <v>47.851562947304799</v>
      </c>
      <c r="CS38" s="48">
        <v>441069</v>
      </c>
      <c r="CT38" s="92">
        <v>50.506821362073801</v>
      </c>
      <c r="CU38" s="48">
        <v>0</v>
      </c>
      <c r="CV38" s="92">
        <v>0</v>
      </c>
      <c r="CW38" s="116" t="s">
        <v>391</v>
      </c>
      <c r="CX38" s="145" t="s">
        <v>391</v>
      </c>
      <c r="CY38" s="116" t="s">
        <v>391</v>
      </c>
      <c r="CZ38" s="100">
        <v>730379.99999999849</v>
      </c>
      <c r="DA38" s="100">
        <v>455762.17690309131</v>
      </c>
      <c r="DB38" s="100">
        <v>437726.84169168264</v>
      </c>
      <c r="DC38" s="100">
        <v>295894.7812132184</v>
      </c>
      <c r="DD38" s="118">
        <v>83.635830644256316</v>
      </c>
      <c r="DE38" s="118">
        <v>62.400692366041277</v>
      </c>
      <c r="DF38" s="118">
        <v>59.931383894915456</v>
      </c>
      <c r="DG38" s="100">
        <v>5094.9017043606718</v>
      </c>
      <c r="DH38" s="100">
        <v>261719.10582371787</v>
      </c>
      <c r="DI38" s="100">
        <v>23281.022165827348</v>
      </c>
      <c r="DJ38" s="100">
        <v>3969.7532892105819</v>
      </c>
      <c r="DK38" s="100">
        <v>9648.5887961909448</v>
      </c>
      <c r="DL38" s="100">
        <v>25034.929878972242</v>
      </c>
      <c r="DM38" s="100">
        <v>108978.54003340355</v>
      </c>
      <c r="DN38" s="100">
        <v>285000.12798954523</v>
      </c>
      <c r="DO38" s="100">
        <v>152726.71370213799</v>
      </c>
      <c r="DP38" s="100">
        <v>234016.56215880395</v>
      </c>
      <c r="DQ38" s="100">
        <v>203710.27953287933</v>
      </c>
      <c r="DR38" s="100">
        <v>16655.418129743</v>
      </c>
      <c r="DS38" s="100">
        <v>12444.253211359999</v>
      </c>
      <c r="DT38" s="118">
        <v>67.811428650562277</v>
      </c>
      <c r="DU38" s="118">
        <v>52.873170369906397</v>
      </c>
      <c r="DV38" s="118">
        <v>70.20431708092633</v>
      </c>
      <c r="DW38" s="118">
        <v>55.410928828565588</v>
      </c>
      <c r="DX38" s="100">
        <v>4793.098855270232</v>
      </c>
      <c r="DY38" s="100">
        <v>127125.9013028302</v>
      </c>
      <c r="DZ38" s="100">
        <v>10720.642394421868</v>
      </c>
      <c r="EA38" s="100">
        <v>2510.5968261295611</v>
      </c>
      <c r="EB38" s="100">
        <v>2470.6407871145157</v>
      </c>
      <c r="EC38" s="100">
        <v>8974.5061007482254</v>
      </c>
      <c r="ED38" s="100">
        <v>47114.893266364648</v>
      </c>
      <c r="EE38" s="100">
        <v>137846.54369725205</v>
      </c>
      <c r="EF38" s="100">
        <v>65863.735835627274</v>
      </c>
      <c r="EG38" s="122">
        <v>301.80284909043979</v>
      </c>
      <c r="EH38" s="122">
        <v>134593.20452088723</v>
      </c>
      <c r="EI38" s="122">
        <v>12560.379771405478</v>
      </c>
      <c r="EJ38" s="122">
        <v>1459.1564630810217</v>
      </c>
      <c r="EK38" s="122">
        <v>7177.94800907643</v>
      </c>
      <c r="EL38" s="122">
        <v>16060.423778224025</v>
      </c>
      <c r="EM38" s="122">
        <v>61863.646767038859</v>
      </c>
      <c r="EN38" s="100">
        <v>147153.58429229271</v>
      </c>
      <c r="EO38" s="100">
        <v>86862.977866511239</v>
      </c>
      <c r="EP38" s="126">
        <v>49.926785746861277</v>
      </c>
      <c r="EQ38" s="126">
        <v>87.243936309327651</v>
      </c>
      <c r="ER38" s="126">
        <v>51.179320037625075</v>
      </c>
      <c r="ES38" s="126">
        <v>53.553736426381562</v>
      </c>
      <c r="ET38" s="126">
        <v>89.683107649573969</v>
      </c>
      <c r="EU38" s="126">
        <v>52.972085823432678</v>
      </c>
      <c r="EV38" s="122">
        <v>141667.13543732083</v>
      </c>
      <c r="EW38" s="126">
        <v>32.364278802236562</v>
      </c>
      <c r="EX38" s="122">
        <v>170321.79350193648</v>
      </c>
      <c r="EY38" s="126">
        <v>38.910520735647339</v>
      </c>
      <c r="EZ38" s="116"/>
      <c r="FA38" s="145"/>
      <c r="FB38" s="116"/>
      <c r="FC38" s="145"/>
      <c r="FD38" s="116"/>
      <c r="FE38" s="145"/>
      <c r="FF38" s="116"/>
      <c r="FG38" s="145"/>
      <c r="FH38" s="116"/>
      <c r="FI38" s="145"/>
      <c r="FJ38" s="116"/>
      <c r="FK38" s="145"/>
      <c r="FL38" s="116"/>
      <c r="FM38" s="145"/>
      <c r="FN38" s="116"/>
      <c r="FO38" s="145"/>
      <c r="FP38" s="116"/>
      <c r="FQ38" s="145"/>
      <c r="FR38" s="116"/>
      <c r="FS38" s="145"/>
      <c r="FT38" s="116"/>
      <c r="FU38" s="145"/>
      <c r="FV38" s="116"/>
      <c r="FW38" s="145"/>
      <c r="FX38" s="116"/>
      <c r="FY38" s="145"/>
      <c r="FZ38" s="116"/>
      <c r="GA38" s="145"/>
      <c r="GB38" s="116"/>
      <c r="GC38" s="145"/>
      <c r="GD38" s="116"/>
      <c r="GE38" s="145"/>
      <c r="GF38" s="116"/>
      <c r="GG38" s="145"/>
      <c r="GH38" s="116"/>
      <c r="GI38" s="145"/>
      <c r="GJ38" s="116"/>
      <c r="GK38" s="145"/>
      <c r="GL38" s="116"/>
      <c r="GM38" s="145"/>
      <c r="GN38" s="116"/>
      <c r="GO38" s="145"/>
      <c r="GP38" s="116"/>
      <c r="GQ38" s="145"/>
      <c r="GR38" s="116"/>
      <c r="GS38" s="145"/>
      <c r="GT38" s="116"/>
      <c r="GU38" s="145"/>
      <c r="GV38" s="116"/>
      <c r="GW38" s="145"/>
      <c r="GX38" s="116"/>
      <c r="GY38" s="145"/>
      <c r="GZ38" s="116"/>
      <c r="HA38" s="145"/>
      <c r="HB38" s="116"/>
      <c r="HC38" s="116"/>
      <c r="HD38" s="116"/>
      <c r="HE38" s="116"/>
      <c r="HF38" s="145"/>
      <c r="HG38" s="116"/>
      <c r="HH38" s="145"/>
      <c r="HI38" s="116"/>
      <c r="HJ38" s="145"/>
      <c r="HK38" s="116"/>
      <c r="HL38" s="145"/>
      <c r="HM38" s="116"/>
      <c r="HN38" s="145"/>
      <c r="HO38" s="116"/>
      <c r="HP38" s="145"/>
      <c r="HQ38" s="116"/>
      <c r="HR38" s="145"/>
      <c r="HS38" s="116"/>
      <c r="HT38" s="145"/>
      <c r="HU38" s="116"/>
      <c r="HV38" s="145"/>
      <c r="HW38" s="116"/>
      <c r="HX38" s="145"/>
      <c r="HY38" s="116"/>
      <c r="HZ38" s="116"/>
      <c r="IA38" s="116"/>
      <c r="IB38" s="116"/>
      <c r="IC38" s="116"/>
      <c r="ID38" s="116"/>
      <c r="IE38" s="116"/>
      <c r="IF38" s="116"/>
      <c r="IG38" s="116"/>
      <c r="IH38" s="116"/>
      <c r="II38" s="116"/>
      <c r="IJ38" s="116"/>
      <c r="IK38" s="116"/>
      <c r="IL38" s="116"/>
      <c r="IM38" s="116"/>
      <c r="IN38" s="116"/>
      <c r="IO38" s="116"/>
      <c r="IP38" s="116"/>
      <c r="IQ38" s="116"/>
      <c r="IR38" s="116"/>
      <c r="IS38" s="116"/>
      <c r="IT38" s="116"/>
      <c r="IU38" s="116"/>
      <c r="IV38" s="116"/>
      <c r="IW38" s="116"/>
      <c r="IX38" s="116"/>
      <c r="IY38" s="116"/>
      <c r="IZ38" s="116"/>
      <c r="JA38" s="116"/>
      <c r="JB38" s="116"/>
      <c r="JC38" s="116"/>
      <c r="JD38" s="116"/>
      <c r="JE38" s="116"/>
      <c r="JF38" s="116"/>
      <c r="JG38" s="116"/>
      <c r="JH38" s="116"/>
      <c r="JI38" s="116"/>
      <c r="JJ38" s="116"/>
      <c r="JK38" s="116"/>
      <c r="JL38" s="116"/>
      <c r="JM38" s="116"/>
      <c r="JN38" s="116"/>
      <c r="JO38" s="116"/>
      <c r="JP38" s="100">
        <v>277460.2060864399</v>
      </c>
      <c r="JQ38" s="48"/>
    </row>
    <row r="39" spans="1:277" x14ac:dyDescent="0.3">
      <c r="A39" s="2">
        <v>2014</v>
      </c>
      <c r="B39" s="46" t="s">
        <v>77</v>
      </c>
      <c r="C39" s="47">
        <v>9.1</v>
      </c>
      <c r="D39" s="47">
        <v>3.4</v>
      </c>
      <c r="E39" s="47">
        <v>8.3000000000000007</v>
      </c>
      <c r="F39" s="47">
        <v>38.9</v>
      </c>
      <c r="G39" s="47">
        <v>93.2</v>
      </c>
      <c r="H39" s="48">
        <v>10842</v>
      </c>
      <c r="I39" s="47">
        <v>2.9</v>
      </c>
      <c r="J39" s="48">
        <v>415</v>
      </c>
      <c r="K39" s="47">
        <v>0.1</v>
      </c>
      <c r="L39" s="48">
        <v>4823.9347010475803</v>
      </c>
      <c r="M39" s="47">
        <v>4.0427937106109999</v>
      </c>
      <c r="N39" s="65">
        <v>114497.87705467838</v>
      </c>
      <c r="O39" s="47">
        <v>95.957206289389006</v>
      </c>
      <c r="P39" s="48">
        <v>57105.098802413399</v>
      </c>
      <c r="Q39" s="47">
        <v>47.858055423528199</v>
      </c>
      <c r="R39" s="48">
        <v>56824.1699657598</v>
      </c>
      <c r="S39" s="47">
        <v>47.622617465857303</v>
      </c>
      <c r="T39" s="48">
        <v>5392.5429875528598</v>
      </c>
      <c r="U39" s="47">
        <v>4.5193271106144399</v>
      </c>
      <c r="V39" s="48">
        <v>20115.083739990001</v>
      </c>
      <c r="W39" s="47">
        <v>16.857843041446099</v>
      </c>
      <c r="X39" s="100">
        <v>99206.728015735993</v>
      </c>
      <c r="Y39" s="128">
        <v>83.142156958553954</v>
      </c>
      <c r="Z39" s="48">
        <v>13217.7007510064</v>
      </c>
      <c r="AA39" s="92">
        <v>11.077355058994099</v>
      </c>
      <c r="AB39" s="48">
        <v>68529.803340869097</v>
      </c>
      <c r="AC39" s="92">
        <v>57.432754609159304</v>
      </c>
      <c r="AD39" s="48">
        <v>37574.307663850603</v>
      </c>
      <c r="AE39" s="92">
        <v>31.489890331846599</v>
      </c>
      <c r="AF39" s="48">
        <v>127226.59560133101</v>
      </c>
      <c r="AG39" s="48">
        <v>57518.845163612299</v>
      </c>
      <c r="AH39" s="48">
        <v>23166.046058580701</v>
      </c>
      <c r="AI39" s="116" t="s">
        <v>391</v>
      </c>
      <c r="AJ39" s="116" t="s">
        <v>391</v>
      </c>
      <c r="AK39" s="116" t="s">
        <v>391</v>
      </c>
      <c r="AL39" s="116" t="s">
        <v>391</v>
      </c>
      <c r="AM39" s="116" t="s">
        <v>391</v>
      </c>
      <c r="AN39" s="116" t="s">
        <v>391</v>
      </c>
      <c r="AO39" s="116" t="s">
        <v>391</v>
      </c>
      <c r="AP39" s="116" t="s">
        <v>391</v>
      </c>
      <c r="AQ39" s="116"/>
      <c r="AR39" s="116"/>
      <c r="AS39" s="116"/>
      <c r="AT39" s="116"/>
      <c r="AU39" s="48">
        <v>48279.891311857718</v>
      </c>
      <c r="AV39" s="47">
        <v>40.461916058311012</v>
      </c>
      <c r="AW39" s="117"/>
      <c r="AX39" s="117"/>
      <c r="AY39" s="48">
        <v>78661.723900130295</v>
      </c>
      <c r="AZ39" s="92">
        <v>65.863058821613095</v>
      </c>
      <c r="BA39" s="48">
        <v>213455.82716350601</v>
      </c>
      <c r="BB39" s="92">
        <v>67.270662216830601</v>
      </c>
      <c r="BC39" s="48">
        <v>226251.44444464199</v>
      </c>
      <c r="BD39" s="92">
        <v>71.303204496952006</v>
      </c>
      <c r="BE39" s="48">
        <v>169582.317542381</v>
      </c>
      <c r="BF39" s="92">
        <v>74.953031994398302</v>
      </c>
      <c r="BG39" s="48">
        <v>46829.192240251497</v>
      </c>
      <c r="BH39" s="92">
        <v>20.697853379543599</v>
      </c>
      <c r="BI39" s="48">
        <v>8582.9762863886208</v>
      </c>
      <c r="BJ39" s="92">
        <v>3.7935564599184999</v>
      </c>
      <c r="BK39" s="48">
        <v>1256.9583756209099</v>
      </c>
      <c r="BL39" s="92">
        <v>0.555558166139559</v>
      </c>
      <c r="BM39" s="48">
        <v>44282.072617621903</v>
      </c>
      <c r="BN39" s="92">
        <v>48.630890775328801</v>
      </c>
      <c r="BO39" s="48">
        <v>32356.350418973001</v>
      </c>
      <c r="BP39" s="92">
        <v>35.533976846584203</v>
      </c>
      <c r="BQ39" s="48">
        <v>6576.2541147045504</v>
      </c>
      <c r="BR39" s="92">
        <v>7.2220895874629001</v>
      </c>
      <c r="BS39" s="48">
        <v>1919.3016531032199</v>
      </c>
      <c r="BT39" s="92">
        <v>2.10779088555641</v>
      </c>
      <c r="BU39" s="48">
        <v>836.35416993371302</v>
      </c>
      <c r="BV39" s="92">
        <v>0.91849016731325295</v>
      </c>
      <c r="BW39" s="48">
        <v>5087.1654831809201</v>
      </c>
      <c r="BX39" s="92">
        <v>5.5867617377544496</v>
      </c>
      <c r="BY39" s="48">
        <v>197976</v>
      </c>
      <c r="BZ39" s="92">
        <v>54.921630100000002</v>
      </c>
      <c r="CA39" s="48">
        <v>90708</v>
      </c>
      <c r="CB39" s="92">
        <v>25.163813900000001</v>
      </c>
      <c r="CC39" s="48">
        <v>41539</v>
      </c>
      <c r="CD39" s="92">
        <v>11.523566499999999</v>
      </c>
      <c r="CE39" s="48">
        <v>4819</v>
      </c>
      <c r="CF39" s="92">
        <v>1.33686576</v>
      </c>
      <c r="CG39" s="48">
        <v>17410</v>
      </c>
      <c r="CH39" s="92">
        <v>4.8298055299999998</v>
      </c>
      <c r="CI39" s="48">
        <v>6873</v>
      </c>
      <c r="CJ39" s="92">
        <v>1.90667739</v>
      </c>
      <c r="CK39" s="48">
        <v>1145</v>
      </c>
      <c r="CL39" s="92">
        <v>0.31764086000000002</v>
      </c>
      <c r="CM39" s="77">
        <v>290916.918737837</v>
      </c>
      <c r="CN39" s="128">
        <v>78.432867833296569</v>
      </c>
      <c r="CO39" s="48">
        <v>370912</v>
      </c>
      <c r="CP39" s="92">
        <v>4.7586600898612197</v>
      </c>
      <c r="CQ39" s="48">
        <v>175742</v>
      </c>
      <c r="CR39" s="92">
        <v>47.381049952549397</v>
      </c>
      <c r="CS39" s="48">
        <v>182148.00000000099</v>
      </c>
      <c r="CT39" s="92">
        <v>49.108144249849303</v>
      </c>
      <c r="CU39" s="48">
        <v>70.023569732270801</v>
      </c>
      <c r="CV39" s="92">
        <v>1.8878755535617801E-2</v>
      </c>
      <c r="CW39" s="116" t="s">
        <v>391</v>
      </c>
      <c r="CX39" s="145" t="s">
        <v>391</v>
      </c>
      <c r="CY39" s="116" t="s">
        <v>391</v>
      </c>
      <c r="CZ39" s="100">
        <v>307291.99999999977</v>
      </c>
      <c r="DA39" s="100">
        <v>192178.67710060117</v>
      </c>
      <c r="DB39" s="100">
        <v>182563.76743385143</v>
      </c>
      <c r="DC39" s="100">
        <v>125196.19780307512</v>
      </c>
      <c r="DD39" s="118">
        <v>82.847683547580104</v>
      </c>
      <c r="DE39" s="118">
        <v>62.539433861148787</v>
      </c>
      <c r="DF39" s="118">
        <v>59.410517499268309</v>
      </c>
      <c r="DG39" s="100">
        <v>2565.1544497231025</v>
      </c>
      <c r="DH39" s="100">
        <v>110923.30454508083</v>
      </c>
      <c r="DI39" s="100">
        <v>12061.618590091783</v>
      </c>
      <c r="DJ39" s="100">
        <v>2480.9688089357428</v>
      </c>
      <c r="DK39" s="100">
        <v>3096.3578682518805</v>
      </c>
      <c r="DL39" s="100">
        <v>12534.216218424535</v>
      </c>
      <c r="DM39" s="100">
        <v>38902.146953343326</v>
      </c>
      <c r="DN39" s="100">
        <v>122984.9231351726</v>
      </c>
      <c r="DO39" s="100">
        <v>59578.844298678589</v>
      </c>
      <c r="DP39" s="100">
        <v>98872.216873985002</v>
      </c>
      <c r="DQ39" s="100">
        <v>83691.5505598663</v>
      </c>
      <c r="DR39" s="100">
        <v>5174.524336853</v>
      </c>
      <c r="DS39" s="100">
        <v>7421.2997851299997</v>
      </c>
      <c r="DT39" s="118">
        <v>68.805562272255059</v>
      </c>
      <c r="DU39" s="118">
        <v>51.158080711925059</v>
      </c>
      <c r="DV39" s="118">
        <v>71.393395431779496</v>
      </c>
      <c r="DW39" s="118">
        <v>54.762274736874829</v>
      </c>
      <c r="DX39" s="100">
        <v>2458.1001082560488</v>
      </c>
      <c r="DY39" s="100">
        <v>50994.530203796239</v>
      </c>
      <c r="DZ39" s="100">
        <v>5877.1108175769214</v>
      </c>
      <c r="EA39" s="100">
        <v>1229.0202747303031</v>
      </c>
      <c r="EB39" s="100">
        <v>1552.086387531305</v>
      </c>
      <c r="EC39" s="100">
        <v>5599.5693760067052</v>
      </c>
      <c r="ED39" s="100">
        <v>15981.13339196877</v>
      </c>
      <c r="EE39" s="100">
        <v>56871.641021373158</v>
      </c>
      <c r="EF39" s="100">
        <v>26819.909538493142</v>
      </c>
      <c r="EG39" s="122">
        <v>107.05434146705528</v>
      </c>
      <c r="EH39" s="122">
        <v>59928.774341284654</v>
      </c>
      <c r="EI39" s="122">
        <v>6184.5077725148658</v>
      </c>
      <c r="EJ39" s="122">
        <v>1251.94853420544</v>
      </c>
      <c r="EK39" s="122">
        <v>1544.2714807205755</v>
      </c>
      <c r="EL39" s="122">
        <v>6934.646842417832</v>
      </c>
      <c r="EM39" s="122">
        <v>22921.013561374599</v>
      </c>
      <c r="EN39" s="100">
        <v>66113.28211379952</v>
      </c>
      <c r="EO39" s="100">
        <v>32758.934760185482</v>
      </c>
      <c r="EP39" s="126">
        <v>46.209345693769542</v>
      </c>
      <c r="EQ39" s="126">
        <v>82.486780588729047</v>
      </c>
      <c r="ER39" s="126">
        <v>53.971817896703783</v>
      </c>
      <c r="ES39" s="126">
        <v>50.785011500962547</v>
      </c>
      <c r="ET39" s="126">
        <v>85.817896025094385</v>
      </c>
      <c r="EU39" s="126">
        <v>55.940653332531888</v>
      </c>
      <c r="EV39" s="122">
        <v>52887.393394916828</v>
      </c>
      <c r="EW39" s="126">
        <v>28.969271470627149</v>
      </c>
      <c r="EX39" s="122">
        <v>64334.337071152426</v>
      </c>
      <c r="EY39" s="126">
        <v>35.239378533565151</v>
      </c>
      <c r="EZ39" s="116"/>
      <c r="FA39" s="145"/>
      <c r="FB39" s="116"/>
      <c r="FC39" s="145"/>
      <c r="FD39" s="116"/>
      <c r="FE39" s="145"/>
      <c r="FF39" s="116"/>
      <c r="FG39" s="145"/>
      <c r="FH39" s="116"/>
      <c r="FI39" s="145"/>
      <c r="FJ39" s="116"/>
      <c r="FK39" s="145"/>
      <c r="FL39" s="116"/>
      <c r="FM39" s="145"/>
      <c r="FN39" s="116"/>
      <c r="FO39" s="145"/>
      <c r="FP39" s="116"/>
      <c r="FQ39" s="145"/>
      <c r="FR39" s="116"/>
      <c r="FS39" s="145"/>
      <c r="FT39" s="116"/>
      <c r="FU39" s="145"/>
      <c r="FV39" s="116"/>
      <c r="FW39" s="145"/>
      <c r="FX39" s="116"/>
      <c r="FY39" s="145"/>
      <c r="FZ39" s="116"/>
      <c r="GA39" s="145"/>
      <c r="GB39" s="116"/>
      <c r="GC39" s="145"/>
      <c r="GD39" s="116"/>
      <c r="GE39" s="145"/>
      <c r="GF39" s="116"/>
      <c r="GG39" s="145"/>
      <c r="GH39" s="116"/>
      <c r="GI39" s="145"/>
      <c r="GJ39" s="116"/>
      <c r="GK39" s="145"/>
      <c r="GL39" s="116"/>
      <c r="GM39" s="145"/>
      <c r="GN39" s="116"/>
      <c r="GO39" s="145"/>
      <c r="GP39" s="116"/>
      <c r="GQ39" s="145"/>
      <c r="GR39" s="116"/>
      <c r="GS39" s="145"/>
      <c r="GT39" s="116"/>
      <c r="GU39" s="145"/>
      <c r="GV39" s="116"/>
      <c r="GW39" s="145"/>
      <c r="GX39" s="116"/>
      <c r="GY39" s="145"/>
      <c r="GZ39" s="116"/>
      <c r="HA39" s="145"/>
      <c r="HB39" s="116"/>
      <c r="HC39" s="116"/>
      <c r="HD39" s="116"/>
      <c r="HE39" s="116"/>
      <c r="HF39" s="145"/>
      <c r="HG39" s="116"/>
      <c r="HH39" s="145"/>
      <c r="HI39" s="116"/>
      <c r="HJ39" s="145"/>
      <c r="HK39" s="116"/>
      <c r="HL39" s="145"/>
      <c r="HM39" s="116"/>
      <c r="HN39" s="145"/>
      <c r="HO39" s="116"/>
      <c r="HP39" s="145"/>
      <c r="HQ39" s="116"/>
      <c r="HR39" s="145"/>
      <c r="HS39" s="116"/>
      <c r="HT39" s="145"/>
      <c r="HU39" s="116"/>
      <c r="HV39" s="145"/>
      <c r="HW39" s="116"/>
      <c r="HX39" s="145"/>
      <c r="HY39" s="116"/>
      <c r="HZ39" s="116"/>
      <c r="IA39" s="116"/>
      <c r="IB39" s="116"/>
      <c r="IC39" s="116"/>
      <c r="ID39" s="116"/>
      <c r="IE39" s="116"/>
      <c r="IF39" s="116"/>
      <c r="IG39" s="116"/>
      <c r="IH39" s="116"/>
      <c r="II39" s="116"/>
      <c r="IJ39" s="116"/>
      <c r="IK39" s="116"/>
      <c r="IL39" s="116"/>
      <c r="IM39" s="116"/>
      <c r="IN39" s="116"/>
      <c r="IO39" s="116"/>
      <c r="IP39" s="116"/>
      <c r="IQ39" s="116"/>
      <c r="IR39" s="116"/>
      <c r="IS39" s="116"/>
      <c r="IT39" s="116"/>
      <c r="IU39" s="116"/>
      <c r="IV39" s="116"/>
      <c r="IW39" s="116"/>
      <c r="IX39" s="116"/>
      <c r="IY39" s="116"/>
      <c r="IZ39" s="116"/>
      <c r="JA39" s="116"/>
      <c r="JB39" s="116"/>
      <c r="JC39" s="116"/>
      <c r="JD39" s="116"/>
      <c r="JE39" s="116"/>
      <c r="JF39" s="116"/>
      <c r="JG39" s="116"/>
      <c r="JH39" s="116"/>
      <c r="JI39" s="116"/>
      <c r="JJ39" s="116"/>
      <c r="JK39" s="116"/>
      <c r="JL39" s="116"/>
      <c r="JM39" s="116"/>
      <c r="JN39" s="116"/>
      <c r="JO39" s="116"/>
      <c r="JP39" s="100">
        <v>119321.81175572595</v>
      </c>
      <c r="JQ39" s="48"/>
    </row>
    <row r="40" spans="1:277" x14ac:dyDescent="0.3">
      <c r="A40" s="2">
        <v>2014</v>
      </c>
      <c r="B40" s="46" t="s">
        <v>78</v>
      </c>
      <c r="C40" s="47">
        <v>17.399999999999999</v>
      </c>
      <c r="D40" s="47">
        <v>4.9000000000000004</v>
      </c>
      <c r="E40" s="47">
        <v>12</v>
      </c>
      <c r="F40" s="47">
        <v>39.799999999999997</v>
      </c>
      <c r="G40" s="47">
        <v>91.8</v>
      </c>
      <c r="H40" s="48">
        <v>46457</v>
      </c>
      <c r="I40" s="47">
        <v>4.4000000000000004</v>
      </c>
      <c r="J40" s="48">
        <v>0</v>
      </c>
      <c r="K40" s="47">
        <v>0</v>
      </c>
      <c r="L40" s="48">
        <v>17411.2434123329</v>
      </c>
      <c r="M40" s="42">
        <v>5.5314620583227896</v>
      </c>
      <c r="N40" s="66">
        <v>297356.23087840131</v>
      </c>
      <c r="O40" s="42">
        <v>94.468537941677212</v>
      </c>
      <c r="P40" s="48">
        <v>138411.04424690001</v>
      </c>
      <c r="Q40" s="42">
        <v>43.972473508828102</v>
      </c>
      <c r="R40" s="48">
        <v>157592.87688336501</v>
      </c>
      <c r="S40" s="42">
        <v>50.0664426140182</v>
      </c>
      <c r="T40" s="48">
        <v>18763.553160469</v>
      </c>
      <c r="U40" s="42">
        <v>5.9610838771537296</v>
      </c>
      <c r="V40" s="48">
        <v>68947.167061357002</v>
      </c>
      <c r="W40" s="42">
        <v>21.904158686254299</v>
      </c>
      <c r="X40" s="102">
        <v>245820.30722937724</v>
      </c>
      <c r="Y40" s="129">
        <v>78.095841313745737</v>
      </c>
      <c r="Z40" s="48">
        <v>45850.519507427402</v>
      </c>
      <c r="AA40" s="93">
        <v>14.5664731118558</v>
      </c>
      <c r="AB40" s="48">
        <v>197599.429917489</v>
      </c>
      <c r="AC40" s="93">
        <v>62.776317776396802</v>
      </c>
      <c r="AD40" s="48">
        <v>71317.524865817497</v>
      </c>
      <c r="AE40" s="93">
        <v>22.657209111747399</v>
      </c>
      <c r="AF40" s="48">
        <v>108132.30891941499</v>
      </c>
      <c r="AG40" s="48">
        <v>50265.718895926198</v>
      </c>
      <c r="AH40" s="48">
        <v>19013.528740921302</v>
      </c>
      <c r="AI40" s="116" t="s">
        <v>391</v>
      </c>
      <c r="AJ40" s="116" t="s">
        <v>391</v>
      </c>
      <c r="AK40" s="116" t="s">
        <v>391</v>
      </c>
      <c r="AL40" s="116" t="s">
        <v>391</v>
      </c>
      <c r="AM40" s="116" t="s">
        <v>391</v>
      </c>
      <c r="AN40" s="116" t="s">
        <v>391</v>
      </c>
      <c r="AO40" s="116" t="s">
        <v>391</v>
      </c>
      <c r="AP40" s="116" t="s">
        <v>391</v>
      </c>
      <c r="AQ40" s="116"/>
      <c r="AR40" s="116"/>
      <c r="AS40" s="116"/>
      <c r="AT40" s="116"/>
      <c r="AU40" s="48">
        <v>121951.70829883954</v>
      </c>
      <c r="AV40" s="42">
        <v>38.743427532858476</v>
      </c>
      <c r="AW40" s="117"/>
      <c r="AX40" s="117"/>
      <c r="AY40" s="48">
        <v>179660.20024244001</v>
      </c>
      <c r="AZ40" s="93">
        <v>56.938180355354099</v>
      </c>
      <c r="BA40" s="48">
        <v>541655.68246875203</v>
      </c>
      <c r="BB40" s="93">
        <v>60.516766375286501</v>
      </c>
      <c r="BC40" s="48">
        <v>566332.99476302403</v>
      </c>
      <c r="BD40" s="93">
        <v>63.2738520871467</v>
      </c>
      <c r="BE40" s="48">
        <v>342399.12476592202</v>
      </c>
      <c r="BF40" s="93">
        <v>60.458975184590003</v>
      </c>
      <c r="BG40" s="48">
        <v>186367.72635264701</v>
      </c>
      <c r="BH40" s="93">
        <v>32.9077994882905</v>
      </c>
      <c r="BI40" s="48">
        <v>33437.952538847501</v>
      </c>
      <c r="BJ40" s="93">
        <v>5.9042917944131599</v>
      </c>
      <c r="BK40" s="48">
        <v>4128.1911056076297</v>
      </c>
      <c r="BL40" s="93">
        <v>0.728933532706323</v>
      </c>
      <c r="BM40" s="48">
        <v>160681.41406936201</v>
      </c>
      <c r="BN40" s="93">
        <v>48.881292012855198</v>
      </c>
      <c r="BO40" s="48">
        <v>118105.13329015599</v>
      </c>
      <c r="BP40" s="93">
        <v>35.9290559023909</v>
      </c>
      <c r="BQ40" s="48">
        <v>30072.211461581199</v>
      </c>
      <c r="BR40" s="93">
        <v>9.1483421305424706</v>
      </c>
      <c r="BS40" s="48">
        <v>10909.0586147554</v>
      </c>
      <c r="BT40" s="93">
        <v>3.31867181292679</v>
      </c>
      <c r="BU40" s="48">
        <v>3654.87147582542</v>
      </c>
      <c r="BV40" s="93">
        <v>1.11185752822761</v>
      </c>
      <c r="BW40" s="48">
        <v>5294.9195081313701</v>
      </c>
      <c r="BX40" s="93">
        <v>1.6107806130571301</v>
      </c>
      <c r="BY40" s="48">
        <v>476889</v>
      </c>
      <c r="BZ40" s="93">
        <v>49.538982900000001</v>
      </c>
      <c r="CA40" s="48">
        <v>189532</v>
      </c>
      <c r="CB40" s="93">
        <v>19.6884862</v>
      </c>
      <c r="CC40" s="48">
        <v>143745</v>
      </c>
      <c r="CD40" s="93">
        <v>14.932156300000001</v>
      </c>
      <c r="CE40" s="48">
        <v>42490</v>
      </c>
      <c r="CF40" s="93">
        <v>4.4138392399999997</v>
      </c>
      <c r="CG40" s="48">
        <v>80964</v>
      </c>
      <c r="CH40" s="93">
        <v>8.4104984799999993</v>
      </c>
      <c r="CI40" s="48">
        <v>28242</v>
      </c>
      <c r="CJ40" s="93">
        <v>2.9337643600000001</v>
      </c>
      <c r="CK40" s="48">
        <v>792</v>
      </c>
      <c r="CL40" s="93">
        <v>8.227255E-2</v>
      </c>
      <c r="CM40" s="77">
        <v>766629.99099977303</v>
      </c>
      <c r="CN40" s="129">
        <v>72.322492396319774</v>
      </c>
      <c r="CO40" s="48">
        <v>1060016</v>
      </c>
      <c r="CP40" s="93">
        <v>13.599602692321399</v>
      </c>
      <c r="CQ40" s="48">
        <v>517403.99999999901</v>
      </c>
      <c r="CR40" s="93">
        <v>48.810961343979699</v>
      </c>
      <c r="CS40" s="48">
        <v>523440.99999999802</v>
      </c>
      <c r="CT40" s="93">
        <v>49.380481049342499</v>
      </c>
      <c r="CU40" s="48">
        <v>0</v>
      </c>
      <c r="CV40" s="93">
        <v>0</v>
      </c>
      <c r="CW40" s="116" t="s">
        <v>391</v>
      </c>
      <c r="CX40" s="145" t="s">
        <v>391</v>
      </c>
      <c r="CY40" s="116" t="s">
        <v>391</v>
      </c>
      <c r="CZ40" s="100">
        <v>856146.00000000419</v>
      </c>
      <c r="DA40" s="100">
        <v>526798.43704851833</v>
      </c>
      <c r="DB40" s="100">
        <v>507586.53760333231</v>
      </c>
      <c r="DC40" s="100">
        <v>367544.93124071317</v>
      </c>
      <c r="DD40" s="118">
        <v>80.767271437412262</v>
      </c>
      <c r="DE40" s="118">
        <v>61.531378649028987</v>
      </c>
      <c r="DF40" s="118">
        <v>59.287380610705398</v>
      </c>
      <c r="DG40" s="100">
        <v>9954.7066995803016</v>
      </c>
      <c r="DH40" s="100">
        <v>292167.86292635946</v>
      </c>
      <c r="DI40" s="100">
        <v>30880.084971423086</v>
      </c>
      <c r="DJ40" s="100">
        <v>7292.9427888880728</v>
      </c>
      <c r="DK40" s="100">
        <v>13193.918820643277</v>
      </c>
      <c r="DL40" s="100">
        <v>20115.123336473447</v>
      </c>
      <c r="DM40" s="100">
        <v>133981.89805996596</v>
      </c>
      <c r="DN40" s="100">
        <v>323047.94789778255</v>
      </c>
      <c r="DO40" s="100">
        <v>184538.58970555104</v>
      </c>
      <c r="DP40" s="100">
        <v>291423.4496398932</v>
      </c>
      <c r="DQ40" s="100">
        <v>216163.08796344115</v>
      </c>
      <c r="DR40" s="100">
        <v>23519.264166950001</v>
      </c>
      <c r="DS40" s="100">
        <v>15840.820949481</v>
      </c>
      <c r="DT40" s="118">
        <v>70.684950856784113</v>
      </c>
      <c r="DU40" s="118">
        <v>48.700626539263588</v>
      </c>
      <c r="DV40" s="118">
        <v>73.056027196057173</v>
      </c>
      <c r="DW40" s="118">
        <v>50.826586549224842</v>
      </c>
      <c r="DX40" s="100">
        <v>9192.9197009537857</v>
      </c>
      <c r="DY40" s="100">
        <v>131889.33454417062</v>
      </c>
      <c r="DZ40" s="100">
        <v>10254.635421683908</v>
      </c>
      <c r="EA40" s="100">
        <v>3005.3736764680052</v>
      </c>
      <c r="EB40" s="100">
        <v>5082.535290362558</v>
      </c>
      <c r="EC40" s="100">
        <v>6988.8895915338117</v>
      </c>
      <c r="ED40" s="100">
        <v>49749.399738268403</v>
      </c>
      <c r="EE40" s="100">
        <v>142143.96996585451</v>
      </c>
      <c r="EF40" s="100">
        <v>74019.11799758664</v>
      </c>
      <c r="EG40" s="122">
        <v>761.78699862651388</v>
      </c>
      <c r="EH40" s="122">
        <v>160278.52838218928</v>
      </c>
      <c r="EI40" s="122">
        <v>20625.449549739176</v>
      </c>
      <c r="EJ40" s="122">
        <v>4287.5691124200675</v>
      </c>
      <c r="EK40" s="122">
        <v>8111.3835302807238</v>
      </c>
      <c r="EL40" s="122">
        <v>13126.233744939645</v>
      </c>
      <c r="EM40" s="122">
        <v>84232.498321697582</v>
      </c>
      <c r="EN40" s="100">
        <v>180903.97793192847</v>
      </c>
      <c r="EO40" s="100">
        <v>110519.47170796472</v>
      </c>
      <c r="EP40" s="126">
        <v>47.637070925438309</v>
      </c>
      <c r="EQ40" s="126">
        <v>80.083075228175801</v>
      </c>
      <c r="ER40" s="126">
        <v>54.666131426802998</v>
      </c>
      <c r="ES40" s="126">
        <v>50.285229622693635</v>
      </c>
      <c r="ET40" s="126">
        <v>82.753833053430526</v>
      </c>
      <c r="EU40" s="126">
        <v>56.300846830880481</v>
      </c>
      <c r="EV40" s="122">
        <v>203117.23033296037</v>
      </c>
      <c r="EW40" s="126">
        <v>40.016276099838564</v>
      </c>
      <c r="EX40" s="122">
        <v>233845.74431938914</v>
      </c>
      <c r="EY40" s="126">
        <v>46.07012341649898</v>
      </c>
      <c r="EZ40" s="116"/>
      <c r="FA40" s="145"/>
      <c r="FB40" s="116"/>
      <c r="FC40" s="145"/>
      <c r="FD40" s="116"/>
      <c r="FE40" s="145"/>
      <c r="FF40" s="116"/>
      <c r="FG40" s="145"/>
      <c r="FH40" s="116"/>
      <c r="FI40" s="145"/>
      <c r="FJ40" s="116"/>
      <c r="FK40" s="145"/>
      <c r="FL40" s="116"/>
      <c r="FM40" s="145"/>
      <c r="FN40" s="116"/>
      <c r="FO40" s="145"/>
      <c r="FP40" s="116"/>
      <c r="FQ40" s="145"/>
      <c r="FR40" s="116"/>
      <c r="FS40" s="145"/>
      <c r="FT40" s="116"/>
      <c r="FU40" s="145"/>
      <c r="FV40" s="116"/>
      <c r="FW40" s="145"/>
      <c r="FX40" s="116"/>
      <c r="FY40" s="145"/>
      <c r="FZ40" s="116"/>
      <c r="GA40" s="145"/>
      <c r="GB40" s="116"/>
      <c r="GC40" s="145"/>
      <c r="GD40" s="116"/>
      <c r="GE40" s="145"/>
      <c r="GF40" s="116"/>
      <c r="GG40" s="145"/>
      <c r="GH40" s="116"/>
      <c r="GI40" s="145"/>
      <c r="GJ40" s="116"/>
      <c r="GK40" s="145"/>
      <c r="GL40" s="116"/>
      <c r="GM40" s="145"/>
      <c r="GN40" s="116"/>
      <c r="GO40" s="145"/>
      <c r="GP40" s="116"/>
      <c r="GQ40" s="145"/>
      <c r="GR40" s="116"/>
      <c r="GS40" s="145"/>
      <c r="GT40" s="116"/>
      <c r="GU40" s="145"/>
      <c r="GV40" s="116"/>
      <c r="GW40" s="145"/>
      <c r="GX40" s="116"/>
      <c r="GY40" s="145"/>
      <c r="GZ40" s="116"/>
      <c r="HA40" s="145"/>
      <c r="HB40" s="116"/>
      <c r="HC40" s="116"/>
      <c r="HD40" s="116"/>
      <c r="HE40" s="116"/>
      <c r="HF40" s="145"/>
      <c r="HG40" s="116"/>
      <c r="HH40" s="145"/>
      <c r="HI40" s="116"/>
      <c r="HJ40" s="145"/>
      <c r="HK40" s="116"/>
      <c r="HL40" s="145"/>
      <c r="HM40" s="116"/>
      <c r="HN40" s="145"/>
      <c r="HO40" s="116"/>
      <c r="HP40" s="145"/>
      <c r="HQ40" s="116"/>
      <c r="HR40" s="145"/>
      <c r="HS40" s="116"/>
      <c r="HT40" s="145"/>
      <c r="HU40" s="116"/>
      <c r="HV40" s="145"/>
      <c r="HW40" s="116"/>
      <c r="HX40" s="145"/>
      <c r="HY40" s="116"/>
      <c r="HZ40" s="116"/>
      <c r="IA40" s="116"/>
      <c r="IB40" s="116"/>
      <c r="IC40" s="116"/>
      <c r="ID40" s="116"/>
      <c r="IE40" s="116"/>
      <c r="IF40" s="116"/>
      <c r="IG40" s="116"/>
      <c r="IH40" s="116"/>
      <c r="II40" s="116"/>
      <c r="IJ40" s="116"/>
      <c r="IK40" s="116"/>
      <c r="IL40" s="116"/>
      <c r="IM40" s="116"/>
      <c r="IN40" s="116"/>
      <c r="IO40" s="116"/>
      <c r="IP40" s="116"/>
      <c r="IQ40" s="116"/>
      <c r="IR40" s="116"/>
      <c r="IS40" s="116"/>
      <c r="IT40" s="116"/>
      <c r="IU40" s="116"/>
      <c r="IV40" s="116"/>
      <c r="IW40" s="116"/>
      <c r="IX40" s="116"/>
      <c r="IY40" s="116"/>
      <c r="IZ40" s="116"/>
      <c r="JA40" s="116"/>
      <c r="JB40" s="116"/>
      <c r="JC40" s="116"/>
      <c r="JD40" s="116"/>
      <c r="JE40" s="116"/>
      <c r="JF40" s="116"/>
      <c r="JG40" s="116"/>
      <c r="JH40" s="116"/>
      <c r="JI40" s="116"/>
      <c r="JJ40" s="116"/>
      <c r="JK40" s="116"/>
      <c r="JL40" s="116"/>
      <c r="JM40" s="116"/>
      <c r="JN40" s="116"/>
      <c r="JO40" s="116"/>
      <c r="JP40" s="100">
        <v>314767.47429073422</v>
      </c>
      <c r="JQ40" s="48"/>
    </row>
    <row r="41" spans="1:277" x14ac:dyDescent="0.3">
      <c r="A41" s="2">
        <v>2014</v>
      </c>
      <c r="B41" s="46" t="s">
        <v>79</v>
      </c>
      <c r="C41" s="47">
        <v>15.9</v>
      </c>
      <c r="D41" s="47">
        <v>5</v>
      </c>
      <c r="E41" s="47">
        <v>8.6999999999999993</v>
      </c>
      <c r="F41" s="47">
        <v>40.5</v>
      </c>
      <c r="G41" s="47">
        <v>91.1</v>
      </c>
      <c r="H41" s="48">
        <v>989</v>
      </c>
      <c r="I41" s="47">
        <v>4</v>
      </c>
      <c r="J41" s="48">
        <v>66</v>
      </c>
      <c r="K41" s="47">
        <v>0.3</v>
      </c>
      <c r="L41" s="48">
        <v>559.36007687292704</v>
      </c>
      <c r="M41" s="47">
        <v>5.7165287975498602</v>
      </c>
      <c r="N41" s="65">
        <v>9225.6002842586713</v>
      </c>
      <c r="O41" s="47">
        <v>94.283471202450144</v>
      </c>
      <c r="P41" s="48">
        <v>3978.6619260544799</v>
      </c>
      <c r="Q41" s="47">
        <v>40.6609917589319</v>
      </c>
      <c r="R41" s="48">
        <v>5079.6530342348997</v>
      </c>
      <c r="S41" s="47">
        <v>51.912862666389501</v>
      </c>
      <c r="T41" s="48">
        <v>726.64540084222597</v>
      </c>
      <c r="U41" s="47">
        <v>7.4261455746785598</v>
      </c>
      <c r="V41" s="48">
        <v>2365.59712604987</v>
      </c>
      <c r="W41" s="47">
        <v>24.175847818930698</v>
      </c>
      <c r="X41" s="100">
        <v>7419.3632350817325</v>
      </c>
      <c r="Y41" s="128">
        <v>75.824152181069309</v>
      </c>
      <c r="Z41" s="48">
        <v>1576.8252150543899</v>
      </c>
      <c r="AA41" s="92">
        <v>16.114783881168702</v>
      </c>
      <c r="AB41" s="48">
        <v>5035.9067791512798</v>
      </c>
      <c r="AC41" s="92">
        <v>51.465786199351498</v>
      </c>
      <c r="AD41" s="48">
        <v>3172.22836692594</v>
      </c>
      <c r="AE41" s="92">
        <v>32.419429919479803</v>
      </c>
      <c r="AF41" s="48">
        <v>95213.829754547798</v>
      </c>
      <c r="AG41" s="48">
        <v>59001.993441405801</v>
      </c>
      <c r="AH41" s="48">
        <v>26493.1587690335</v>
      </c>
      <c r="AI41" s="116" t="s">
        <v>391</v>
      </c>
      <c r="AJ41" s="116" t="s">
        <v>391</v>
      </c>
      <c r="AK41" s="116" t="s">
        <v>391</v>
      </c>
      <c r="AL41" s="116" t="s">
        <v>391</v>
      </c>
      <c r="AM41" s="116" t="s">
        <v>391</v>
      </c>
      <c r="AN41" s="116" t="s">
        <v>391</v>
      </c>
      <c r="AO41" s="116" t="s">
        <v>391</v>
      </c>
      <c r="AP41" s="116" t="s">
        <v>391</v>
      </c>
      <c r="AQ41" s="116"/>
      <c r="AR41" s="116"/>
      <c r="AS41" s="116"/>
      <c r="AT41" s="116"/>
      <c r="AU41" s="48">
        <v>3443.279526682069</v>
      </c>
      <c r="AV41" s="47">
        <v>35.189509201893848</v>
      </c>
      <c r="AW41" s="117"/>
      <c r="AX41" s="117"/>
      <c r="AY41" s="48">
        <v>5365.9268845608203</v>
      </c>
      <c r="AZ41" s="92">
        <v>54.291702988199802</v>
      </c>
      <c r="BA41" s="48">
        <v>14158.574884261299</v>
      </c>
      <c r="BB41" s="92">
        <v>64.429903111151901</v>
      </c>
      <c r="BC41" s="48">
        <v>14615.2805308111</v>
      </c>
      <c r="BD41" s="92">
        <v>66.508184350475602</v>
      </c>
      <c r="BE41" s="48">
        <v>10627.091673594001</v>
      </c>
      <c r="BF41" s="92">
        <v>72.712197697406793</v>
      </c>
      <c r="BG41" s="48">
        <v>3428.1757263487002</v>
      </c>
      <c r="BH41" s="92">
        <v>23.456106224725598</v>
      </c>
      <c r="BI41" s="48">
        <v>492.98570236459199</v>
      </c>
      <c r="BJ41" s="92">
        <v>3.3730840904853499</v>
      </c>
      <c r="BK41" s="48">
        <v>67.027428503836404</v>
      </c>
      <c r="BL41" s="92">
        <v>0.45861198738219899</v>
      </c>
      <c r="BM41" s="48">
        <v>3330.2437206186601</v>
      </c>
      <c r="BN41" s="92">
        <v>45.248612043099399</v>
      </c>
      <c r="BO41" s="48">
        <v>2720.4468704327201</v>
      </c>
      <c r="BP41" s="92">
        <v>36.963194093556098</v>
      </c>
      <c r="BQ41" s="48">
        <v>869.042342129129</v>
      </c>
      <c r="BR41" s="92">
        <v>11.8078324251663</v>
      </c>
      <c r="BS41" s="48">
        <v>76.030808037362704</v>
      </c>
      <c r="BT41" s="92">
        <v>1.03304407269234</v>
      </c>
      <c r="BU41" s="48">
        <v>49.973021490840502</v>
      </c>
      <c r="BV41" s="92">
        <v>0.67899230559631296</v>
      </c>
      <c r="BW41" s="48">
        <v>314.14361869746</v>
      </c>
      <c r="BX41" s="92">
        <v>4.2683250598896203</v>
      </c>
      <c r="BY41" s="48">
        <v>12059</v>
      </c>
      <c r="BZ41" s="92">
        <v>50.176840200000001</v>
      </c>
      <c r="CA41" s="48">
        <v>5660</v>
      </c>
      <c r="CB41" s="92">
        <v>23.550950799999999</v>
      </c>
      <c r="CC41" s="48">
        <v>2964</v>
      </c>
      <c r="CD41" s="92">
        <v>12.3330421</v>
      </c>
      <c r="CE41" s="48">
        <v>679</v>
      </c>
      <c r="CF41" s="92">
        <v>2.8252818999999998</v>
      </c>
      <c r="CG41" s="48">
        <v>1953</v>
      </c>
      <c r="CH41" s="92">
        <v>8.1263263000000006</v>
      </c>
      <c r="CI41" s="48">
        <v>630</v>
      </c>
      <c r="CJ41" s="92">
        <v>2.6213955800000002</v>
      </c>
      <c r="CK41" s="48">
        <v>88</v>
      </c>
      <c r="CL41" s="92">
        <v>0.36616319000000003</v>
      </c>
      <c r="CM41" s="77">
        <v>18226.188721411101</v>
      </c>
      <c r="CN41" s="128">
        <v>74.465552873880952</v>
      </c>
      <c r="CO41" s="48">
        <v>24476</v>
      </c>
      <c r="CP41" s="92">
        <v>0.31401778416293802</v>
      </c>
      <c r="CQ41" s="48">
        <v>12928.949971292601</v>
      </c>
      <c r="CR41" s="92">
        <v>52.822969322162798</v>
      </c>
      <c r="CS41" s="48">
        <v>11458</v>
      </c>
      <c r="CT41" s="92">
        <v>46.8132047720215</v>
      </c>
      <c r="CU41" s="48">
        <v>22.050028707439601</v>
      </c>
      <c r="CV41" s="92">
        <v>9.0088367002122693E-2</v>
      </c>
      <c r="CW41" s="116" t="s">
        <v>391</v>
      </c>
      <c r="CX41" s="145" t="s">
        <v>391</v>
      </c>
      <c r="CY41" s="116" t="s">
        <v>391</v>
      </c>
      <c r="CZ41" s="100">
        <v>21424.000000000084</v>
      </c>
      <c r="DA41" s="100">
        <v>13834.62247358957</v>
      </c>
      <c r="DB41" s="100">
        <v>13265.326473810854</v>
      </c>
      <c r="DC41" s="100">
        <v>8140.5384386276919</v>
      </c>
      <c r="DD41" s="118">
        <v>87.5306422618075</v>
      </c>
      <c r="DE41" s="118">
        <v>64.575347617576156</v>
      </c>
      <c r="DF41" s="118">
        <v>61.918066065210986</v>
      </c>
      <c r="DG41" s="100">
        <v>117.92885110754553</v>
      </c>
      <c r="DH41" s="100">
        <v>6355.5259635718257</v>
      </c>
      <c r="DI41" s="100">
        <v>856.82587146742424</v>
      </c>
      <c r="DJ41" s="100">
        <v>73.894347209433363</v>
      </c>
      <c r="DK41" s="100">
        <v>333.30742271665849</v>
      </c>
      <c r="DL41" s="100">
        <v>1466.2321799841718</v>
      </c>
      <c r="DM41" s="100">
        <v>4061.6118377537941</v>
      </c>
      <c r="DN41" s="100">
        <v>7212.3518350392496</v>
      </c>
      <c r="DO41" s="100">
        <v>6052.9746387716032</v>
      </c>
      <c r="DP41" s="100">
        <v>7697.0671214152899</v>
      </c>
      <c r="DQ41" s="100">
        <v>5568.2593523955684</v>
      </c>
      <c r="DR41" s="100">
        <v>471.63169072699998</v>
      </c>
      <c r="DS41" s="100">
        <v>311.66405797599998</v>
      </c>
      <c r="DT41" s="118">
        <v>68.595503420898453</v>
      </c>
      <c r="DU41" s="118">
        <v>54.574458977743333</v>
      </c>
      <c r="DV41" s="118">
        <v>71.369548140016619</v>
      </c>
      <c r="DW41" s="118">
        <v>57.103328570063397</v>
      </c>
      <c r="DX41" s="100">
        <v>75.907807228012189</v>
      </c>
      <c r="DY41" s="100">
        <v>2750.610807595599</v>
      </c>
      <c r="DZ41" s="100">
        <v>426.16930853456734</v>
      </c>
      <c r="EA41" s="100">
        <v>53.708965789734464</v>
      </c>
      <c r="EB41" s="100">
        <v>151.28200056163664</v>
      </c>
      <c r="EC41" s="100">
        <v>474.64756214882163</v>
      </c>
      <c r="ED41" s="100">
        <v>1635.9329005372028</v>
      </c>
      <c r="EE41" s="100">
        <v>3176.7801161301663</v>
      </c>
      <c r="EF41" s="100">
        <v>2391.4792362654021</v>
      </c>
      <c r="EG41" s="122">
        <v>42.021043879533337</v>
      </c>
      <c r="EH41" s="122">
        <v>3604.9151559762377</v>
      </c>
      <c r="EI41" s="122">
        <v>430.65656293285701</v>
      </c>
      <c r="EJ41" s="122">
        <v>20.185381419698903</v>
      </c>
      <c r="EK41" s="122">
        <v>182.02542215502191</v>
      </c>
      <c r="EL41" s="122">
        <v>991.58461783535051</v>
      </c>
      <c r="EM41" s="122">
        <v>2425.678937216594</v>
      </c>
      <c r="EN41" s="100">
        <v>4035.5717189090947</v>
      </c>
      <c r="EO41" s="100">
        <v>3661.4954025061952</v>
      </c>
      <c r="EP41" s="126">
        <v>45.846248959482978</v>
      </c>
      <c r="EQ41" s="126">
        <v>87.519115297539884</v>
      </c>
      <c r="ER41" s="126">
        <v>62.219517995420965</v>
      </c>
      <c r="ES41" s="126">
        <v>50.449061141220923</v>
      </c>
      <c r="ET41" s="126">
        <v>90.463022630324716</v>
      </c>
      <c r="EU41" s="126">
        <v>63.352203296055563</v>
      </c>
      <c r="EV41" s="122">
        <v>5518.7900636595068</v>
      </c>
      <c r="EW41" s="126">
        <v>41.60312280707911</v>
      </c>
      <c r="EX41" s="122">
        <v>6983.6953762461271</v>
      </c>
      <c r="EY41" s="126">
        <v>52.646238221379058</v>
      </c>
      <c r="EZ41" s="116"/>
      <c r="FA41" s="145"/>
      <c r="FB41" s="116"/>
      <c r="FC41" s="145"/>
      <c r="FD41" s="116"/>
      <c r="FE41" s="145"/>
      <c r="FF41" s="116"/>
      <c r="FG41" s="145"/>
      <c r="FH41" s="116"/>
      <c r="FI41" s="145"/>
      <c r="FJ41" s="116"/>
      <c r="FK41" s="145"/>
      <c r="FL41" s="116"/>
      <c r="FM41" s="145"/>
      <c r="FN41" s="116"/>
      <c r="FO41" s="145"/>
      <c r="FP41" s="116"/>
      <c r="FQ41" s="145"/>
      <c r="FR41" s="116"/>
      <c r="FS41" s="145"/>
      <c r="FT41" s="116"/>
      <c r="FU41" s="145"/>
      <c r="FV41" s="116"/>
      <c r="FW41" s="145"/>
      <c r="FX41" s="116"/>
      <c r="FY41" s="145"/>
      <c r="FZ41" s="116"/>
      <c r="GA41" s="145"/>
      <c r="GB41" s="116"/>
      <c r="GC41" s="145"/>
      <c r="GD41" s="116"/>
      <c r="GE41" s="145"/>
      <c r="GF41" s="116"/>
      <c r="GG41" s="145"/>
      <c r="GH41" s="116"/>
      <c r="GI41" s="145"/>
      <c r="GJ41" s="116"/>
      <c r="GK41" s="145"/>
      <c r="GL41" s="116"/>
      <c r="GM41" s="145"/>
      <c r="GN41" s="116"/>
      <c r="GO41" s="145"/>
      <c r="GP41" s="116"/>
      <c r="GQ41" s="145"/>
      <c r="GR41" s="116"/>
      <c r="GS41" s="145"/>
      <c r="GT41" s="116"/>
      <c r="GU41" s="145"/>
      <c r="GV41" s="116"/>
      <c r="GW41" s="145"/>
      <c r="GX41" s="116"/>
      <c r="GY41" s="145"/>
      <c r="GZ41" s="116"/>
      <c r="HA41" s="145"/>
      <c r="HB41" s="116"/>
      <c r="HC41" s="116"/>
      <c r="HD41" s="116"/>
      <c r="HE41" s="116"/>
      <c r="HF41" s="145"/>
      <c r="HG41" s="116"/>
      <c r="HH41" s="145"/>
      <c r="HI41" s="116"/>
      <c r="HJ41" s="145"/>
      <c r="HK41" s="116"/>
      <c r="HL41" s="145"/>
      <c r="HM41" s="116"/>
      <c r="HN41" s="145"/>
      <c r="HO41" s="116"/>
      <c r="HP41" s="145"/>
      <c r="HQ41" s="116"/>
      <c r="HR41" s="145"/>
      <c r="HS41" s="116"/>
      <c r="HT41" s="145"/>
      <c r="HU41" s="116"/>
      <c r="HV41" s="145"/>
      <c r="HW41" s="116"/>
      <c r="HX41" s="145"/>
      <c r="HY41" s="116"/>
      <c r="HZ41" s="116"/>
      <c r="IA41" s="116"/>
      <c r="IB41" s="116"/>
      <c r="IC41" s="116"/>
      <c r="ID41" s="116"/>
      <c r="IE41" s="116"/>
      <c r="IF41" s="116"/>
      <c r="IG41" s="116"/>
      <c r="IH41" s="116"/>
      <c r="II41" s="116"/>
      <c r="IJ41" s="116"/>
      <c r="IK41" s="116"/>
      <c r="IL41" s="116"/>
      <c r="IM41" s="116"/>
      <c r="IN41" s="116"/>
      <c r="IO41" s="116"/>
      <c r="IP41" s="116"/>
      <c r="IQ41" s="116"/>
      <c r="IR41" s="116"/>
      <c r="IS41" s="116"/>
      <c r="IT41" s="116"/>
      <c r="IU41" s="116"/>
      <c r="IV41" s="116"/>
      <c r="IW41" s="116"/>
      <c r="IX41" s="116"/>
      <c r="IY41" s="116"/>
      <c r="IZ41" s="116"/>
      <c r="JA41" s="116"/>
      <c r="JB41" s="116"/>
      <c r="JC41" s="116"/>
      <c r="JD41" s="116"/>
      <c r="JE41" s="116"/>
      <c r="JF41" s="116"/>
      <c r="JG41" s="116"/>
      <c r="JH41" s="116"/>
      <c r="JI41" s="116"/>
      <c r="JJ41" s="116"/>
      <c r="JK41" s="116"/>
      <c r="JL41" s="116"/>
      <c r="JM41" s="116"/>
      <c r="JN41" s="116"/>
      <c r="JO41" s="116"/>
      <c r="JP41" s="100">
        <v>9784.9603611315979</v>
      </c>
      <c r="JQ41" s="48"/>
    </row>
    <row r="42" spans="1:277" x14ac:dyDescent="0.3">
      <c r="A42" s="2">
        <v>2014</v>
      </c>
      <c r="B42" s="46" t="s">
        <v>80</v>
      </c>
      <c r="C42" s="47">
        <v>15.6</v>
      </c>
      <c r="D42" s="47">
        <v>4.5999999999999996</v>
      </c>
      <c r="E42" s="47">
        <v>12.6</v>
      </c>
      <c r="F42" s="47">
        <v>39.700000000000003</v>
      </c>
      <c r="G42" s="47">
        <v>91.9</v>
      </c>
      <c r="H42" s="48">
        <v>4285</v>
      </c>
      <c r="I42" s="47">
        <v>4.3</v>
      </c>
      <c r="J42" s="48">
        <v>492</v>
      </c>
      <c r="K42" s="47">
        <v>0.5</v>
      </c>
      <c r="L42" s="48">
        <v>2131.9462604447199</v>
      </c>
      <c r="M42" s="47">
        <v>6.4067944228359401</v>
      </c>
      <c r="N42" s="65">
        <v>31144.386953022444</v>
      </c>
      <c r="O42" s="47">
        <v>93.593205577164056</v>
      </c>
      <c r="P42" s="48">
        <v>9179.8620728824808</v>
      </c>
      <c r="Q42" s="47">
        <v>27.586759676896499</v>
      </c>
      <c r="R42" s="48">
        <v>22053.865688693699</v>
      </c>
      <c r="S42" s="47">
        <v>66.274927430310399</v>
      </c>
      <c r="T42" s="48">
        <v>2042.60545189103</v>
      </c>
      <c r="U42" s="47">
        <v>6.1383128927930501</v>
      </c>
      <c r="V42" s="48">
        <v>9417.2144745955702</v>
      </c>
      <c r="W42" s="47">
        <v>28.3000365881189</v>
      </c>
      <c r="X42" s="100">
        <v>23859.11873887161</v>
      </c>
      <c r="Y42" s="128">
        <v>71.6999634118811</v>
      </c>
      <c r="Z42" s="48">
        <v>4480.3040856161397</v>
      </c>
      <c r="AA42" s="92">
        <v>13.4639356352007</v>
      </c>
      <c r="AB42" s="48">
        <v>18985.836167919799</v>
      </c>
      <c r="AC42" s="92">
        <v>57.055072883559497</v>
      </c>
      <c r="AD42" s="48">
        <v>9810.1929599312298</v>
      </c>
      <c r="AE42" s="92">
        <v>29.480991481239801</v>
      </c>
      <c r="AF42" s="48">
        <v>111642.844090906</v>
      </c>
      <c r="AG42" s="48">
        <v>64527.642313693403</v>
      </c>
      <c r="AH42" s="48">
        <v>24543.370475105301</v>
      </c>
      <c r="AI42" s="116" t="s">
        <v>391</v>
      </c>
      <c r="AJ42" s="116" t="s">
        <v>391</v>
      </c>
      <c r="AK42" s="116" t="s">
        <v>391</v>
      </c>
      <c r="AL42" s="116" t="s">
        <v>391</v>
      </c>
      <c r="AM42" s="116" t="s">
        <v>391</v>
      </c>
      <c r="AN42" s="116" t="s">
        <v>391</v>
      </c>
      <c r="AO42" s="116" t="s">
        <v>391</v>
      </c>
      <c r="AP42" s="116" t="s">
        <v>391</v>
      </c>
      <c r="AQ42" s="116"/>
      <c r="AR42" s="116"/>
      <c r="AS42" s="116"/>
      <c r="AT42" s="116"/>
      <c r="AU42" s="48">
        <v>9886.8115980704806</v>
      </c>
      <c r="AV42" s="47">
        <v>29.71124112337359</v>
      </c>
      <c r="AW42" s="117"/>
      <c r="AX42" s="117"/>
      <c r="AY42" s="48">
        <v>15693.4297476459</v>
      </c>
      <c r="AZ42" s="92">
        <v>47.067001642467297</v>
      </c>
      <c r="BA42" s="48">
        <v>50125.390197413399</v>
      </c>
      <c r="BB42" s="92">
        <v>57.371858745052201</v>
      </c>
      <c r="BC42" s="48">
        <v>52712.656971260301</v>
      </c>
      <c r="BD42" s="92">
        <v>60.333158463624102</v>
      </c>
      <c r="BE42" s="48">
        <v>34134.985907777103</v>
      </c>
      <c r="BF42" s="92">
        <v>64.756716639018904</v>
      </c>
      <c r="BG42" s="48">
        <v>15591.134753654</v>
      </c>
      <c r="BH42" s="92">
        <v>29.577592270020698</v>
      </c>
      <c r="BI42" s="48">
        <v>2619.1127660663701</v>
      </c>
      <c r="BJ42" s="92">
        <v>4.9686601217888704</v>
      </c>
      <c r="BK42" s="48">
        <v>367.42354376281003</v>
      </c>
      <c r="BL42" s="92">
        <v>0.697030969171474</v>
      </c>
      <c r="BM42" s="48">
        <v>14792.518626778099</v>
      </c>
      <c r="BN42" s="92">
        <v>42.683070879695002</v>
      </c>
      <c r="BO42" s="48">
        <v>15508.5895813597</v>
      </c>
      <c r="BP42" s="92">
        <v>44.749257719167304</v>
      </c>
      <c r="BQ42" s="48">
        <v>2617.69471102842</v>
      </c>
      <c r="BR42" s="92">
        <v>7.5532268514415204</v>
      </c>
      <c r="BS42" s="48">
        <v>695.48926132127099</v>
      </c>
      <c r="BT42" s="92">
        <v>2.0067993954257601</v>
      </c>
      <c r="BU42" s="48">
        <v>270.06432491706499</v>
      </c>
      <c r="BV42" s="92">
        <v>0.77925706996542599</v>
      </c>
      <c r="BW42" s="48">
        <v>772.284457640857</v>
      </c>
      <c r="BX42" s="92">
        <v>2.2283880843049699</v>
      </c>
      <c r="BY42" s="48">
        <v>41338</v>
      </c>
      <c r="BZ42" s="92">
        <v>48.6879299</v>
      </c>
      <c r="CA42" s="48">
        <v>17632</v>
      </c>
      <c r="CB42" s="92">
        <v>20.7669839</v>
      </c>
      <c r="CC42" s="48">
        <v>13930</v>
      </c>
      <c r="CD42" s="92">
        <v>16.4067653</v>
      </c>
      <c r="CE42" s="48">
        <v>1487</v>
      </c>
      <c r="CF42" s="92">
        <v>1.7513898000000001</v>
      </c>
      <c r="CG42" s="48">
        <v>8298</v>
      </c>
      <c r="CH42" s="92">
        <v>9.7733911199999994</v>
      </c>
      <c r="CI42" s="48">
        <v>2058</v>
      </c>
      <c r="CJ42" s="92">
        <v>2.4239140699999999</v>
      </c>
      <c r="CK42" s="48">
        <v>161</v>
      </c>
      <c r="CL42" s="92">
        <v>0.18962593</v>
      </c>
      <c r="CM42" s="77">
        <v>74205.498151769905</v>
      </c>
      <c r="CN42" s="128">
        <v>74.360167299753385</v>
      </c>
      <c r="CO42" s="48">
        <v>99792</v>
      </c>
      <c r="CP42" s="92">
        <v>1.28029345960075</v>
      </c>
      <c r="CQ42" s="48">
        <v>50267</v>
      </c>
      <c r="CR42" s="92">
        <v>50.371773288439996</v>
      </c>
      <c r="CS42" s="48">
        <v>48931.999999999702</v>
      </c>
      <c r="CT42" s="92">
        <v>49.0339907006571</v>
      </c>
      <c r="CU42" s="48">
        <v>0</v>
      </c>
      <c r="CV42" s="92">
        <v>0</v>
      </c>
      <c r="CW42" s="116" t="s">
        <v>391</v>
      </c>
      <c r="CX42" s="145" t="s">
        <v>391</v>
      </c>
      <c r="CY42" s="116" t="s">
        <v>391</v>
      </c>
      <c r="CZ42" s="100">
        <v>84583.999999999694</v>
      </c>
      <c r="DA42" s="100">
        <v>52060.090059682647</v>
      </c>
      <c r="DB42" s="100">
        <v>50436.76469794759</v>
      </c>
      <c r="DC42" s="100">
        <v>35392.590857489689</v>
      </c>
      <c r="DD42" s="118">
        <v>84.760301426968368</v>
      </c>
      <c r="DE42" s="118">
        <v>61.548389836946505</v>
      </c>
      <c r="DF42" s="118">
        <v>59.629202565435278</v>
      </c>
      <c r="DG42" s="100">
        <v>641.32729693959936</v>
      </c>
      <c r="DH42" s="100">
        <v>21073.217121502224</v>
      </c>
      <c r="DI42" s="100">
        <v>2060.3837435249798</v>
      </c>
      <c r="DJ42" s="100">
        <v>959.80679622909133</v>
      </c>
      <c r="DK42" s="100">
        <v>2110.9464659233972</v>
      </c>
      <c r="DL42" s="100">
        <v>2353.6659044450121</v>
      </c>
      <c r="DM42" s="100">
        <v>21237.417369383169</v>
      </c>
      <c r="DN42" s="100">
        <v>23133.600865027205</v>
      </c>
      <c r="DO42" s="100">
        <v>27303.163832920269</v>
      </c>
      <c r="DP42" s="100">
        <v>29285.942389363769</v>
      </c>
      <c r="DQ42" s="100">
        <v>21150.822308583756</v>
      </c>
      <c r="DR42" s="100">
        <v>1357.838241083</v>
      </c>
      <c r="DS42" s="100">
        <v>1716.1178542800001</v>
      </c>
      <c r="DT42" s="118">
        <v>69.498427559657088</v>
      </c>
      <c r="DU42" s="118">
        <v>49.831128068285544</v>
      </c>
      <c r="DV42" s="118">
        <v>71.291352261208274</v>
      </c>
      <c r="DW42" s="118">
        <v>51.87566764125858</v>
      </c>
      <c r="DX42" s="100">
        <v>615.73700233134241</v>
      </c>
      <c r="DY42" s="100">
        <v>8970.7448826285399</v>
      </c>
      <c r="DZ42" s="100">
        <v>902.65135257957968</v>
      </c>
      <c r="EA42" s="100">
        <v>431.39194307124404</v>
      </c>
      <c r="EB42" s="100">
        <v>696.10419257483375</v>
      </c>
      <c r="EC42" s="100">
        <v>845.90878605278272</v>
      </c>
      <c r="ED42" s="100">
        <v>8688.2841493454252</v>
      </c>
      <c r="EE42" s="100">
        <v>9873.3962352081198</v>
      </c>
      <c r="EF42" s="100">
        <v>11277.426073375636</v>
      </c>
      <c r="EG42" s="122">
        <v>25.590294608257107</v>
      </c>
      <c r="EH42" s="122">
        <v>12102.472238873685</v>
      </c>
      <c r="EI42" s="122">
        <v>1157.7323909454003</v>
      </c>
      <c r="EJ42" s="122">
        <v>528.41485315784701</v>
      </c>
      <c r="EK42" s="122">
        <v>1414.8422733485636</v>
      </c>
      <c r="EL42" s="122">
        <v>1507.7571183922284</v>
      </c>
      <c r="EM42" s="122">
        <v>12549.133220037738</v>
      </c>
      <c r="EN42" s="100">
        <v>13260.204629819085</v>
      </c>
      <c r="EO42" s="100">
        <v>16025.737759544683</v>
      </c>
      <c r="EP42" s="126">
        <v>48.481720843373338</v>
      </c>
      <c r="EQ42" s="126">
        <v>83.190301622322011</v>
      </c>
      <c r="ER42" s="126">
        <v>53.880783192002561</v>
      </c>
      <c r="ES42" s="126">
        <v>51.695106058669346</v>
      </c>
      <c r="ET42" s="126">
        <v>85.557959648673318</v>
      </c>
      <c r="EU42" s="126">
        <v>54.549182540376435</v>
      </c>
      <c r="EV42" s="122">
        <v>27853.907020487837</v>
      </c>
      <c r="EW42" s="126">
        <v>55.225403903873492</v>
      </c>
      <c r="EX42" s="122">
        <v>29202.391403028181</v>
      </c>
      <c r="EY42" s="126">
        <v>57.899017865070512</v>
      </c>
      <c r="EZ42" s="116"/>
      <c r="FA42" s="145"/>
      <c r="FB42" s="116"/>
      <c r="FC42" s="145"/>
      <c r="FD42" s="116"/>
      <c r="FE42" s="145"/>
      <c r="FF42" s="116"/>
      <c r="FG42" s="145"/>
      <c r="FH42" s="116"/>
      <c r="FI42" s="145"/>
      <c r="FJ42" s="116"/>
      <c r="FK42" s="145"/>
      <c r="FL42" s="116"/>
      <c r="FM42" s="145"/>
      <c r="FN42" s="116"/>
      <c r="FO42" s="145"/>
      <c r="FP42" s="116"/>
      <c r="FQ42" s="145"/>
      <c r="FR42" s="116"/>
      <c r="FS42" s="145"/>
      <c r="FT42" s="116"/>
      <c r="FU42" s="145"/>
      <c r="FV42" s="116"/>
      <c r="FW42" s="145"/>
      <c r="FX42" s="116"/>
      <c r="FY42" s="145"/>
      <c r="FZ42" s="116"/>
      <c r="GA42" s="145"/>
      <c r="GB42" s="116"/>
      <c r="GC42" s="145"/>
      <c r="GD42" s="116"/>
      <c r="GE42" s="145"/>
      <c r="GF42" s="116"/>
      <c r="GG42" s="145"/>
      <c r="GH42" s="116"/>
      <c r="GI42" s="145"/>
      <c r="GJ42" s="116"/>
      <c r="GK42" s="145"/>
      <c r="GL42" s="116"/>
      <c r="GM42" s="145"/>
      <c r="GN42" s="116"/>
      <c r="GO42" s="145"/>
      <c r="GP42" s="116"/>
      <c r="GQ42" s="145"/>
      <c r="GR42" s="116"/>
      <c r="GS42" s="145"/>
      <c r="GT42" s="116"/>
      <c r="GU42" s="145"/>
      <c r="GV42" s="116"/>
      <c r="GW42" s="145"/>
      <c r="GX42" s="116"/>
      <c r="GY42" s="145"/>
      <c r="GZ42" s="116"/>
      <c r="HA42" s="145"/>
      <c r="HB42" s="116"/>
      <c r="HC42" s="116"/>
      <c r="HD42" s="116"/>
      <c r="HE42" s="116"/>
      <c r="HF42" s="145"/>
      <c r="HG42" s="116"/>
      <c r="HH42" s="145"/>
      <c r="HI42" s="116"/>
      <c r="HJ42" s="145"/>
      <c r="HK42" s="116"/>
      <c r="HL42" s="145"/>
      <c r="HM42" s="116"/>
      <c r="HN42" s="145"/>
      <c r="HO42" s="116"/>
      <c r="HP42" s="145"/>
      <c r="HQ42" s="116"/>
      <c r="HR42" s="145"/>
      <c r="HS42" s="116"/>
      <c r="HT42" s="145"/>
      <c r="HU42" s="116"/>
      <c r="HV42" s="145"/>
      <c r="HW42" s="116"/>
      <c r="HX42" s="145"/>
      <c r="HY42" s="116"/>
      <c r="HZ42" s="116"/>
      <c r="IA42" s="116"/>
      <c r="IB42" s="116"/>
      <c r="IC42" s="116"/>
      <c r="ID42" s="116"/>
      <c r="IE42" s="116"/>
      <c r="IF42" s="116"/>
      <c r="IG42" s="116"/>
      <c r="IH42" s="116"/>
      <c r="II42" s="116"/>
      <c r="IJ42" s="116"/>
      <c r="IK42" s="116"/>
      <c r="IL42" s="116"/>
      <c r="IM42" s="116"/>
      <c r="IN42" s="116"/>
      <c r="IO42" s="116"/>
      <c r="IP42" s="116"/>
      <c r="IQ42" s="116"/>
      <c r="IR42" s="116"/>
      <c r="IS42" s="116"/>
      <c r="IT42" s="116"/>
      <c r="IU42" s="116"/>
      <c r="IV42" s="116"/>
      <c r="IW42" s="116"/>
      <c r="IX42" s="116"/>
      <c r="IY42" s="116"/>
      <c r="IZ42" s="116"/>
      <c r="JA42" s="116"/>
      <c r="JB42" s="116"/>
      <c r="JC42" s="116"/>
      <c r="JD42" s="116"/>
      <c r="JE42" s="116"/>
      <c r="JF42" s="116"/>
      <c r="JG42" s="116"/>
      <c r="JH42" s="116"/>
      <c r="JI42" s="116"/>
      <c r="JJ42" s="116"/>
      <c r="JK42" s="116"/>
      <c r="JL42" s="116"/>
      <c r="JM42" s="116"/>
      <c r="JN42" s="116"/>
      <c r="JO42" s="116"/>
      <c r="JP42" s="100">
        <v>33276.333213467165</v>
      </c>
      <c r="JQ42" s="48"/>
    </row>
    <row r="43" spans="1:277" x14ac:dyDescent="0.3">
      <c r="A43" s="2">
        <v>2014</v>
      </c>
      <c r="B43" s="46" t="s">
        <v>81</v>
      </c>
      <c r="C43" s="47">
        <v>12.5</v>
      </c>
      <c r="D43" s="47">
        <v>5.8</v>
      </c>
      <c r="E43" s="47">
        <v>8.1999999999999993</v>
      </c>
      <c r="F43" s="47">
        <v>41.2</v>
      </c>
      <c r="G43" s="47">
        <v>93.6</v>
      </c>
      <c r="H43" s="48">
        <v>6475</v>
      </c>
      <c r="I43" s="47">
        <v>2.5</v>
      </c>
      <c r="J43" s="48">
        <v>508</v>
      </c>
      <c r="K43" s="47">
        <v>0.2</v>
      </c>
      <c r="L43" s="48">
        <v>1051.5282768930499</v>
      </c>
      <c r="M43" s="47">
        <v>1.2439196291485399</v>
      </c>
      <c r="N43" s="65">
        <v>83481.929693604005</v>
      </c>
      <c r="O43" s="47">
        <v>98.75608037085145</v>
      </c>
      <c r="P43" s="48">
        <v>32366.021481908301</v>
      </c>
      <c r="Q43" s="47">
        <v>38.287823849823297</v>
      </c>
      <c r="R43" s="48">
        <v>46068.4717161433</v>
      </c>
      <c r="S43" s="47">
        <v>54.497323098058502</v>
      </c>
      <c r="T43" s="48">
        <v>6098.9647724454298</v>
      </c>
      <c r="U43" s="47">
        <v>7.2148530521181602</v>
      </c>
      <c r="V43" s="48">
        <v>11961.553154421999</v>
      </c>
      <c r="W43" s="47">
        <v>14.1500814489295</v>
      </c>
      <c r="X43" s="100">
        <v>72571.904816075068</v>
      </c>
      <c r="Y43" s="128">
        <v>85.849918551070445</v>
      </c>
      <c r="Z43" s="48">
        <v>6538.25858009491</v>
      </c>
      <c r="AA43" s="92">
        <v>7.7345216167269797</v>
      </c>
      <c r="AB43" s="48">
        <v>46007.341983282</v>
      </c>
      <c r="AC43" s="92">
        <v>54.425008851925902</v>
      </c>
      <c r="AD43" s="48">
        <v>31987.8574071201</v>
      </c>
      <c r="AE43" s="92">
        <v>37.840469531347203</v>
      </c>
      <c r="AF43" s="48">
        <v>146959.95594586001</v>
      </c>
      <c r="AG43" s="48">
        <v>64933.176862214597</v>
      </c>
      <c r="AH43" s="48">
        <v>23414.480852624001</v>
      </c>
      <c r="AI43" s="116" t="s">
        <v>391</v>
      </c>
      <c r="AJ43" s="116" t="s">
        <v>391</v>
      </c>
      <c r="AK43" s="116" t="s">
        <v>391</v>
      </c>
      <c r="AL43" s="116" t="s">
        <v>391</v>
      </c>
      <c r="AM43" s="116" t="s">
        <v>391</v>
      </c>
      <c r="AN43" s="116" t="s">
        <v>391</v>
      </c>
      <c r="AO43" s="116" t="s">
        <v>391</v>
      </c>
      <c r="AP43" s="116" t="s">
        <v>391</v>
      </c>
      <c r="AQ43" s="116"/>
      <c r="AR43" s="116"/>
      <c r="AS43" s="116"/>
      <c r="AT43" s="116"/>
      <c r="AU43" s="48">
        <v>35741.649578485813</v>
      </c>
      <c r="AV43" s="47">
        <v>42.281068865016707</v>
      </c>
      <c r="AW43" s="117"/>
      <c r="AX43" s="117"/>
      <c r="AY43" s="48">
        <v>54254.567857748603</v>
      </c>
      <c r="AZ43" s="92">
        <v>64.007750727227702</v>
      </c>
      <c r="BA43" s="48">
        <v>148761.512948585</v>
      </c>
      <c r="BB43" s="92">
        <v>64.645443347414897</v>
      </c>
      <c r="BC43" s="48">
        <v>151817.77848179301</v>
      </c>
      <c r="BD43" s="92">
        <v>65.973566707184304</v>
      </c>
      <c r="BE43" s="48">
        <v>95874.304809469395</v>
      </c>
      <c r="BF43" s="92">
        <v>63.1509074683024</v>
      </c>
      <c r="BG43" s="48">
        <v>46359.787648646699</v>
      </c>
      <c r="BH43" s="92">
        <v>30.536468200400101</v>
      </c>
      <c r="BI43" s="48">
        <v>7160.16234478976</v>
      </c>
      <c r="BJ43" s="92">
        <v>4.7162871281563703</v>
      </c>
      <c r="BK43" s="48">
        <v>2423.5236788871898</v>
      </c>
      <c r="BL43" s="92">
        <v>1.5963372031410901</v>
      </c>
      <c r="BM43" s="48">
        <v>38310.7934737662</v>
      </c>
      <c r="BN43" s="92">
        <v>48.927390154416202</v>
      </c>
      <c r="BO43" s="48">
        <v>29889.980138021099</v>
      </c>
      <c r="BP43" s="92">
        <v>38.1730208987222</v>
      </c>
      <c r="BQ43" s="48">
        <v>4494.8317546963099</v>
      </c>
      <c r="BR43" s="92">
        <v>5.7404289235376602</v>
      </c>
      <c r="BS43" s="48">
        <v>2075.5595695364</v>
      </c>
      <c r="BT43" s="92">
        <v>2.6507337394872401</v>
      </c>
      <c r="BU43" s="48">
        <v>1005.11285422829</v>
      </c>
      <c r="BV43" s="92">
        <v>1.28364735650076</v>
      </c>
      <c r="BW43" s="48">
        <v>2525.0445424088798</v>
      </c>
      <c r="BX43" s="92">
        <v>3.22477892733589</v>
      </c>
      <c r="BY43" s="48">
        <v>132978</v>
      </c>
      <c r="BZ43" s="92">
        <v>53.680118499999999</v>
      </c>
      <c r="CA43" s="48">
        <v>59440</v>
      </c>
      <c r="CB43" s="92">
        <v>23.994542299999999</v>
      </c>
      <c r="CC43" s="48">
        <v>34609</v>
      </c>
      <c r="CD43" s="92">
        <v>13.9708465</v>
      </c>
      <c r="CE43" s="48">
        <v>6210</v>
      </c>
      <c r="CF43" s="92">
        <v>2.5068322300000001</v>
      </c>
      <c r="CG43" s="48">
        <v>10222</v>
      </c>
      <c r="CH43" s="92">
        <v>4.1263831</v>
      </c>
      <c r="CI43" s="48">
        <v>4014</v>
      </c>
      <c r="CJ43" s="92">
        <v>1.62035822</v>
      </c>
      <c r="CK43" s="48">
        <v>250</v>
      </c>
      <c r="CL43" s="92">
        <v>0.10091917</v>
      </c>
      <c r="CM43" s="77">
        <v>200664.744656208</v>
      </c>
      <c r="CN43" s="128">
        <v>76.74543143184205</v>
      </c>
      <c r="CO43" s="48">
        <v>261467.99999999901</v>
      </c>
      <c r="CP43" s="92">
        <v>3.3545351360318101</v>
      </c>
      <c r="CQ43" s="48">
        <v>127650.958717375</v>
      </c>
      <c r="CR43" s="92">
        <v>48.820872426979697</v>
      </c>
      <c r="CS43" s="48">
        <v>132347</v>
      </c>
      <c r="CT43" s="92">
        <v>50.616901494638199</v>
      </c>
      <c r="CU43" s="48">
        <v>518.25444931363404</v>
      </c>
      <c r="CV43" s="92">
        <v>0.19820951294752501</v>
      </c>
      <c r="CW43" s="116" t="s">
        <v>391</v>
      </c>
      <c r="CX43" s="145" t="s">
        <v>391</v>
      </c>
      <c r="CY43" s="116" t="s">
        <v>391</v>
      </c>
      <c r="CZ43" s="100">
        <v>222134.99999999831</v>
      </c>
      <c r="DA43" s="100">
        <v>127885.34918063717</v>
      </c>
      <c r="DB43" s="100">
        <v>123118.87930530893</v>
      </c>
      <c r="DC43" s="100">
        <v>102233.75163381292</v>
      </c>
      <c r="DD43" s="118">
        <v>84.956858965532845</v>
      </c>
      <c r="DE43" s="118">
        <v>57.571003750259145</v>
      </c>
      <c r="DF43" s="118">
        <v>55.425250098052928</v>
      </c>
      <c r="DG43" s="100">
        <v>1352.217517967576</v>
      </c>
      <c r="DH43" s="100">
        <v>64426.894576455299</v>
      </c>
      <c r="DI43" s="100">
        <v>7718.9279843547911</v>
      </c>
      <c r="DJ43" s="100">
        <v>1244.324395815227</v>
      </c>
      <c r="DK43" s="100">
        <v>3190.0170743134026</v>
      </c>
      <c r="DL43" s="100">
        <v>8085.1353166988338</v>
      </c>
      <c r="DM43" s="100">
        <v>37101.362439703931</v>
      </c>
      <c r="DN43" s="100">
        <v>72145.822560810091</v>
      </c>
      <c r="DO43" s="100">
        <v>50973.056744498972</v>
      </c>
      <c r="DP43" s="100">
        <v>69179.6072100866</v>
      </c>
      <c r="DQ43" s="100">
        <v>53939.272095222586</v>
      </c>
      <c r="DR43" s="100">
        <v>4979.0437457190001</v>
      </c>
      <c r="DS43" s="100">
        <v>4134.6717581089997</v>
      </c>
      <c r="DT43" s="118">
        <v>64.560943933534048</v>
      </c>
      <c r="DU43" s="118">
        <v>46.91144861233203</v>
      </c>
      <c r="DV43" s="118">
        <v>66.79107553406179</v>
      </c>
      <c r="DW43" s="118">
        <v>48.978568160252493</v>
      </c>
      <c r="DX43" s="100">
        <v>1188.9279527057711</v>
      </c>
      <c r="DY43" s="100">
        <v>30787.623226421434</v>
      </c>
      <c r="DZ43" s="100">
        <v>3613.6653836647702</v>
      </c>
      <c r="EA43" s="100">
        <v>688.14520570932723</v>
      </c>
      <c r="EB43" s="100">
        <v>1037.586530234463</v>
      </c>
      <c r="EC43" s="100">
        <v>3467.7497833493321</v>
      </c>
      <c r="ED43" s="100">
        <v>13155.574013137442</v>
      </c>
      <c r="EE43" s="100">
        <v>34401.288610086202</v>
      </c>
      <c r="EF43" s="100">
        <v>19537.983485136385</v>
      </c>
      <c r="EG43" s="122">
        <v>163.28956526180497</v>
      </c>
      <c r="EH43" s="122">
        <v>33639.271350034054</v>
      </c>
      <c r="EI43" s="122">
        <v>4105.2626006900227</v>
      </c>
      <c r="EJ43" s="122">
        <v>556.17919010589969</v>
      </c>
      <c r="EK43" s="122">
        <v>2152.4305440789399</v>
      </c>
      <c r="EL43" s="122">
        <v>4617.3855333495012</v>
      </c>
      <c r="EM43" s="122">
        <v>23945.788426566458</v>
      </c>
      <c r="EN43" s="100">
        <v>37744.533950724079</v>
      </c>
      <c r="EO43" s="100">
        <v>31435.073259362522</v>
      </c>
      <c r="EP43" s="126">
        <v>42.798499177057344</v>
      </c>
      <c r="EQ43" s="126">
        <v>80.142568975471377</v>
      </c>
      <c r="ER43" s="126">
        <v>49.971842559497865</v>
      </c>
      <c r="ES43" s="126">
        <v>46.969002827007166</v>
      </c>
      <c r="ET43" s="126">
        <v>82.199640965762711</v>
      </c>
      <c r="EU43" s="126">
        <v>50.848991585763102</v>
      </c>
      <c r="EV43" s="122">
        <v>47293.810142017282</v>
      </c>
      <c r="EW43" s="126">
        <v>38.413125922579731</v>
      </c>
      <c r="EX43" s="122">
        <v>54201.33142331351</v>
      </c>
      <c r="EY43" s="126">
        <v>44.023574393416602</v>
      </c>
      <c r="EZ43" s="116"/>
      <c r="FA43" s="145"/>
      <c r="FB43" s="116"/>
      <c r="FC43" s="145"/>
      <c r="FD43" s="116"/>
      <c r="FE43" s="145"/>
      <c r="FF43" s="116"/>
      <c r="FG43" s="145"/>
      <c r="FH43" s="116"/>
      <c r="FI43" s="145"/>
      <c r="FJ43" s="116"/>
      <c r="FK43" s="145"/>
      <c r="FL43" s="116"/>
      <c r="FM43" s="145"/>
      <c r="FN43" s="116"/>
      <c r="FO43" s="145"/>
      <c r="FP43" s="116"/>
      <c r="FQ43" s="145"/>
      <c r="FR43" s="116"/>
      <c r="FS43" s="145"/>
      <c r="FT43" s="116"/>
      <c r="FU43" s="145"/>
      <c r="FV43" s="116"/>
      <c r="FW43" s="145"/>
      <c r="FX43" s="116"/>
      <c r="FY43" s="145"/>
      <c r="FZ43" s="116"/>
      <c r="GA43" s="145"/>
      <c r="GB43" s="116"/>
      <c r="GC43" s="145"/>
      <c r="GD43" s="116"/>
      <c r="GE43" s="145"/>
      <c r="GF43" s="116"/>
      <c r="GG43" s="145"/>
      <c r="GH43" s="116"/>
      <c r="GI43" s="145"/>
      <c r="GJ43" s="116"/>
      <c r="GK43" s="145"/>
      <c r="GL43" s="116"/>
      <c r="GM43" s="145"/>
      <c r="GN43" s="116"/>
      <c r="GO43" s="145"/>
      <c r="GP43" s="116"/>
      <c r="GQ43" s="145"/>
      <c r="GR43" s="116"/>
      <c r="GS43" s="145"/>
      <c r="GT43" s="116"/>
      <c r="GU43" s="145"/>
      <c r="GV43" s="116"/>
      <c r="GW43" s="145"/>
      <c r="GX43" s="116"/>
      <c r="GY43" s="145"/>
      <c r="GZ43" s="116"/>
      <c r="HA43" s="145"/>
      <c r="HB43" s="116"/>
      <c r="HC43" s="116"/>
      <c r="HD43" s="116"/>
      <c r="HE43" s="116"/>
      <c r="HF43" s="145"/>
      <c r="HG43" s="116"/>
      <c r="HH43" s="145"/>
      <c r="HI43" s="116"/>
      <c r="HJ43" s="145"/>
      <c r="HK43" s="116"/>
      <c r="HL43" s="145"/>
      <c r="HM43" s="116"/>
      <c r="HN43" s="145"/>
      <c r="HO43" s="116"/>
      <c r="HP43" s="145"/>
      <c r="HQ43" s="116"/>
      <c r="HR43" s="145"/>
      <c r="HS43" s="116"/>
      <c r="HT43" s="145"/>
      <c r="HU43" s="116"/>
      <c r="HV43" s="145"/>
      <c r="HW43" s="116"/>
      <c r="HX43" s="145"/>
      <c r="HY43" s="116"/>
      <c r="HZ43" s="116"/>
      <c r="IA43" s="116"/>
      <c r="IB43" s="116"/>
      <c r="IC43" s="116"/>
      <c r="ID43" s="116"/>
      <c r="IE43" s="116"/>
      <c r="IF43" s="116"/>
      <c r="IG43" s="116"/>
      <c r="IH43" s="116"/>
      <c r="II43" s="116"/>
      <c r="IJ43" s="116"/>
      <c r="IK43" s="116"/>
      <c r="IL43" s="116"/>
      <c r="IM43" s="116"/>
      <c r="IN43" s="116"/>
      <c r="IO43" s="116"/>
      <c r="IP43" s="116"/>
      <c r="IQ43" s="116"/>
      <c r="IR43" s="116"/>
      <c r="IS43" s="116"/>
      <c r="IT43" s="116"/>
      <c r="IU43" s="116"/>
      <c r="IV43" s="116"/>
      <c r="IW43" s="116"/>
      <c r="IX43" s="116"/>
      <c r="IY43" s="116"/>
      <c r="IZ43" s="116"/>
      <c r="JA43" s="116"/>
      <c r="JB43" s="116"/>
      <c r="JC43" s="116"/>
      <c r="JD43" s="116"/>
      <c r="JE43" s="116"/>
      <c r="JF43" s="116"/>
      <c r="JG43" s="116"/>
      <c r="JH43" s="116"/>
      <c r="JI43" s="116"/>
      <c r="JJ43" s="116"/>
      <c r="JK43" s="116"/>
      <c r="JL43" s="116"/>
      <c r="JM43" s="116"/>
      <c r="JN43" s="116"/>
      <c r="JO43" s="116"/>
      <c r="JP43" s="100">
        <v>84533.457970497053</v>
      </c>
      <c r="JQ43" s="48"/>
    </row>
    <row r="44" spans="1:277" x14ac:dyDescent="0.3">
      <c r="A44" s="2">
        <v>2014</v>
      </c>
      <c r="B44" s="46" t="s">
        <v>82</v>
      </c>
      <c r="C44" s="47">
        <v>17.8</v>
      </c>
      <c r="D44" s="47">
        <v>3.5</v>
      </c>
      <c r="E44" s="47">
        <v>16.399999999999999</v>
      </c>
      <c r="F44" s="47">
        <v>41.6</v>
      </c>
      <c r="G44" s="47">
        <v>90</v>
      </c>
      <c r="H44" s="48">
        <v>26805</v>
      </c>
      <c r="I44" s="47">
        <v>7</v>
      </c>
      <c r="J44" s="48">
        <v>3562</v>
      </c>
      <c r="K44" s="42">
        <v>0.9</v>
      </c>
      <c r="L44" s="48">
        <v>4892.7232440665302</v>
      </c>
      <c r="M44" s="47">
        <v>4.5184387209614698</v>
      </c>
      <c r="N44" s="65">
        <v>103390.7690465054</v>
      </c>
      <c r="O44" s="47">
        <v>95.481561279038516</v>
      </c>
      <c r="P44" s="48">
        <v>49748.132480516899</v>
      </c>
      <c r="Q44" s="47">
        <v>45.942489873729699</v>
      </c>
      <c r="R44" s="48">
        <v>50109.4301965587</v>
      </c>
      <c r="S44" s="47">
        <v>46.276148964694698</v>
      </c>
      <c r="T44" s="48">
        <v>8425.9296134963406</v>
      </c>
      <c r="U44" s="47">
        <v>7.7813611615756599</v>
      </c>
      <c r="V44" s="48">
        <v>31203.088982769499</v>
      </c>
      <c r="W44" s="47">
        <v>28.816108829440001</v>
      </c>
      <c r="X44" s="100">
        <v>77080.403307802408</v>
      </c>
      <c r="Y44" s="128">
        <v>71.18389117055996</v>
      </c>
      <c r="Z44" s="48">
        <v>15562.949359864901</v>
      </c>
      <c r="AA44" s="92">
        <v>14.3724117413046</v>
      </c>
      <c r="AB44" s="48">
        <v>69668.004980800994</v>
      </c>
      <c r="AC44" s="92">
        <v>64.338527976038407</v>
      </c>
      <c r="AD44" s="48">
        <v>23052.537949906098</v>
      </c>
      <c r="AE44" s="92">
        <v>21.289060282657001</v>
      </c>
      <c r="AF44" s="48">
        <v>72146.434331972807</v>
      </c>
      <c r="AG44" s="48">
        <v>54420.9648419449</v>
      </c>
      <c r="AH44" s="48">
        <v>21183.622315921399</v>
      </c>
      <c r="AI44" s="116" t="s">
        <v>391</v>
      </c>
      <c r="AJ44" s="116" t="s">
        <v>391</v>
      </c>
      <c r="AK44" s="116" t="s">
        <v>391</v>
      </c>
      <c r="AL44" s="116" t="s">
        <v>391</v>
      </c>
      <c r="AM44" s="116" t="s">
        <v>391</v>
      </c>
      <c r="AN44" s="116" t="s">
        <v>391</v>
      </c>
      <c r="AO44" s="116" t="s">
        <v>391</v>
      </c>
      <c r="AP44" s="116" t="s">
        <v>391</v>
      </c>
      <c r="AQ44" s="116"/>
      <c r="AR44" s="116"/>
      <c r="AS44" s="116"/>
      <c r="AT44" s="116"/>
      <c r="AU44" s="48">
        <v>43349.34010788759</v>
      </c>
      <c r="AV44" s="47">
        <v>40.033193602181171</v>
      </c>
      <c r="AW44" s="117"/>
      <c r="AX44" s="117"/>
      <c r="AY44" s="48">
        <v>55093.552042942501</v>
      </c>
      <c r="AZ44" s="92">
        <v>50.681074459414603</v>
      </c>
      <c r="BA44" s="48">
        <v>178048.508622931</v>
      </c>
      <c r="BB44" s="92">
        <v>55.711154746702199</v>
      </c>
      <c r="BC44" s="48">
        <v>187555.94300216599</v>
      </c>
      <c r="BD44" s="92">
        <v>58.686019024096503</v>
      </c>
      <c r="BE44" s="48">
        <v>114047.071098873</v>
      </c>
      <c r="BF44" s="92">
        <v>60.806962058011798</v>
      </c>
      <c r="BG44" s="48">
        <v>61817.911217338798</v>
      </c>
      <c r="BH44" s="92">
        <v>32.959718699302897</v>
      </c>
      <c r="BI44" s="48">
        <v>9991.0217231327897</v>
      </c>
      <c r="BJ44" s="92">
        <v>5.3269555542782303</v>
      </c>
      <c r="BK44" s="48">
        <v>1699.93896282115</v>
      </c>
      <c r="BL44" s="92">
        <v>0.90636368840710102</v>
      </c>
      <c r="BM44" s="48">
        <v>64988.794881149297</v>
      </c>
      <c r="BN44" s="92">
        <v>49.220413579335698</v>
      </c>
      <c r="BO44" s="48">
        <v>44644.317251658897</v>
      </c>
      <c r="BP44" s="92">
        <v>33.812163513915301</v>
      </c>
      <c r="BQ44" s="48">
        <v>14898.2130728762</v>
      </c>
      <c r="BR44" s="92">
        <v>11.2834252486305</v>
      </c>
      <c r="BS44" s="48">
        <v>3516.4936951403902</v>
      </c>
      <c r="BT44" s="92">
        <v>2.6632787135146798</v>
      </c>
      <c r="BU44" s="48">
        <v>1456.11792885923</v>
      </c>
      <c r="BV44" s="92">
        <v>1.1028166749330801</v>
      </c>
      <c r="BW44" s="48">
        <v>2532.3264910161101</v>
      </c>
      <c r="BX44" s="92">
        <v>1.91790226967072</v>
      </c>
      <c r="BY44" s="48">
        <v>154736</v>
      </c>
      <c r="BZ44" s="92">
        <v>51.889832699999999</v>
      </c>
      <c r="CA44" s="48">
        <v>56429</v>
      </c>
      <c r="CB44" s="92">
        <v>18.9231424</v>
      </c>
      <c r="CC44" s="48">
        <v>40029</v>
      </c>
      <c r="CD44" s="92">
        <v>13.423496200000001</v>
      </c>
      <c r="CE44" s="48">
        <v>4956</v>
      </c>
      <c r="CF44" s="92">
        <v>1.66196626</v>
      </c>
      <c r="CG44" s="48">
        <v>29965</v>
      </c>
      <c r="CH44" s="92">
        <v>10.048591399999999</v>
      </c>
      <c r="CI44" s="48">
        <v>11392</v>
      </c>
      <c r="CJ44" s="92">
        <v>3.8202420500000001</v>
      </c>
      <c r="CK44" s="48">
        <v>694</v>
      </c>
      <c r="CL44" s="92">
        <v>0.23272893</v>
      </c>
      <c r="CM44" s="77">
        <v>271120.99588202598</v>
      </c>
      <c r="CN44" s="128">
        <v>71.279727176222991</v>
      </c>
      <c r="CO44" s="48">
        <v>380362.00000000099</v>
      </c>
      <c r="CP44" s="92">
        <v>4.87990000080827</v>
      </c>
      <c r="CQ44" s="48">
        <v>186986</v>
      </c>
      <c r="CR44" s="92">
        <v>49.160010726623597</v>
      </c>
      <c r="CS44" s="48">
        <v>192663</v>
      </c>
      <c r="CT44" s="92">
        <v>50.652536268081498</v>
      </c>
      <c r="CU44" s="48">
        <v>0</v>
      </c>
      <c r="CV44" s="92">
        <v>0</v>
      </c>
      <c r="CW44" s="116" t="s">
        <v>391</v>
      </c>
      <c r="CX44" s="145" t="s">
        <v>391</v>
      </c>
      <c r="CY44" s="116" t="s">
        <v>391</v>
      </c>
      <c r="CZ44" s="100">
        <v>306494.99999999977</v>
      </c>
      <c r="DA44" s="100">
        <v>195040.94668427296</v>
      </c>
      <c r="DB44" s="100">
        <v>184440.61256613961</v>
      </c>
      <c r="DC44" s="100">
        <v>124551.25963859317</v>
      </c>
      <c r="DD44" s="118">
        <v>80.579816069954958</v>
      </c>
      <c r="DE44" s="118">
        <v>63.635930988849118</v>
      </c>
      <c r="DF44" s="118">
        <v>60.177364252643514</v>
      </c>
      <c r="DG44" s="100">
        <v>3387.6670814593758</v>
      </c>
      <c r="DH44" s="100">
        <v>113344.09774284957</v>
      </c>
      <c r="DI44" s="100">
        <v>5523.6199236186321</v>
      </c>
      <c r="DJ44" s="100">
        <v>1946.0560542000114</v>
      </c>
      <c r="DK44" s="100">
        <v>1614.6715111636086</v>
      </c>
      <c r="DL44" s="100">
        <v>4717.4488590754636</v>
      </c>
      <c r="DM44" s="100">
        <v>53907.051393772446</v>
      </c>
      <c r="DN44" s="100">
        <v>118867.7176664682</v>
      </c>
      <c r="DO44" s="100">
        <v>65572.894899670908</v>
      </c>
      <c r="DP44" s="100">
        <v>103783.5845553035</v>
      </c>
      <c r="DQ44" s="100">
        <v>80657.02801083558</v>
      </c>
      <c r="DR44" s="100">
        <v>7681.661534199</v>
      </c>
      <c r="DS44" s="100">
        <v>6486.9737558039997</v>
      </c>
      <c r="DT44" s="118">
        <v>69.8183524536514</v>
      </c>
      <c r="DU44" s="118">
        <v>51.098233106004862</v>
      </c>
      <c r="DV44" s="118">
        <v>73.382386116007922</v>
      </c>
      <c r="DW44" s="118">
        <v>54.457479312593271</v>
      </c>
      <c r="DX44" s="100">
        <v>3182.435742208379</v>
      </c>
      <c r="DY44" s="100">
        <v>47916.47632467129</v>
      </c>
      <c r="DZ44" s="100">
        <v>2893.5658444169371</v>
      </c>
      <c r="EA44" s="100">
        <v>1427.7043458738342</v>
      </c>
      <c r="EB44" s="100">
        <v>701.70680241676212</v>
      </c>
      <c r="EC44" s="100">
        <v>2572.9271769216193</v>
      </c>
      <c r="ED44" s="100">
        <v>21962.211774326894</v>
      </c>
      <c r="EE44" s="100">
        <v>50810.042169088229</v>
      </c>
      <c r="EF44" s="100">
        <v>29846.985841747352</v>
      </c>
      <c r="EG44" s="122">
        <v>205.2313392509962</v>
      </c>
      <c r="EH44" s="122">
        <v>65427.621418178795</v>
      </c>
      <c r="EI44" s="122">
        <v>2630.0540792016959</v>
      </c>
      <c r="EJ44" s="122">
        <v>518.351708326177</v>
      </c>
      <c r="EK44" s="122">
        <v>912.9647087468461</v>
      </c>
      <c r="EL44" s="122">
        <v>2144.5216821538434</v>
      </c>
      <c r="EM44" s="122">
        <v>31944.839619445447</v>
      </c>
      <c r="EN44" s="100">
        <v>68057.675497380493</v>
      </c>
      <c r="EO44" s="100">
        <v>35725.909057923011</v>
      </c>
      <c r="EP44" s="126">
        <v>50.604190038513778</v>
      </c>
      <c r="EQ44" s="126">
        <v>82.764810679968889</v>
      </c>
      <c r="ER44" s="126">
        <v>55.099287654625662</v>
      </c>
      <c r="ES44" s="126">
        <v>56.027307671901248</v>
      </c>
      <c r="ET44" s="126">
        <v>86.270533675384911</v>
      </c>
      <c r="EU44" s="126">
        <v>57.068498563505507</v>
      </c>
      <c r="EV44" s="122">
        <v>76971.161557725165</v>
      </c>
      <c r="EW44" s="126">
        <v>41.732219648817114</v>
      </c>
      <c r="EX44" s="122">
        <v>93013.847286223434</v>
      </c>
      <c r="EY44" s="126">
        <v>50.430242012381711</v>
      </c>
      <c r="EZ44" s="116"/>
      <c r="FA44" s="145"/>
      <c r="FB44" s="116"/>
      <c r="FC44" s="145"/>
      <c r="FD44" s="116"/>
      <c r="FE44" s="145"/>
      <c r="FF44" s="116"/>
      <c r="FG44" s="145"/>
      <c r="FH44" s="116"/>
      <c r="FI44" s="145"/>
      <c r="FJ44" s="116"/>
      <c r="FK44" s="145"/>
      <c r="FL44" s="116"/>
      <c r="FM44" s="145"/>
      <c r="FN44" s="116"/>
      <c r="FO44" s="145"/>
      <c r="FP44" s="116"/>
      <c r="FQ44" s="145"/>
      <c r="FR44" s="116"/>
      <c r="FS44" s="145"/>
      <c r="FT44" s="116"/>
      <c r="FU44" s="145"/>
      <c r="FV44" s="116"/>
      <c r="FW44" s="145"/>
      <c r="FX44" s="116"/>
      <c r="FY44" s="145"/>
      <c r="FZ44" s="116"/>
      <c r="GA44" s="145"/>
      <c r="GB44" s="116"/>
      <c r="GC44" s="145"/>
      <c r="GD44" s="116"/>
      <c r="GE44" s="145"/>
      <c r="GF44" s="116"/>
      <c r="GG44" s="145"/>
      <c r="GH44" s="116"/>
      <c r="GI44" s="145"/>
      <c r="GJ44" s="116"/>
      <c r="GK44" s="145"/>
      <c r="GL44" s="116"/>
      <c r="GM44" s="145"/>
      <c r="GN44" s="116"/>
      <c r="GO44" s="145"/>
      <c r="GP44" s="116"/>
      <c r="GQ44" s="145"/>
      <c r="GR44" s="116"/>
      <c r="GS44" s="145"/>
      <c r="GT44" s="116"/>
      <c r="GU44" s="145"/>
      <c r="GV44" s="116"/>
      <c r="GW44" s="145"/>
      <c r="GX44" s="116"/>
      <c r="GY44" s="145"/>
      <c r="GZ44" s="116"/>
      <c r="HA44" s="145"/>
      <c r="HB44" s="116"/>
      <c r="HC44" s="116"/>
      <c r="HD44" s="116"/>
      <c r="HE44" s="116"/>
      <c r="HF44" s="145"/>
      <c r="HG44" s="116"/>
      <c r="HH44" s="145"/>
      <c r="HI44" s="116"/>
      <c r="HJ44" s="145"/>
      <c r="HK44" s="116"/>
      <c r="HL44" s="145"/>
      <c r="HM44" s="116"/>
      <c r="HN44" s="145"/>
      <c r="HO44" s="116"/>
      <c r="HP44" s="145"/>
      <c r="HQ44" s="116"/>
      <c r="HR44" s="145"/>
      <c r="HS44" s="116"/>
      <c r="HT44" s="145"/>
      <c r="HU44" s="116"/>
      <c r="HV44" s="145"/>
      <c r="HW44" s="116"/>
      <c r="HX44" s="145"/>
      <c r="HY44" s="116"/>
      <c r="HZ44" s="116"/>
      <c r="IA44" s="116"/>
      <c r="IB44" s="116"/>
      <c r="IC44" s="116"/>
      <c r="ID44" s="116"/>
      <c r="IE44" s="116"/>
      <c r="IF44" s="116"/>
      <c r="IG44" s="116"/>
      <c r="IH44" s="116"/>
      <c r="II44" s="116"/>
      <c r="IJ44" s="116"/>
      <c r="IK44" s="116"/>
      <c r="IL44" s="116"/>
      <c r="IM44" s="116"/>
      <c r="IN44" s="116"/>
      <c r="IO44" s="116"/>
      <c r="IP44" s="116"/>
      <c r="IQ44" s="116"/>
      <c r="IR44" s="116"/>
      <c r="IS44" s="116"/>
      <c r="IT44" s="116"/>
      <c r="IU44" s="116"/>
      <c r="IV44" s="116"/>
      <c r="IW44" s="116"/>
      <c r="IX44" s="116"/>
      <c r="IY44" s="116"/>
      <c r="IZ44" s="116"/>
      <c r="JA44" s="116"/>
      <c r="JB44" s="116"/>
      <c r="JC44" s="116"/>
      <c r="JD44" s="116"/>
      <c r="JE44" s="116"/>
      <c r="JF44" s="116"/>
      <c r="JG44" s="116"/>
      <c r="JH44" s="116"/>
      <c r="JI44" s="116"/>
      <c r="JJ44" s="116"/>
      <c r="JK44" s="116"/>
      <c r="JL44" s="116"/>
      <c r="JM44" s="116"/>
      <c r="JN44" s="116"/>
      <c r="JO44" s="116"/>
      <c r="JP44" s="100">
        <v>108283.49229057194</v>
      </c>
      <c r="JQ44" s="48"/>
    </row>
    <row r="45" spans="1:277" x14ac:dyDescent="0.3">
      <c r="A45" s="2">
        <v>2014</v>
      </c>
      <c r="B45" s="46" t="s">
        <v>83</v>
      </c>
      <c r="C45" s="47">
        <v>23.1</v>
      </c>
      <c r="D45" s="47">
        <v>4.7</v>
      </c>
      <c r="E45" s="47">
        <v>15.1</v>
      </c>
      <c r="F45" s="47">
        <v>41.6</v>
      </c>
      <c r="G45" s="47">
        <v>89.3</v>
      </c>
      <c r="H45" s="48">
        <v>25127</v>
      </c>
      <c r="I45" s="47">
        <v>6.1</v>
      </c>
      <c r="J45" s="48">
        <v>2879</v>
      </c>
      <c r="K45" s="47">
        <v>0.7</v>
      </c>
      <c r="L45" s="48">
        <v>10390.462697448</v>
      </c>
      <c r="M45" s="47">
        <v>8.9313283148853095</v>
      </c>
      <c r="N45" s="65">
        <v>105946.79791059428</v>
      </c>
      <c r="O45" s="47">
        <v>91.068671685114694</v>
      </c>
      <c r="P45" s="48">
        <v>47895.832627573203</v>
      </c>
      <c r="Q45" s="47">
        <v>41.169812987896897</v>
      </c>
      <c r="R45" s="48">
        <v>53999.541823971602</v>
      </c>
      <c r="S45" s="47">
        <v>46.416377299706397</v>
      </c>
      <c r="T45" s="48">
        <v>14441.886156497399</v>
      </c>
      <c r="U45" s="47">
        <v>12.4138097123967</v>
      </c>
      <c r="V45" s="48">
        <v>38419.363719898101</v>
      </c>
      <c r="W45" s="47">
        <v>33.024126164822398</v>
      </c>
      <c r="X45" s="100">
        <v>77917.896888144111</v>
      </c>
      <c r="Y45" s="128">
        <v>66.97587383517758</v>
      </c>
      <c r="Z45" s="48">
        <v>21697.558437483502</v>
      </c>
      <c r="AA45" s="92">
        <v>18.65056674369</v>
      </c>
      <c r="AB45" s="48">
        <v>81108.775731262795</v>
      </c>
      <c r="AC45" s="92">
        <v>69.718657038462098</v>
      </c>
      <c r="AD45" s="48">
        <v>13530.926439295899</v>
      </c>
      <c r="AE45" s="92">
        <v>11.630776217847901</v>
      </c>
      <c r="AF45" s="48">
        <v>91689.099753072194</v>
      </c>
      <c r="AG45" s="48">
        <v>45577.218782713302</v>
      </c>
      <c r="AH45" s="48">
        <v>21855.315320100701</v>
      </c>
      <c r="AI45" s="116" t="s">
        <v>391</v>
      </c>
      <c r="AJ45" s="116" t="s">
        <v>391</v>
      </c>
      <c r="AK45" s="116" t="s">
        <v>391</v>
      </c>
      <c r="AL45" s="116" t="s">
        <v>391</v>
      </c>
      <c r="AM45" s="116" t="s">
        <v>391</v>
      </c>
      <c r="AN45" s="116" t="s">
        <v>391</v>
      </c>
      <c r="AO45" s="116" t="s">
        <v>391</v>
      </c>
      <c r="AP45" s="116" t="s">
        <v>391</v>
      </c>
      <c r="AQ45" s="116"/>
      <c r="AR45" s="116"/>
      <c r="AS45" s="116"/>
      <c r="AT45" s="116"/>
      <c r="AU45" s="48">
        <v>37568.227173501939</v>
      </c>
      <c r="AV45" s="47">
        <v>32.292514863380653</v>
      </c>
      <c r="AW45" s="117"/>
      <c r="AX45" s="117"/>
      <c r="AY45" s="48">
        <v>48755.590766387097</v>
      </c>
      <c r="AZ45" s="92">
        <v>41.818313466583099</v>
      </c>
      <c r="BA45" s="48">
        <v>185959.121115063</v>
      </c>
      <c r="BB45" s="92">
        <v>54.7946859963902</v>
      </c>
      <c r="BC45" s="48">
        <v>199342.37982677901</v>
      </c>
      <c r="BD45" s="92">
        <v>58.738194947818201</v>
      </c>
      <c r="BE45" s="48">
        <v>112138.02385817999</v>
      </c>
      <c r="BF45" s="92">
        <v>56.253980691724401</v>
      </c>
      <c r="BG45" s="48">
        <v>73218.142469194194</v>
      </c>
      <c r="BH45" s="92">
        <v>36.729842662066098</v>
      </c>
      <c r="BI45" s="48">
        <v>10173.584099789399</v>
      </c>
      <c r="BJ45" s="92">
        <v>5.10357311306801</v>
      </c>
      <c r="BK45" s="48">
        <v>3812.62939961539</v>
      </c>
      <c r="BL45" s="92">
        <v>1.9126035331415301</v>
      </c>
      <c r="BM45" s="48">
        <v>80246.151501511296</v>
      </c>
      <c r="BN45" s="92">
        <v>57.305584708077099</v>
      </c>
      <c r="BO45" s="48">
        <v>36850.712071412701</v>
      </c>
      <c r="BP45" s="92">
        <v>26.315923725283302</v>
      </c>
      <c r="BQ45" s="48">
        <v>14606.1509972523</v>
      </c>
      <c r="BR45" s="92">
        <v>10.430581499179301</v>
      </c>
      <c r="BS45" s="48">
        <v>4338.4805115161098</v>
      </c>
      <c r="BT45" s="92">
        <v>3.0982066778909099</v>
      </c>
      <c r="BU45" s="48">
        <v>1373.26409943317</v>
      </c>
      <c r="BV45" s="92">
        <v>0.98067883261849098</v>
      </c>
      <c r="BW45" s="48">
        <v>2617.23230852897</v>
      </c>
      <c r="BX45" s="92">
        <v>1.8690245569508499</v>
      </c>
      <c r="BY45" s="48">
        <v>149968</v>
      </c>
      <c r="BZ45" s="92">
        <v>48.360861900000003</v>
      </c>
      <c r="CA45" s="48">
        <v>52159</v>
      </c>
      <c r="CB45" s="92">
        <v>16.819949600000001</v>
      </c>
      <c r="CC45" s="48">
        <v>53803</v>
      </c>
      <c r="CD45" s="92">
        <v>17.350097699999999</v>
      </c>
      <c r="CE45" s="48">
        <v>5362</v>
      </c>
      <c r="CF45" s="92">
        <v>1.72910849</v>
      </c>
      <c r="CG45" s="48">
        <v>37581</v>
      </c>
      <c r="CH45" s="92">
        <v>12.118915700000001</v>
      </c>
      <c r="CI45" s="48">
        <v>10418</v>
      </c>
      <c r="CJ45" s="92">
        <v>3.3595397600000001</v>
      </c>
      <c r="CK45" s="48">
        <v>811</v>
      </c>
      <c r="CL45" s="92">
        <v>0.26152684999999998</v>
      </c>
      <c r="CM45" s="77">
        <v>270386.68923927099</v>
      </c>
      <c r="CN45" s="128">
        <v>65.656522082286187</v>
      </c>
      <c r="CO45" s="48">
        <v>411820</v>
      </c>
      <c r="CP45" s="92">
        <v>5.2834941932497399</v>
      </c>
      <c r="CQ45" s="48">
        <v>201103</v>
      </c>
      <c r="CR45" s="92">
        <v>48.832742460298199</v>
      </c>
      <c r="CS45" s="48">
        <v>209991</v>
      </c>
      <c r="CT45" s="92">
        <v>50.990966927298402</v>
      </c>
      <c r="CU45" s="48">
        <v>0</v>
      </c>
      <c r="CV45" s="92">
        <v>0</v>
      </c>
      <c r="CW45" s="116" t="s">
        <v>391</v>
      </c>
      <c r="CX45" s="145" t="s">
        <v>391</v>
      </c>
      <c r="CY45" s="116" t="s">
        <v>391</v>
      </c>
      <c r="CZ45" s="100">
        <v>326331.99999999965</v>
      </c>
      <c r="DA45" s="100">
        <v>201618.94844016351</v>
      </c>
      <c r="DB45" s="100">
        <v>190542.23413421502</v>
      </c>
      <c r="DC45" s="100">
        <v>137892.94515626441</v>
      </c>
      <c r="DD45" s="118">
        <v>79.24141615268816</v>
      </c>
      <c r="DE45" s="118">
        <v>61.783382702328836</v>
      </c>
      <c r="DF45" s="118">
        <v>58.389074358081714</v>
      </c>
      <c r="DG45" s="100">
        <v>5403.4187544104352</v>
      </c>
      <c r="DH45" s="100">
        <v>114693.09477061474</v>
      </c>
      <c r="DI45" s="100">
        <v>4438.8645544357787</v>
      </c>
      <c r="DJ45" s="100">
        <v>1376.6282192734313</v>
      </c>
      <c r="DK45" s="100">
        <v>1537.4635051439964</v>
      </c>
      <c r="DL45" s="100">
        <v>2420.9800108516579</v>
      </c>
      <c r="DM45" s="100">
        <v>60671.784319484876</v>
      </c>
      <c r="DN45" s="100">
        <v>119131.95932505053</v>
      </c>
      <c r="DO45" s="100">
        <v>71410.274809164403</v>
      </c>
      <c r="DP45" s="100">
        <v>104828.44764335896</v>
      </c>
      <c r="DQ45" s="100">
        <v>85713.786490855782</v>
      </c>
      <c r="DR45" s="100">
        <v>6089.3169700079998</v>
      </c>
      <c r="DS45" s="100">
        <v>8183.8508437259998</v>
      </c>
      <c r="DT45" s="118">
        <v>66.731033377697571</v>
      </c>
      <c r="DU45" s="118">
        <v>50.64599387314869</v>
      </c>
      <c r="DV45" s="118">
        <v>69.749230423875517</v>
      </c>
      <c r="DW45" s="118">
        <v>54.389412066220721</v>
      </c>
      <c r="DX45" s="100">
        <v>5149.9227044506488</v>
      </c>
      <c r="DY45" s="100">
        <v>50554.81386968265</v>
      </c>
      <c r="DZ45" s="100">
        <v>2817.0256550826548</v>
      </c>
      <c r="EA45" s="100">
        <v>862.04574670398472</v>
      </c>
      <c r="EB45" s="100">
        <v>564.20289750062329</v>
      </c>
      <c r="EC45" s="100">
        <v>994.00526152277757</v>
      </c>
      <c r="ED45" s="100">
        <v>24771.770355912511</v>
      </c>
      <c r="EE45" s="100">
        <v>53371.839524765302</v>
      </c>
      <c r="EF45" s="100">
        <v>32341.94696609048</v>
      </c>
      <c r="EG45" s="122">
        <v>253.49604995978669</v>
      </c>
      <c r="EH45" s="122">
        <v>64138.28090093199</v>
      </c>
      <c r="EI45" s="122">
        <v>1621.8388993531228</v>
      </c>
      <c r="EJ45" s="122">
        <v>514.58247256944674</v>
      </c>
      <c r="EK45" s="122">
        <v>973.26060764337296</v>
      </c>
      <c r="EL45" s="122">
        <v>1426.9747493288799</v>
      </c>
      <c r="EM45" s="122">
        <v>35900.01396357239</v>
      </c>
      <c r="EN45" s="100">
        <v>65760.119800285116</v>
      </c>
      <c r="EO45" s="100">
        <v>39068.327843073843</v>
      </c>
      <c r="EP45" s="126">
        <v>48.004438821743285</v>
      </c>
      <c r="EQ45" s="126">
        <v>81.903933406885841</v>
      </c>
      <c r="ER45" s="126">
        <v>53.752992246376174</v>
      </c>
      <c r="ES45" s="126">
        <v>53.223908224981784</v>
      </c>
      <c r="ET45" s="126">
        <v>85.626220986567873</v>
      </c>
      <c r="EU45" s="126">
        <v>55.304876669878624</v>
      </c>
      <c r="EV45" s="122">
        <v>83525.197270687611</v>
      </c>
      <c r="EW45" s="126">
        <v>43.835529508829921</v>
      </c>
      <c r="EX45" s="122">
        <v>96596.736278727636</v>
      </c>
      <c r="EY45" s="126">
        <v>50.695708863519698</v>
      </c>
      <c r="EZ45" s="116"/>
      <c r="FA45" s="145"/>
      <c r="FB45" s="116"/>
      <c r="FC45" s="145"/>
      <c r="FD45" s="116"/>
      <c r="FE45" s="145"/>
      <c r="FF45" s="116"/>
      <c r="FG45" s="145"/>
      <c r="FH45" s="116"/>
      <c r="FI45" s="145"/>
      <c r="FJ45" s="116"/>
      <c r="FK45" s="145"/>
      <c r="FL45" s="116"/>
      <c r="FM45" s="145"/>
      <c r="FN45" s="116"/>
      <c r="FO45" s="145"/>
      <c r="FP45" s="116"/>
      <c r="FQ45" s="145"/>
      <c r="FR45" s="116"/>
      <c r="FS45" s="145"/>
      <c r="FT45" s="116"/>
      <c r="FU45" s="145"/>
      <c r="FV45" s="116"/>
      <c r="FW45" s="145"/>
      <c r="FX45" s="116"/>
      <c r="FY45" s="145"/>
      <c r="FZ45" s="116"/>
      <c r="GA45" s="145"/>
      <c r="GB45" s="116"/>
      <c r="GC45" s="145"/>
      <c r="GD45" s="116"/>
      <c r="GE45" s="145"/>
      <c r="GF45" s="116"/>
      <c r="GG45" s="145"/>
      <c r="GH45" s="116"/>
      <c r="GI45" s="145"/>
      <c r="GJ45" s="116"/>
      <c r="GK45" s="145"/>
      <c r="GL45" s="116"/>
      <c r="GM45" s="145"/>
      <c r="GN45" s="116"/>
      <c r="GO45" s="145"/>
      <c r="GP45" s="116"/>
      <c r="GQ45" s="145"/>
      <c r="GR45" s="116"/>
      <c r="GS45" s="145"/>
      <c r="GT45" s="116"/>
      <c r="GU45" s="145"/>
      <c r="GV45" s="116"/>
      <c r="GW45" s="145"/>
      <c r="GX45" s="116"/>
      <c r="GY45" s="145"/>
      <c r="GZ45" s="116"/>
      <c r="HA45" s="145"/>
      <c r="HB45" s="116"/>
      <c r="HC45" s="116"/>
      <c r="HD45" s="116"/>
      <c r="HE45" s="116"/>
      <c r="HF45" s="145"/>
      <c r="HG45" s="116"/>
      <c r="HH45" s="145"/>
      <c r="HI45" s="116"/>
      <c r="HJ45" s="145"/>
      <c r="HK45" s="116"/>
      <c r="HL45" s="145"/>
      <c r="HM45" s="116"/>
      <c r="HN45" s="145"/>
      <c r="HO45" s="116"/>
      <c r="HP45" s="145"/>
      <c r="HQ45" s="116"/>
      <c r="HR45" s="145"/>
      <c r="HS45" s="116"/>
      <c r="HT45" s="145"/>
      <c r="HU45" s="116"/>
      <c r="HV45" s="145"/>
      <c r="HW45" s="116"/>
      <c r="HX45" s="145"/>
      <c r="HY45" s="116"/>
      <c r="HZ45" s="116"/>
      <c r="IA45" s="116"/>
      <c r="IB45" s="116"/>
      <c r="IC45" s="116"/>
      <c r="ID45" s="116"/>
      <c r="IE45" s="116"/>
      <c r="IF45" s="116"/>
      <c r="IG45" s="116"/>
      <c r="IH45" s="116"/>
      <c r="II45" s="116"/>
      <c r="IJ45" s="116"/>
      <c r="IK45" s="116"/>
      <c r="IL45" s="116"/>
      <c r="IM45" s="116"/>
      <c r="IN45" s="116"/>
      <c r="IO45" s="116"/>
      <c r="IP45" s="116"/>
      <c r="IQ45" s="116"/>
      <c r="IR45" s="116"/>
      <c r="IS45" s="116"/>
      <c r="IT45" s="116"/>
      <c r="IU45" s="116"/>
      <c r="IV45" s="116"/>
      <c r="IW45" s="116"/>
      <c r="IX45" s="116"/>
      <c r="IY45" s="116"/>
      <c r="IZ45" s="116"/>
      <c r="JA45" s="116"/>
      <c r="JB45" s="116"/>
      <c r="JC45" s="116"/>
      <c r="JD45" s="116"/>
      <c r="JE45" s="116"/>
      <c r="JF45" s="116"/>
      <c r="JG45" s="116"/>
      <c r="JH45" s="116"/>
      <c r="JI45" s="116"/>
      <c r="JJ45" s="116"/>
      <c r="JK45" s="116"/>
      <c r="JL45" s="116"/>
      <c r="JM45" s="116"/>
      <c r="JN45" s="116"/>
      <c r="JO45" s="116"/>
      <c r="JP45" s="100">
        <v>116337.26060804227</v>
      </c>
      <c r="JQ45" s="48"/>
    </row>
    <row r="46" spans="1:277" x14ac:dyDescent="0.3">
      <c r="A46" s="2">
        <v>2014</v>
      </c>
      <c r="B46" s="46" t="s">
        <v>172</v>
      </c>
      <c r="C46" s="47">
        <v>23.2</v>
      </c>
      <c r="D46" s="47">
        <v>4.5999999999999996</v>
      </c>
      <c r="E46" s="47">
        <v>17.399999999999999</v>
      </c>
      <c r="F46" s="47">
        <v>41.3</v>
      </c>
      <c r="G46" s="47">
        <v>89.1</v>
      </c>
      <c r="H46" s="48">
        <v>12169</v>
      </c>
      <c r="I46" s="47">
        <v>11.6</v>
      </c>
      <c r="J46" s="48">
        <v>1457</v>
      </c>
      <c r="K46" s="47">
        <v>1.4</v>
      </c>
      <c r="L46" s="48">
        <v>3464.5286711067702</v>
      </c>
      <c r="M46" s="47">
        <v>9.5301840424315305</v>
      </c>
      <c r="N46" s="65">
        <v>32888.690277043053</v>
      </c>
      <c r="O46" s="47">
        <v>90.469815957568471</v>
      </c>
      <c r="P46" s="48">
        <v>14179.333627845201</v>
      </c>
      <c r="Q46" s="47">
        <v>39.004341398402801</v>
      </c>
      <c r="R46" s="48">
        <v>18585.4200791187</v>
      </c>
      <c r="S46" s="47">
        <v>51.124551324125797</v>
      </c>
      <c r="T46" s="48">
        <v>3588.4652411859402</v>
      </c>
      <c r="U46" s="47">
        <v>9.8711072774714097</v>
      </c>
      <c r="V46" s="48">
        <v>13562.291539145999</v>
      </c>
      <c r="W46" s="47">
        <v>37.306989398902203</v>
      </c>
      <c r="X46" s="100">
        <v>22790.927409003882</v>
      </c>
      <c r="Y46" s="128">
        <v>62.693010601097775</v>
      </c>
      <c r="Z46" s="48">
        <v>9156.7310859885092</v>
      </c>
      <c r="AA46" s="92">
        <v>25.188226382507299</v>
      </c>
      <c r="AB46" s="48">
        <v>19546.490809997998</v>
      </c>
      <c r="AC46" s="92">
        <v>53.7682531989173</v>
      </c>
      <c r="AD46" s="48">
        <v>7649.9970521633704</v>
      </c>
      <c r="AE46" s="92">
        <v>21.0435204185755</v>
      </c>
      <c r="AF46" s="48">
        <v>83672.194805005201</v>
      </c>
      <c r="AG46" s="48">
        <v>46651.249517636301</v>
      </c>
      <c r="AH46" s="48">
        <v>17305.049849998199</v>
      </c>
      <c r="AI46" s="116" t="s">
        <v>391</v>
      </c>
      <c r="AJ46" s="116" t="s">
        <v>391</v>
      </c>
      <c r="AK46" s="116" t="s">
        <v>391</v>
      </c>
      <c r="AL46" s="116" t="s">
        <v>391</v>
      </c>
      <c r="AM46" s="116" t="s">
        <v>391</v>
      </c>
      <c r="AN46" s="116" t="s">
        <v>391</v>
      </c>
      <c r="AO46" s="116" t="s">
        <v>391</v>
      </c>
      <c r="AP46" s="116" t="s">
        <v>391</v>
      </c>
      <c r="AQ46" s="116"/>
      <c r="AR46" s="116"/>
      <c r="AS46" s="116"/>
      <c r="AT46" s="116"/>
      <c r="AU46" s="48">
        <v>11403.509676725776</v>
      </c>
      <c r="AV46" s="47">
        <v>31.368638064734988</v>
      </c>
      <c r="AW46" s="117"/>
      <c r="AX46" s="117"/>
      <c r="AY46" s="48">
        <v>15017.8594385242</v>
      </c>
      <c r="AZ46" s="92">
        <v>41.1092727937218</v>
      </c>
      <c r="BA46" s="48">
        <v>49140.3582688764</v>
      </c>
      <c r="BB46" s="92">
        <v>54.868332741045002</v>
      </c>
      <c r="BC46" s="48">
        <v>51378.717781885098</v>
      </c>
      <c r="BD46" s="92">
        <v>57.367603378874897</v>
      </c>
      <c r="BE46" s="48">
        <v>31360.1644614508</v>
      </c>
      <c r="BF46" s="92">
        <v>61.037265652642702</v>
      </c>
      <c r="BG46" s="48">
        <v>15444.650991246899</v>
      </c>
      <c r="BH46" s="92">
        <v>30.060405666044801</v>
      </c>
      <c r="BI46" s="48">
        <v>4176.3627021196398</v>
      </c>
      <c r="BJ46" s="92">
        <v>8.1285849130165104</v>
      </c>
      <c r="BK46" s="48">
        <v>397.53962706774399</v>
      </c>
      <c r="BL46" s="92">
        <v>0.77374376829603697</v>
      </c>
      <c r="BM46" s="48">
        <v>24521.911685338499</v>
      </c>
      <c r="BN46" s="92">
        <v>64.224099197773498</v>
      </c>
      <c r="BO46" s="48">
        <v>8415.8844579113902</v>
      </c>
      <c r="BP46" s="92">
        <v>22.041617521405001</v>
      </c>
      <c r="BQ46" s="48">
        <v>2715.2882381072</v>
      </c>
      <c r="BR46" s="92">
        <v>7.1114741539098603</v>
      </c>
      <c r="BS46" s="48">
        <v>1226.7363653084999</v>
      </c>
      <c r="BT46" s="92">
        <v>3.2128831971201799</v>
      </c>
      <c r="BU46" s="48">
        <v>352.66142650263799</v>
      </c>
      <c r="BV46" s="92">
        <v>0.92363771346895696</v>
      </c>
      <c r="BW46" s="48">
        <v>949.30938427348099</v>
      </c>
      <c r="BX46" s="92">
        <v>2.4862882163224702</v>
      </c>
      <c r="BY46" s="48">
        <v>37520</v>
      </c>
      <c r="BZ46" s="92">
        <v>45.5312178</v>
      </c>
      <c r="CA46" s="48">
        <v>15750</v>
      </c>
      <c r="CB46" s="92">
        <v>19.112917899999999</v>
      </c>
      <c r="CC46" s="48">
        <v>12763</v>
      </c>
      <c r="CD46" s="92">
        <v>15.4881379</v>
      </c>
      <c r="CE46" s="48">
        <v>3179</v>
      </c>
      <c r="CF46" s="92">
        <v>3.85777562</v>
      </c>
      <c r="CG46" s="48">
        <v>9034</v>
      </c>
      <c r="CH46" s="92">
        <v>10.962927000000001</v>
      </c>
      <c r="CI46" s="48">
        <v>3883</v>
      </c>
      <c r="CJ46" s="92">
        <v>4.7120927100000003</v>
      </c>
      <c r="CK46" s="48">
        <v>276</v>
      </c>
      <c r="CL46" s="92">
        <v>0.33493113000000002</v>
      </c>
      <c r="CM46" s="77">
        <v>71636.380349772997</v>
      </c>
      <c r="CN46" s="128">
        <v>68.388605475730557</v>
      </c>
      <c r="CO46" s="48">
        <v>104749</v>
      </c>
      <c r="CP46" s="92">
        <v>1.3438898869620699</v>
      </c>
      <c r="CQ46" s="48">
        <v>52417.043105321602</v>
      </c>
      <c r="CR46" s="92">
        <v>50.040614330754103</v>
      </c>
      <c r="CS46" s="48">
        <v>51802.999999999804</v>
      </c>
      <c r="CT46" s="92">
        <v>49.454410065966997</v>
      </c>
      <c r="CU46" s="48">
        <v>52.956894678399898</v>
      </c>
      <c r="CV46" s="92">
        <v>5.0555990680960998E-2</v>
      </c>
      <c r="CW46" s="116" t="s">
        <v>391</v>
      </c>
      <c r="CX46" s="145" t="s">
        <v>391</v>
      </c>
      <c r="CY46" s="116" t="s">
        <v>391</v>
      </c>
      <c r="CZ46" s="100">
        <v>85937.999999999767</v>
      </c>
      <c r="DA46" s="100">
        <v>55065.951694496915</v>
      </c>
      <c r="DB46" s="100">
        <v>52457.072462235818</v>
      </c>
      <c r="DC46" s="100">
        <v>34494.557644829809</v>
      </c>
      <c r="DD46" s="118">
        <v>82.04183333492432</v>
      </c>
      <c r="DE46" s="118">
        <v>64.076370981983601</v>
      </c>
      <c r="DF46" s="118">
        <v>61.040601901645331</v>
      </c>
      <c r="DG46" s="100">
        <v>1682.4188166098795</v>
      </c>
      <c r="DH46" s="100">
        <v>23148.149408949721</v>
      </c>
      <c r="DI46" s="100">
        <v>2340.0370779878667</v>
      </c>
      <c r="DJ46" s="100">
        <v>684.85630838133727</v>
      </c>
      <c r="DK46" s="100">
        <v>900.81359565151365</v>
      </c>
      <c r="DL46" s="100">
        <v>3429.5084401567724</v>
      </c>
      <c r="DM46" s="100">
        <v>20271.288814498759</v>
      </c>
      <c r="DN46" s="100">
        <v>25488.186486937586</v>
      </c>
      <c r="DO46" s="100">
        <v>26968.885975298261</v>
      </c>
      <c r="DP46" s="100">
        <v>29439.701111101236</v>
      </c>
      <c r="DQ46" s="100">
        <v>23017.371351134654</v>
      </c>
      <c r="DR46" s="100">
        <v>2261.3354265510002</v>
      </c>
      <c r="DS46" s="100">
        <v>1594.8697477400001</v>
      </c>
      <c r="DT46" s="118">
        <v>69.387364951104217</v>
      </c>
      <c r="DU46" s="118">
        <v>52.901388541595843</v>
      </c>
      <c r="DV46" s="118">
        <v>72.417555321594719</v>
      </c>
      <c r="DW46" s="118">
        <v>55.942597612198142</v>
      </c>
      <c r="DX46" s="100">
        <v>1408.8137306678495</v>
      </c>
      <c r="DY46" s="100">
        <v>11170.71754797832</v>
      </c>
      <c r="DZ46" s="100">
        <v>1181.4243994706785</v>
      </c>
      <c r="EA46" s="100">
        <v>294.63791048455056</v>
      </c>
      <c r="EB46" s="100">
        <v>377.27661486586385</v>
      </c>
      <c r="EC46" s="100">
        <v>1333.4819964523979</v>
      </c>
      <c r="ED46" s="100">
        <v>7251.0191512149904</v>
      </c>
      <c r="EE46" s="100">
        <v>12352.141947448999</v>
      </c>
      <c r="EF46" s="100">
        <v>10665.229403685655</v>
      </c>
      <c r="EG46" s="122">
        <v>273.60508594203014</v>
      </c>
      <c r="EH46" s="122">
        <v>11977.431860971416</v>
      </c>
      <c r="EI46" s="122">
        <v>1158.6126785171887</v>
      </c>
      <c r="EJ46" s="122">
        <v>390.21839789678677</v>
      </c>
      <c r="EK46" s="122">
        <v>523.5369807856498</v>
      </c>
      <c r="EL46" s="122">
        <v>2096.0264437043738</v>
      </c>
      <c r="EM46" s="122">
        <v>13020.269663283761</v>
      </c>
      <c r="EN46" s="100">
        <v>13136.044539488605</v>
      </c>
      <c r="EO46" s="100">
        <v>16303.656571612632</v>
      </c>
      <c r="EP46" s="126">
        <v>49.929985752685496</v>
      </c>
      <c r="EQ46" s="126">
        <v>84.955772691032124</v>
      </c>
      <c r="ER46" s="126">
        <v>56.725056859110452</v>
      </c>
      <c r="ES46" s="126">
        <v>55.174771180862145</v>
      </c>
      <c r="ET46" s="126">
        <v>87.590003246728372</v>
      </c>
      <c r="EU46" s="126">
        <v>58.536995814139416</v>
      </c>
      <c r="EV46" s="122">
        <v>26174.533554150839</v>
      </c>
      <c r="EW46" s="126">
        <v>49.897053582229653</v>
      </c>
      <c r="EX46" s="122">
        <v>31083.569647800479</v>
      </c>
      <c r="EY46" s="126">
        <v>59.255250414856278</v>
      </c>
      <c r="EZ46" s="116"/>
      <c r="FA46" s="145"/>
      <c r="FB46" s="116"/>
      <c r="FC46" s="145"/>
      <c r="FD46" s="116"/>
      <c r="FE46" s="145"/>
      <c r="FF46" s="116"/>
      <c r="FG46" s="145"/>
      <c r="FH46" s="116"/>
      <c r="FI46" s="145"/>
      <c r="FJ46" s="116"/>
      <c r="FK46" s="145"/>
      <c r="FL46" s="116"/>
      <c r="FM46" s="145"/>
      <c r="FN46" s="116"/>
      <c r="FO46" s="145"/>
      <c r="FP46" s="116"/>
      <c r="FQ46" s="145"/>
      <c r="FR46" s="116"/>
      <c r="FS46" s="145"/>
      <c r="FT46" s="116"/>
      <c r="FU46" s="145"/>
      <c r="FV46" s="116"/>
      <c r="FW46" s="145"/>
      <c r="FX46" s="116"/>
      <c r="FY46" s="145"/>
      <c r="FZ46" s="116"/>
      <c r="GA46" s="145"/>
      <c r="GB46" s="116"/>
      <c r="GC46" s="145"/>
      <c r="GD46" s="116"/>
      <c r="GE46" s="145"/>
      <c r="GF46" s="116"/>
      <c r="GG46" s="145"/>
      <c r="GH46" s="116"/>
      <c r="GI46" s="145"/>
      <c r="GJ46" s="116"/>
      <c r="GK46" s="145"/>
      <c r="GL46" s="116"/>
      <c r="GM46" s="145"/>
      <c r="GN46" s="116"/>
      <c r="GO46" s="145"/>
      <c r="GP46" s="116"/>
      <c r="GQ46" s="145"/>
      <c r="GR46" s="116"/>
      <c r="GS46" s="145"/>
      <c r="GT46" s="116"/>
      <c r="GU46" s="145"/>
      <c r="GV46" s="116"/>
      <c r="GW46" s="145"/>
      <c r="GX46" s="116"/>
      <c r="GY46" s="145"/>
      <c r="GZ46" s="116"/>
      <c r="HA46" s="145"/>
      <c r="HB46" s="116"/>
      <c r="HC46" s="116"/>
      <c r="HD46" s="116"/>
      <c r="HE46" s="116"/>
      <c r="HF46" s="145"/>
      <c r="HG46" s="116"/>
      <c r="HH46" s="145"/>
      <c r="HI46" s="116"/>
      <c r="HJ46" s="145"/>
      <c r="HK46" s="116"/>
      <c r="HL46" s="145"/>
      <c r="HM46" s="116"/>
      <c r="HN46" s="145"/>
      <c r="HO46" s="116"/>
      <c r="HP46" s="145"/>
      <c r="HQ46" s="116"/>
      <c r="HR46" s="145"/>
      <c r="HS46" s="116"/>
      <c r="HT46" s="145"/>
      <c r="HU46" s="116"/>
      <c r="HV46" s="145"/>
      <c r="HW46" s="116"/>
      <c r="HX46" s="145"/>
      <c r="HY46" s="116"/>
      <c r="HZ46" s="116"/>
      <c r="IA46" s="116"/>
      <c r="IB46" s="116"/>
      <c r="IC46" s="116"/>
      <c r="ID46" s="116"/>
      <c r="IE46" s="116"/>
      <c r="IF46" s="116"/>
      <c r="IG46" s="116"/>
      <c r="IH46" s="116"/>
      <c r="II46" s="116"/>
      <c r="IJ46" s="116"/>
      <c r="IK46" s="116"/>
      <c r="IL46" s="116"/>
      <c r="IM46" s="116"/>
      <c r="IN46" s="116"/>
      <c r="IO46" s="116"/>
      <c r="IP46" s="116"/>
      <c r="IQ46" s="116"/>
      <c r="IR46" s="116"/>
      <c r="IS46" s="116"/>
      <c r="IT46" s="116"/>
      <c r="IU46" s="116"/>
      <c r="IV46" s="116"/>
      <c r="IW46" s="116"/>
      <c r="IX46" s="116"/>
      <c r="IY46" s="116"/>
      <c r="IZ46" s="116"/>
      <c r="JA46" s="116"/>
      <c r="JB46" s="116"/>
      <c r="JC46" s="116"/>
      <c r="JD46" s="116"/>
      <c r="JE46" s="116"/>
      <c r="JF46" s="116"/>
      <c r="JG46" s="116"/>
      <c r="JH46" s="116"/>
      <c r="JI46" s="116"/>
      <c r="JJ46" s="116"/>
      <c r="JK46" s="116"/>
      <c r="JL46" s="116"/>
      <c r="JM46" s="116"/>
      <c r="JN46" s="116"/>
      <c r="JO46" s="116"/>
      <c r="JP46" s="100">
        <v>36353.218948149821</v>
      </c>
      <c r="JQ46" s="48"/>
    </row>
    <row r="47" spans="1:277" x14ac:dyDescent="0.3">
      <c r="A47" s="2">
        <v>2014</v>
      </c>
      <c r="B47" s="46" t="s">
        <v>84</v>
      </c>
      <c r="C47" s="47">
        <v>8.1</v>
      </c>
      <c r="D47" s="47">
        <v>2.2999999999999998</v>
      </c>
      <c r="E47" s="47">
        <v>9.5</v>
      </c>
      <c r="F47" s="47">
        <v>39.299999999999997</v>
      </c>
      <c r="G47" s="47">
        <v>93.2</v>
      </c>
      <c r="H47" s="48">
        <v>32610</v>
      </c>
      <c r="I47" s="47">
        <v>2.8</v>
      </c>
      <c r="J47" s="48">
        <v>0</v>
      </c>
      <c r="K47" s="47">
        <v>0</v>
      </c>
      <c r="L47" s="48">
        <v>17141.5973020073</v>
      </c>
      <c r="M47" s="47">
        <v>4.8223013961671297</v>
      </c>
      <c r="N47" s="65">
        <v>338323.4782660983</v>
      </c>
      <c r="O47" s="47">
        <v>95.17769860383288</v>
      </c>
      <c r="P47" s="48">
        <v>144549.84374870101</v>
      </c>
      <c r="Q47" s="47">
        <v>40.664991776669197</v>
      </c>
      <c r="R47" s="48">
        <v>185636.35732008901</v>
      </c>
      <c r="S47" s="47">
        <v>52.223515073430001</v>
      </c>
      <c r="T47" s="48">
        <v>25278.8744993158</v>
      </c>
      <c r="U47" s="47">
        <v>7.1114931499008698</v>
      </c>
      <c r="V47" s="48">
        <v>77927.366988452704</v>
      </c>
      <c r="W47" s="47">
        <v>21.9226507312734</v>
      </c>
      <c r="X47" s="100">
        <v>277537.70857965288</v>
      </c>
      <c r="Y47" s="128">
        <v>78.077349268726636</v>
      </c>
      <c r="Z47" s="48">
        <v>50137.039317264404</v>
      </c>
      <c r="AA47" s="92">
        <v>14.104631583605</v>
      </c>
      <c r="AB47" s="48">
        <v>205252.60047836299</v>
      </c>
      <c r="AC47" s="92">
        <v>57.741987774840403</v>
      </c>
      <c r="AD47" s="48">
        <v>100075.435772478</v>
      </c>
      <c r="AE47" s="92">
        <v>28.153380641554602</v>
      </c>
      <c r="AF47" s="48">
        <v>114116.806714276</v>
      </c>
      <c r="AG47" s="48">
        <v>61210.422672310298</v>
      </c>
      <c r="AH47" s="48">
        <v>22539.083621935701</v>
      </c>
      <c r="AI47" s="116" t="s">
        <v>391</v>
      </c>
      <c r="AJ47" s="116" t="s">
        <v>391</v>
      </c>
      <c r="AK47" s="116" t="s">
        <v>391</v>
      </c>
      <c r="AL47" s="116" t="s">
        <v>391</v>
      </c>
      <c r="AM47" s="116" t="s">
        <v>391</v>
      </c>
      <c r="AN47" s="116" t="s">
        <v>391</v>
      </c>
      <c r="AO47" s="116" t="s">
        <v>391</v>
      </c>
      <c r="AP47" s="116" t="s">
        <v>391</v>
      </c>
      <c r="AQ47" s="116"/>
      <c r="AR47" s="116"/>
      <c r="AS47" s="116"/>
      <c r="AT47" s="116"/>
      <c r="AU47" s="48">
        <v>140190.76594432245</v>
      </c>
      <c r="AV47" s="47">
        <v>39.438689080852477</v>
      </c>
      <c r="AW47" s="117"/>
      <c r="AX47" s="117"/>
      <c r="AY47" s="48">
        <v>230035.42387347101</v>
      </c>
      <c r="AZ47" s="92">
        <v>64.646411865296599</v>
      </c>
      <c r="BA47" s="48">
        <v>665289.69467198104</v>
      </c>
      <c r="BB47" s="92">
        <v>68.407932447481897</v>
      </c>
      <c r="BC47" s="48">
        <v>700862.66905599204</v>
      </c>
      <c r="BD47" s="92">
        <v>72.065697851194102</v>
      </c>
      <c r="BE47" s="48">
        <v>516482.06471730903</v>
      </c>
      <c r="BF47" s="92">
        <v>73.692334821166995</v>
      </c>
      <c r="BG47" s="48">
        <v>162251.37856534301</v>
      </c>
      <c r="BH47" s="92">
        <v>23.150238374642399</v>
      </c>
      <c r="BI47" s="48">
        <v>20236.9207053317</v>
      </c>
      <c r="BJ47" s="92">
        <v>2.8874302482951801</v>
      </c>
      <c r="BK47" s="48">
        <v>1892.30506800791</v>
      </c>
      <c r="BL47" s="92">
        <v>0.26999655589542199</v>
      </c>
      <c r="BM47" s="48">
        <v>121771.673634383</v>
      </c>
      <c r="BN47" s="92">
        <v>44.823329908726699</v>
      </c>
      <c r="BO47" s="48">
        <v>104520.553822081</v>
      </c>
      <c r="BP47" s="92">
        <v>38.473309320494501</v>
      </c>
      <c r="BQ47" s="48">
        <v>30931.158802590198</v>
      </c>
      <c r="BR47" s="92">
        <v>11.3855504657878</v>
      </c>
      <c r="BS47" s="48">
        <v>4834.4954218479297</v>
      </c>
      <c r="BT47" s="92">
        <v>1.7795450844040299</v>
      </c>
      <c r="BU47" s="48">
        <v>3159.9360310167899</v>
      </c>
      <c r="BV47" s="92">
        <v>1.1631510923796999</v>
      </c>
      <c r="BW47" s="48">
        <v>6452.47961392861</v>
      </c>
      <c r="BX47" s="92">
        <v>2.3751141282071599</v>
      </c>
      <c r="BY47" s="48">
        <v>613394</v>
      </c>
      <c r="BZ47" s="92">
        <v>51.851901900000001</v>
      </c>
      <c r="CA47" s="48">
        <v>289081</v>
      </c>
      <c r="CB47" s="92">
        <v>24.436821500000001</v>
      </c>
      <c r="CC47" s="48">
        <v>163938</v>
      </c>
      <c r="CD47" s="92">
        <v>13.8581354</v>
      </c>
      <c r="CE47" s="48">
        <v>16942</v>
      </c>
      <c r="CF47" s="92">
        <v>1.4321544100000001</v>
      </c>
      <c r="CG47" s="48">
        <v>64936</v>
      </c>
      <c r="CH47" s="92">
        <v>5.4892208</v>
      </c>
      <c r="CI47" s="48">
        <v>32264</v>
      </c>
      <c r="CJ47" s="92">
        <v>2.7273657099999999</v>
      </c>
      <c r="CK47" s="48">
        <v>2418</v>
      </c>
      <c r="CL47" s="92">
        <v>0.20440027</v>
      </c>
      <c r="CM47" s="77">
        <v>866707.75101323705</v>
      </c>
      <c r="CN47" s="128">
        <v>75.604802568572083</v>
      </c>
      <c r="CO47" s="48">
        <v>1146366</v>
      </c>
      <c r="CP47" s="92">
        <v>14.7074403971127</v>
      </c>
      <c r="CQ47" s="48">
        <v>543403.17581732897</v>
      </c>
      <c r="CR47" s="92">
        <v>47.402241153115902</v>
      </c>
      <c r="CS47" s="48">
        <v>562615.99999999604</v>
      </c>
      <c r="CT47" s="92">
        <v>49.0782176024059</v>
      </c>
      <c r="CU47" s="48">
        <v>922.82418267048899</v>
      </c>
      <c r="CV47" s="92">
        <v>8.0499960978473603E-2</v>
      </c>
      <c r="CW47" s="116" t="s">
        <v>391</v>
      </c>
      <c r="CX47" s="145" t="s">
        <v>391</v>
      </c>
      <c r="CY47" s="116" t="s">
        <v>391</v>
      </c>
      <c r="CZ47" s="100">
        <v>942142.00000000023</v>
      </c>
      <c r="DA47" s="100">
        <v>617420.28599008452</v>
      </c>
      <c r="DB47" s="100">
        <v>589551.54442296817</v>
      </c>
      <c r="DC47" s="100">
        <v>355112.68039175804</v>
      </c>
      <c r="DD47" s="118">
        <v>82.185096208366701</v>
      </c>
      <c r="DE47" s="118">
        <v>65.533676026552726</v>
      </c>
      <c r="DF47" s="118">
        <v>62.575656793027804</v>
      </c>
      <c r="DG47" s="100">
        <v>15690.516620244753</v>
      </c>
      <c r="DH47" s="100">
        <v>366369.11711672985</v>
      </c>
      <c r="DI47" s="100">
        <v>17056.879167468855</v>
      </c>
      <c r="DJ47" s="100">
        <v>8322.5250206490291</v>
      </c>
      <c r="DK47" s="100">
        <v>10283.810378034128</v>
      </c>
      <c r="DL47" s="100">
        <v>58204.242896046359</v>
      </c>
      <c r="DM47" s="100">
        <v>113624.45322379417</v>
      </c>
      <c r="DN47" s="100">
        <v>383425.99628419871</v>
      </c>
      <c r="DO47" s="100">
        <v>206125.54813876844</v>
      </c>
      <c r="DP47" s="100">
        <v>313424.16024516453</v>
      </c>
      <c r="DQ47" s="100">
        <v>276127.38417780242</v>
      </c>
      <c r="DR47" s="100">
        <v>14753.0198487</v>
      </c>
      <c r="DS47" s="100">
        <v>17637.670901922</v>
      </c>
      <c r="DT47" s="118">
        <v>71.167552246527492</v>
      </c>
      <c r="DU47" s="118">
        <v>55.034087630673682</v>
      </c>
      <c r="DV47" s="118">
        <v>73.874316824686815</v>
      </c>
      <c r="DW47" s="118">
        <v>58.212646600867636</v>
      </c>
      <c r="DX47" s="100">
        <v>15125.138701062309</v>
      </c>
      <c r="DY47" s="100">
        <v>172207.36601048693</v>
      </c>
      <c r="DZ47" s="100">
        <v>7399.5291112109071</v>
      </c>
      <c r="EA47" s="100">
        <v>5423.1893988966767</v>
      </c>
      <c r="EB47" s="100">
        <v>4582.0095252382471</v>
      </c>
      <c r="EC47" s="100">
        <v>23602.977442715335</v>
      </c>
      <c r="ED47" s="100">
        <v>47787.173988191797</v>
      </c>
      <c r="EE47" s="100">
        <v>179606.89512169783</v>
      </c>
      <c r="EF47" s="100">
        <v>96520.48905610459</v>
      </c>
      <c r="EG47" s="122">
        <v>565.37791918244477</v>
      </c>
      <c r="EH47" s="122">
        <v>194161.75110624178</v>
      </c>
      <c r="EI47" s="122">
        <v>9657.3500562579502</v>
      </c>
      <c r="EJ47" s="122">
        <v>2899.3356217523528</v>
      </c>
      <c r="EK47" s="122">
        <v>5701.8008527958827</v>
      </c>
      <c r="EL47" s="122">
        <v>34601.265453331005</v>
      </c>
      <c r="EM47" s="122">
        <v>65837.279235602298</v>
      </c>
      <c r="EN47" s="100">
        <v>203819.10116249972</v>
      </c>
      <c r="EO47" s="100">
        <v>109605.05908266481</v>
      </c>
      <c r="EP47" s="126">
        <v>49.299590481125321</v>
      </c>
      <c r="EQ47" s="126">
        <v>86.740921183929672</v>
      </c>
      <c r="ER47" s="126">
        <v>57.576467950548867</v>
      </c>
      <c r="ES47" s="126">
        <v>54.389837699939307</v>
      </c>
      <c r="ET47" s="126">
        <v>90.034887364945064</v>
      </c>
      <c r="EU47" s="126">
        <v>58.695687012572421</v>
      </c>
      <c r="EV47" s="122">
        <v>172384.09330343554</v>
      </c>
      <c r="EW47" s="126">
        <v>29.239867986803237</v>
      </c>
      <c r="EX47" s="122">
        <v>207672.9672750051</v>
      </c>
      <c r="EY47" s="126">
        <v>35.225582773812917</v>
      </c>
      <c r="EZ47" s="116"/>
      <c r="FA47" s="145"/>
      <c r="FB47" s="116"/>
      <c r="FC47" s="145"/>
      <c r="FD47" s="116"/>
      <c r="FE47" s="145"/>
      <c r="FF47" s="116"/>
      <c r="FG47" s="145"/>
      <c r="FH47" s="116"/>
      <c r="FI47" s="145"/>
      <c r="FJ47" s="116"/>
      <c r="FK47" s="145"/>
      <c r="FL47" s="116"/>
      <c r="FM47" s="145"/>
      <c r="FN47" s="116"/>
      <c r="FO47" s="145"/>
      <c r="FP47" s="116"/>
      <c r="FQ47" s="145"/>
      <c r="FR47" s="116"/>
      <c r="FS47" s="145"/>
      <c r="FT47" s="116"/>
      <c r="FU47" s="145"/>
      <c r="FV47" s="116"/>
      <c r="FW47" s="145"/>
      <c r="FX47" s="116"/>
      <c r="FY47" s="145"/>
      <c r="FZ47" s="116"/>
      <c r="GA47" s="145"/>
      <c r="GB47" s="116"/>
      <c r="GC47" s="145"/>
      <c r="GD47" s="116"/>
      <c r="GE47" s="145"/>
      <c r="GF47" s="116"/>
      <c r="GG47" s="145"/>
      <c r="GH47" s="116"/>
      <c r="GI47" s="145"/>
      <c r="GJ47" s="116"/>
      <c r="GK47" s="145"/>
      <c r="GL47" s="116"/>
      <c r="GM47" s="145"/>
      <c r="GN47" s="116"/>
      <c r="GO47" s="145"/>
      <c r="GP47" s="116"/>
      <c r="GQ47" s="145"/>
      <c r="GR47" s="116"/>
      <c r="GS47" s="145"/>
      <c r="GT47" s="116"/>
      <c r="GU47" s="145"/>
      <c r="GV47" s="116"/>
      <c r="GW47" s="145"/>
      <c r="GX47" s="116"/>
      <c r="GY47" s="145"/>
      <c r="GZ47" s="116"/>
      <c r="HA47" s="145"/>
      <c r="HB47" s="116"/>
      <c r="HC47" s="116"/>
      <c r="HD47" s="116"/>
      <c r="HE47" s="116"/>
      <c r="HF47" s="145"/>
      <c r="HG47" s="116"/>
      <c r="HH47" s="145"/>
      <c r="HI47" s="116"/>
      <c r="HJ47" s="145"/>
      <c r="HK47" s="116"/>
      <c r="HL47" s="145"/>
      <c r="HM47" s="116"/>
      <c r="HN47" s="145"/>
      <c r="HO47" s="116"/>
      <c r="HP47" s="145"/>
      <c r="HQ47" s="116"/>
      <c r="HR47" s="145"/>
      <c r="HS47" s="116"/>
      <c r="HT47" s="145"/>
      <c r="HU47" s="116"/>
      <c r="HV47" s="145"/>
      <c r="HW47" s="116"/>
      <c r="HX47" s="145"/>
      <c r="HY47" s="116"/>
      <c r="HZ47" s="116"/>
      <c r="IA47" s="116"/>
      <c r="IB47" s="116"/>
      <c r="IC47" s="116"/>
      <c r="ID47" s="116"/>
      <c r="IE47" s="116"/>
      <c r="IF47" s="116"/>
      <c r="IG47" s="116"/>
      <c r="IH47" s="116"/>
      <c r="II47" s="116"/>
      <c r="IJ47" s="116"/>
      <c r="IK47" s="116"/>
      <c r="IL47" s="116"/>
      <c r="IM47" s="116"/>
      <c r="IN47" s="116"/>
      <c r="IO47" s="116"/>
      <c r="IP47" s="116"/>
      <c r="IQ47" s="116"/>
      <c r="IR47" s="116"/>
      <c r="IS47" s="116"/>
      <c r="IT47" s="116"/>
      <c r="IU47" s="116"/>
      <c r="IV47" s="116"/>
      <c r="IW47" s="116"/>
      <c r="IX47" s="116"/>
      <c r="IY47" s="116"/>
      <c r="IZ47" s="116"/>
      <c r="JA47" s="116"/>
      <c r="JB47" s="116"/>
      <c r="JC47" s="116"/>
      <c r="JD47" s="116"/>
      <c r="JE47" s="116"/>
      <c r="JF47" s="116"/>
      <c r="JG47" s="116"/>
      <c r="JH47" s="116"/>
      <c r="JI47" s="116"/>
      <c r="JJ47" s="116"/>
      <c r="JK47" s="116"/>
      <c r="JL47" s="116"/>
      <c r="JM47" s="116"/>
      <c r="JN47" s="116"/>
      <c r="JO47" s="116"/>
      <c r="JP47" s="100">
        <v>355465.07556810556</v>
      </c>
      <c r="JQ47" s="48"/>
    </row>
    <row r="48" spans="1:277" x14ac:dyDescent="0.3">
      <c r="A48" s="2">
        <v>2014</v>
      </c>
      <c r="B48" s="46" t="s">
        <v>85</v>
      </c>
      <c r="C48" s="47">
        <v>4.3</v>
      </c>
      <c r="D48" s="47">
        <v>3.5</v>
      </c>
      <c r="E48" s="47">
        <v>1.5</v>
      </c>
      <c r="F48" s="47">
        <v>38.299999999999997</v>
      </c>
      <c r="G48" s="47">
        <v>97.1</v>
      </c>
      <c r="H48" s="48">
        <v>815</v>
      </c>
      <c r="I48" s="47">
        <v>0.5</v>
      </c>
      <c r="J48" s="48">
        <v>0</v>
      </c>
      <c r="K48" s="47">
        <v>0</v>
      </c>
      <c r="L48" s="48">
        <v>656.75254968898196</v>
      </c>
      <c r="M48" s="47">
        <v>1.0856457182455499</v>
      </c>
      <c r="N48" s="65">
        <v>59837.43433388487</v>
      </c>
      <c r="O48" s="47">
        <v>98.914354281754456</v>
      </c>
      <c r="P48" s="48">
        <v>20218.9922817591</v>
      </c>
      <c r="Q48" s="47">
        <v>33.423033391079798</v>
      </c>
      <c r="R48" s="48">
        <v>38093.202444935101</v>
      </c>
      <c r="S48" s="47">
        <v>62.970021430734697</v>
      </c>
      <c r="T48" s="48">
        <v>2181.9921568795498</v>
      </c>
      <c r="U48" s="47">
        <v>3.60694517818543</v>
      </c>
      <c r="V48" s="48">
        <v>4937.5314731738799</v>
      </c>
      <c r="W48" s="47">
        <v>8.1619932881758999</v>
      </c>
      <c r="X48" s="100">
        <v>55556.655410399944</v>
      </c>
      <c r="Y48" s="128">
        <v>91.838006711824093</v>
      </c>
      <c r="Z48" s="48">
        <v>3064.9122254654999</v>
      </c>
      <c r="AA48" s="92">
        <v>5.0664574289827096</v>
      </c>
      <c r="AB48" s="48">
        <v>24761.555080681301</v>
      </c>
      <c r="AC48" s="92">
        <v>40.932123161415497</v>
      </c>
      <c r="AD48" s="48">
        <v>32667.719577426898</v>
      </c>
      <c r="AE48" s="92">
        <v>54.001419409601802</v>
      </c>
      <c r="AF48" s="48">
        <v>141292.03313811499</v>
      </c>
      <c r="AG48" s="48">
        <v>71888.485424218001</v>
      </c>
      <c r="AH48" s="48">
        <v>30638.6935450077</v>
      </c>
      <c r="AI48" s="116" t="s">
        <v>391</v>
      </c>
      <c r="AJ48" s="116" t="s">
        <v>391</v>
      </c>
      <c r="AK48" s="116" t="s">
        <v>391</v>
      </c>
      <c r="AL48" s="116" t="s">
        <v>391</v>
      </c>
      <c r="AM48" s="116" t="s">
        <v>391</v>
      </c>
      <c r="AN48" s="116" t="s">
        <v>391</v>
      </c>
      <c r="AO48" s="116" t="s">
        <v>391</v>
      </c>
      <c r="AP48" s="116" t="s">
        <v>391</v>
      </c>
      <c r="AQ48" s="116"/>
      <c r="AR48" s="116"/>
      <c r="AS48" s="116"/>
      <c r="AT48" s="116"/>
      <c r="AU48" s="48">
        <v>27623.795499651678</v>
      </c>
      <c r="AV48" s="47">
        <v>45.663553678002145</v>
      </c>
      <c r="AW48" s="117"/>
      <c r="AX48" s="117"/>
      <c r="AY48" s="48">
        <v>51384.801925096399</v>
      </c>
      <c r="AZ48" s="92">
        <v>84.882460150470607</v>
      </c>
      <c r="BA48" s="48">
        <v>117794.298928697</v>
      </c>
      <c r="BB48" s="92">
        <v>84.032452657448999</v>
      </c>
      <c r="BC48" s="48">
        <v>119920.16137905999</v>
      </c>
      <c r="BD48" s="92">
        <v>85.549006831471502</v>
      </c>
      <c r="BE48" s="48">
        <v>102688.542016828</v>
      </c>
      <c r="BF48" s="92">
        <v>85.630757026949198</v>
      </c>
      <c r="BG48" s="48">
        <v>14965.2037362062</v>
      </c>
      <c r="BH48" s="92">
        <v>12.4793058682619</v>
      </c>
      <c r="BI48" s="48">
        <v>2096.2918036968399</v>
      </c>
      <c r="BJ48" s="92">
        <v>1.74807286747271</v>
      </c>
      <c r="BK48" s="48">
        <v>170.12382232874899</v>
      </c>
      <c r="BL48" s="92">
        <v>0.14186423731619099</v>
      </c>
      <c r="BM48" s="48">
        <v>10143.8180190438</v>
      </c>
      <c r="BN48" s="92">
        <v>50.075641472974198</v>
      </c>
      <c r="BO48" s="48">
        <v>8358.3562062149504</v>
      </c>
      <c r="BP48" s="92">
        <v>41.2615888711777</v>
      </c>
      <c r="BQ48" s="48">
        <v>168.13615955937101</v>
      </c>
      <c r="BR48" s="92">
        <v>0.83001548617406296</v>
      </c>
      <c r="BS48" s="48">
        <v>402.636443952489</v>
      </c>
      <c r="BT48" s="92">
        <v>1.98764194837347</v>
      </c>
      <c r="BU48" s="48">
        <v>150.68181315927799</v>
      </c>
      <c r="BV48" s="92">
        <v>0.74385092852572299</v>
      </c>
      <c r="BW48" s="48">
        <v>1033.3620239178899</v>
      </c>
      <c r="BX48" s="92">
        <v>5.1012612927747796</v>
      </c>
      <c r="BY48" s="48">
        <v>110316</v>
      </c>
      <c r="BZ48" s="92">
        <v>53.025576399999999</v>
      </c>
      <c r="CA48" s="48">
        <v>61920</v>
      </c>
      <c r="CB48" s="92">
        <v>29.763077800000001</v>
      </c>
      <c r="CC48" s="48">
        <v>29774</v>
      </c>
      <c r="CD48" s="92">
        <v>14.3114645</v>
      </c>
      <c r="CE48" s="48">
        <v>2643</v>
      </c>
      <c r="CF48" s="92">
        <v>1.27041044</v>
      </c>
      <c r="CG48" s="48">
        <v>1357</v>
      </c>
      <c r="CH48" s="92">
        <v>0.65226899999999999</v>
      </c>
      <c r="CI48" s="48">
        <v>1861</v>
      </c>
      <c r="CJ48" s="92">
        <v>0.89452661</v>
      </c>
      <c r="CK48" s="48">
        <v>172</v>
      </c>
      <c r="CL48" s="92">
        <v>8.2675219999999994E-2</v>
      </c>
      <c r="CM48" s="77">
        <v>130963.991453492</v>
      </c>
      <c r="CN48" s="128">
        <v>86.210999502005777</v>
      </c>
      <c r="CO48" s="48">
        <v>151911</v>
      </c>
      <c r="CP48" s="92">
        <v>1.9489604351191401</v>
      </c>
      <c r="CQ48" s="48">
        <v>70588.473199421394</v>
      </c>
      <c r="CR48" s="92">
        <v>46.4669926466295</v>
      </c>
      <c r="CS48" s="48">
        <v>78762.999999999694</v>
      </c>
      <c r="CT48" s="92">
        <v>51.848121597514201</v>
      </c>
      <c r="CU48" s="48">
        <v>175.919115049965</v>
      </c>
      <c r="CV48" s="92">
        <v>0.115804066229546</v>
      </c>
      <c r="CW48" s="116" t="s">
        <v>391</v>
      </c>
      <c r="CX48" s="145" t="s">
        <v>391</v>
      </c>
      <c r="CY48" s="116" t="s">
        <v>391</v>
      </c>
      <c r="CZ48" s="100">
        <v>136672.99999999951</v>
      </c>
      <c r="DA48" s="100">
        <v>81413.82870346756</v>
      </c>
      <c r="DB48" s="100">
        <v>79459.262893464256</v>
      </c>
      <c r="DC48" s="100">
        <v>58710.427435784557</v>
      </c>
      <c r="DD48" s="118">
        <v>89.969126659688811</v>
      </c>
      <c r="DE48" s="118">
        <v>59.568333689512819</v>
      </c>
      <c r="DF48" s="118">
        <v>58.138229857736746</v>
      </c>
      <c r="DG48" s="100">
        <v>852.48505247400499</v>
      </c>
      <c r="DH48" s="100">
        <v>37033.570861417778</v>
      </c>
      <c r="DI48" s="100">
        <v>7855.1745019256496</v>
      </c>
      <c r="DJ48" s="100">
        <v>521.2874491615878</v>
      </c>
      <c r="DK48" s="100">
        <v>3369.2922348947418</v>
      </c>
      <c r="DL48" s="100">
        <v>19248.511331525056</v>
      </c>
      <c r="DM48" s="100">
        <v>10578.941462065337</v>
      </c>
      <c r="DN48" s="100">
        <v>44888.745363343427</v>
      </c>
      <c r="DO48" s="100">
        <v>34570.517530120727</v>
      </c>
      <c r="DP48" s="100">
        <v>40950.821130038996</v>
      </c>
      <c r="DQ48" s="100">
        <v>38508.441763425268</v>
      </c>
      <c r="DR48" s="100">
        <v>1461.04332234</v>
      </c>
      <c r="DS48" s="100">
        <v>1697.1933740449999</v>
      </c>
      <c r="DT48" s="118">
        <v>65.088632489877924</v>
      </c>
      <c r="DU48" s="118">
        <v>52.209507875097536</v>
      </c>
      <c r="DV48" s="118">
        <v>66.378669901417268</v>
      </c>
      <c r="DW48" s="118">
        <v>53.759088938429464</v>
      </c>
      <c r="DX48" s="100">
        <v>755.7305581432006</v>
      </c>
      <c r="DY48" s="100">
        <v>19182.870396035494</v>
      </c>
      <c r="DZ48" s="100">
        <v>3986.9590060749424</v>
      </c>
      <c r="EA48" s="100">
        <v>357.6338125892766</v>
      </c>
      <c r="EB48" s="100">
        <v>1146.2978204432723</v>
      </c>
      <c r="EC48" s="100">
        <v>8231.2866414520067</v>
      </c>
      <c r="ED48" s="100">
        <v>4847.6635286870332</v>
      </c>
      <c r="EE48" s="100">
        <v>23169.829402110438</v>
      </c>
      <c r="EF48" s="100">
        <v>15338.61236131483</v>
      </c>
      <c r="EG48" s="122">
        <v>96.754494330804619</v>
      </c>
      <c r="EH48" s="122">
        <v>17850.700465382244</v>
      </c>
      <c r="EI48" s="122">
        <v>3868.2154958507099</v>
      </c>
      <c r="EJ48" s="122">
        <v>163.65363657231114</v>
      </c>
      <c r="EK48" s="122">
        <v>2222.9944144514698</v>
      </c>
      <c r="EL48" s="122">
        <v>11017.224690073019</v>
      </c>
      <c r="EM48" s="122">
        <v>5731.2779333783046</v>
      </c>
      <c r="EN48" s="100">
        <v>21718.915961232953</v>
      </c>
      <c r="EO48" s="100">
        <v>19231.905168806043</v>
      </c>
      <c r="EP48" s="126">
        <v>36.38772082872412</v>
      </c>
      <c r="EQ48" s="126">
        <v>87.744446712493016</v>
      </c>
      <c r="ER48" s="126">
        <v>54.322627020240823</v>
      </c>
      <c r="ES48" s="126">
        <v>39.219094901563032</v>
      </c>
      <c r="ET48" s="126">
        <v>88.783060517576473</v>
      </c>
      <c r="EU48" s="126">
        <v>55.203202723019032</v>
      </c>
      <c r="EV48" s="122">
        <v>15249.797062946083</v>
      </c>
      <c r="EW48" s="126">
        <v>19.19196895067148</v>
      </c>
      <c r="EX48" s="122">
        <v>21333.039724739094</v>
      </c>
      <c r="EY48" s="126">
        <v>26.847769470680298</v>
      </c>
      <c r="EZ48" s="116"/>
      <c r="FA48" s="145"/>
      <c r="FB48" s="116"/>
      <c r="FC48" s="145"/>
      <c r="FD48" s="116"/>
      <c r="FE48" s="145"/>
      <c r="FF48" s="116"/>
      <c r="FG48" s="145"/>
      <c r="FH48" s="116"/>
      <c r="FI48" s="145"/>
      <c r="FJ48" s="116"/>
      <c r="FK48" s="145"/>
      <c r="FL48" s="116"/>
      <c r="FM48" s="145"/>
      <c r="FN48" s="116"/>
      <c r="FO48" s="145"/>
      <c r="FP48" s="116"/>
      <c r="FQ48" s="145"/>
      <c r="FR48" s="116"/>
      <c r="FS48" s="145"/>
      <c r="FT48" s="116"/>
      <c r="FU48" s="145"/>
      <c r="FV48" s="116"/>
      <c r="FW48" s="145"/>
      <c r="FX48" s="116"/>
      <c r="FY48" s="145"/>
      <c r="FZ48" s="116"/>
      <c r="GA48" s="145"/>
      <c r="GB48" s="116"/>
      <c r="GC48" s="145"/>
      <c r="GD48" s="116"/>
      <c r="GE48" s="145"/>
      <c r="GF48" s="116"/>
      <c r="GG48" s="145"/>
      <c r="GH48" s="116"/>
      <c r="GI48" s="145"/>
      <c r="GJ48" s="116"/>
      <c r="GK48" s="145"/>
      <c r="GL48" s="116"/>
      <c r="GM48" s="145"/>
      <c r="GN48" s="116"/>
      <c r="GO48" s="145"/>
      <c r="GP48" s="116"/>
      <c r="GQ48" s="145"/>
      <c r="GR48" s="116"/>
      <c r="GS48" s="145"/>
      <c r="GT48" s="116"/>
      <c r="GU48" s="145"/>
      <c r="GV48" s="116"/>
      <c r="GW48" s="145"/>
      <c r="GX48" s="116"/>
      <c r="GY48" s="145"/>
      <c r="GZ48" s="116"/>
      <c r="HA48" s="145"/>
      <c r="HB48" s="116"/>
      <c r="HC48" s="116"/>
      <c r="HD48" s="116"/>
      <c r="HE48" s="116"/>
      <c r="HF48" s="145"/>
      <c r="HG48" s="116"/>
      <c r="HH48" s="145"/>
      <c r="HI48" s="116"/>
      <c r="HJ48" s="145"/>
      <c r="HK48" s="116"/>
      <c r="HL48" s="145"/>
      <c r="HM48" s="116"/>
      <c r="HN48" s="145"/>
      <c r="HO48" s="116"/>
      <c r="HP48" s="145"/>
      <c r="HQ48" s="116"/>
      <c r="HR48" s="145"/>
      <c r="HS48" s="116"/>
      <c r="HT48" s="145"/>
      <c r="HU48" s="116"/>
      <c r="HV48" s="145"/>
      <c r="HW48" s="116"/>
      <c r="HX48" s="145"/>
      <c r="HY48" s="116"/>
      <c r="HZ48" s="116"/>
      <c r="IA48" s="116"/>
      <c r="IB48" s="116"/>
      <c r="IC48" s="116"/>
      <c r="ID48" s="116"/>
      <c r="IE48" s="116"/>
      <c r="IF48" s="116"/>
      <c r="IG48" s="116"/>
      <c r="IH48" s="116"/>
      <c r="II48" s="116"/>
      <c r="IJ48" s="116"/>
      <c r="IK48" s="116"/>
      <c r="IL48" s="116"/>
      <c r="IM48" s="116"/>
      <c r="IN48" s="116"/>
      <c r="IO48" s="116"/>
      <c r="IP48" s="116"/>
      <c r="IQ48" s="116"/>
      <c r="IR48" s="116"/>
      <c r="IS48" s="116"/>
      <c r="IT48" s="116"/>
      <c r="IU48" s="116"/>
      <c r="IV48" s="116"/>
      <c r="IW48" s="116"/>
      <c r="IX48" s="116"/>
      <c r="IY48" s="116"/>
      <c r="IZ48" s="116"/>
      <c r="JA48" s="116"/>
      <c r="JB48" s="116"/>
      <c r="JC48" s="116"/>
      <c r="JD48" s="116"/>
      <c r="JE48" s="116"/>
      <c r="JF48" s="116"/>
      <c r="JG48" s="116"/>
      <c r="JH48" s="116"/>
      <c r="JI48" s="116"/>
      <c r="JJ48" s="116"/>
      <c r="JK48" s="116"/>
      <c r="JL48" s="116"/>
      <c r="JM48" s="116"/>
      <c r="JN48" s="116"/>
      <c r="JO48" s="116"/>
      <c r="JP48" s="100">
        <v>60494.18688357385</v>
      </c>
      <c r="JQ48" s="48"/>
    </row>
    <row r="49" spans="1:277" x14ac:dyDescent="0.3">
      <c r="A49" s="2">
        <v>2014</v>
      </c>
      <c r="B49" s="46" t="s">
        <v>86</v>
      </c>
      <c r="C49" s="47">
        <v>15</v>
      </c>
      <c r="D49" s="47">
        <v>2.2999999999999998</v>
      </c>
      <c r="E49" s="47">
        <v>10.5</v>
      </c>
      <c r="F49" s="47">
        <v>39.5</v>
      </c>
      <c r="G49" s="47">
        <v>90.7</v>
      </c>
      <c r="H49" s="48">
        <v>7750</v>
      </c>
      <c r="I49" s="47">
        <v>3.8</v>
      </c>
      <c r="J49" s="48">
        <v>625</v>
      </c>
      <c r="K49" s="47">
        <v>0.3</v>
      </c>
      <c r="L49" s="48">
        <v>3202.0166070473902</v>
      </c>
      <c r="M49" s="47">
        <v>5.3071829231910499</v>
      </c>
      <c r="N49" s="65">
        <v>57131.622790520429</v>
      </c>
      <c r="O49" s="47">
        <v>94.69281707680895</v>
      </c>
      <c r="P49" s="48">
        <v>25027.948439202901</v>
      </c>
      <c r="Q49" s="47">
        <v>41.482577031830502</v>
      </c>
      <c r="R49" s="48">
        <v>31265.513388023199</v>
      </c>
      <c r="S49" s="47">
        <v>51.821030026051403</v>
      </c>
      <c r="T49" s="48">
        <v>4040.1775703416702</v>
      </c>
      <c r="U49" s="47">
        <v>6.6963929421180204</v>
      </c>
      <c r="V49" s="48">
        <v>15522.9296683634</v>
      </c>
      <c r="W49" s="47">
        <v>25.728482192289501</v>
      </c>
      <c r="X49" s="100">
        <v>44810.709729204384</v>
      </c>
      <c r="Y49" s="128">
        <v>74.271517807710481</v>
      </c>
      <c r="Z49" s="48">
        <v>9917.6314510003303</v>
      </c>
      <c r="AA49" s="92">
        <v>16.437979790425398</v>
      </c>
      <c r="AB49" s="48">
        <v>38931.547090221</v>
      </c>
      <c r="AC49" s="92">
        <v>64.5270987776521</v>
      </c>
      <c r="AD49" s="48">
        <v>11484.460856346501</v>
      </c>
      <c r="AE49" s="92">
        <v>19.034921431922498</v>
      </c>
      <c r="AF49" s="48">
        <v>101019.66058944599</v>
      </c>
      <c r="AG49" s="48">
        <v>47050.390499072499</v>
      </c>
      <c r="AH49" s="48">
        <v>18276.789064759399</v>
      </c>
      <c r="AI49" s="116" t="s">
        <v>391</v>
      </c>
      <c r="AJ49" s="116" t="s">
        <v>391</v>
      </c>
      <c r="AK49" s="116" t="s">
        <v>391</v>
      </c>
      <c r="AL49" s="116" t="s">
        <v>391</v>
      </c>
      <c r="AM49" s="116" t="s">
        <v>391</v>
      </c>
      <c r="AN49" s="116" t="s">
        <v>391</v>
      </c>
      <c r="AO49" s="116" t="s">
        <v>391</v>
      </c>
      <c r="AP49" s="116" t="s">
        <v>391</v>
      </c>
      <c r="AQ49" s="116"/>
      <c r="AR49" s="116"/>
      <c r="AS49" s="116"/>
      <c r="AT49" s="116"/>
      <c r="AU49" s="48">
        <v>22320.020606835584</v>
      </c>
      <c r="AV49" s="47">
        <v>36.994321625052429</v>
      </c>
      <c r="AW49" s="117"/>
      <c r="AX49" s="117"/>
      <c r="AY49" s="48">
        <v>31197.248862242199</v>
      </c>
      <c r="AZ49" s="92">
        <v>51.099067587641898</v>
      </c>
      <c r="BA49" s="48">
        <v>101436.16944052601</v>
      </c>
      <c r="BB49" s="92">
        <v>59.0404835004883</v>
      </c>
      <c r="BC49" s="48">
        <v>108433.06679256501</v>
      </c>
      <c r="BD49" s="92">
        <v>63.112997328111703</v>
      </c>
      <c r="BE49" s="48">
        <v>71261.8756035439</v>
      </c>
      <c r="BF49" s="92">
        <v>65.719690230536003</v>
      </c>
      <c r="BG49" s="48">
        <v>29652.786765334899</v>
      </c>
      <c r="BH49" s="92">
        <v>27.346627410309601</v>
      </c>
      <c r="BI49" s="48">
        <v>6397.4107322364398</v>
      </c>
      <c r="BJ49" s="92">
        <v>5.89987069578586</v>
      </c>
      <c r="BK49" s="48">
        <v>1120.99369144972</v>
      </c>
      <c r="BL49" s="92">
        <v>1.0338116633685199</v>
      </c>
      <c r="BM49" s="48">
        <v>34984.116305714699</v>
      </c>
      <c r="BN49" s="92">
        <v>55.201973708226497</v>
      </c>
      <c r="BO49" s="48">
        <v>16650.972291745999</v>
      </c>
      <c r="BP49" s="92">
        <v>26.273824573217102</v>
      </c>
      <c r="BQ49" s="48">
        <v>3003.0458274238499</v>
      </c>
      <c r="BR49" s="92">
        <v>4.73855207207197</v>
      </c>
      <c r="BS49" s="48">
        <v>3953.37668844159</v>
      </c>
      <c r="BT49" s="92">
        <v>6.2380937139298096</v>
      </c>
      <c r="BU49" s="48">
        <v>573.01915495032301</v>
      </c>
      <c r="BV49" s="92">
        <v>0.90417571361409099</v>
      </c>
      <c r="BW49" s="48">
        <v>4210.2260232746603</v>
      </c>
      <c r="BX49" s="92">
        <v>6.6433802189405098</v>
      </c>
      <c r="BY49" s="48">
        <v>92531</v>
      </c>
      <c r="BZ49" s="92">
        <v>50.7377818</v>
      </c>
      <c r="CA49" s="48">
        <v>36751</v>
      </c>
      <c r="CB49" s="92">
        <v>20.151778499999999</v>
      </c>
      <c r="CC49" s="48">
        <v>27364</v>
      </c>
      <c r="CD49" s="92">
        <v>15.0045786</v>
      </c>
      <c r="CE49" s="48">
        <v>5078</v>
      </c>
      <c r="CF49" s="92">
        <v>2.7844339300000001</v>
      </c>
      <c r="CG49" s="48">
        <v>12583</v>
      </c>
      <c r="CH49" s="92">
        <v>6.8996715499999999</v>
      </c>
      <c r="CI49" s="48">
        <v>7693</v>
      </c>
      <c r="CJ49" s="92">
        <v>4.2183241899999997</v>
      </c>
      <c r="CK49" s="48">
        <v>371</v>
      </c>
      <c r="CL49" s="92">
        <v>0.20343147</v>
      </c>
      <c r="CM49" s="77">
        <v>148371.141896266</v>
      </c>
      <c r="CN49" s="128">
        <v>73.042456503847774</v>
      </c>
      <c r="CO49" s="48">
        <v>203130</v>
      </c>
      <c r="CP49" s="92">
        <v>2.6060807524520899</v>
      </c>
      <c r="CQ49" s="48">
        <v>100588</v>
      </c>
      <c r="CR49" s="92">
        <v>49.519027223945201</v>
      </c>
      <c r="CS49" s="48">
        <v>102265</v>
      </c>
      <c r="CT49" s="92">
        <v>50.3446069019841</v>
      </c>
      <c r="CU49" s="48">
        <v>0</v>
      </c>
      <c r="CV49" s="92">
        <v>0</v>
      </c>
      <c r="CW49" s="116" t="s">
        <v>391</v>
      </c>
      <c r="CX49" s="145" t="s">
        <v>391</v>
      </c>
      <c r="CY49" s="116" t="s">
        <v>391</v>
      </c>
      <c r="CZ49" s="100">
        <v>165552.99999999991</v>
      </c>
      <c r="DA49" s="100">
        <v>105934.5798272064</v>
      </c>
      <c r="DB49" s="100">
        <v>100212.06469836817</v>
      </c>
      <c r="DC49" s="100">
        <v>65873.243256909365</v>
      </c>
      <c r="DD49" s="118">
        <v>81.501009205927247</v>
      </c>
      <c r="DE49" s="118">
        <v>63.988317836104727</v>
      </c>
      <c r="DF49" s="118">
        <v>60.531711716712003</v>
      </c>
      <c r="DG49" s="100">
        <v>1297.6218236667717</v>
      </c>
      <c r="DH49" s="100">
        <v>58772.759389399747</v>
      </c>
      <c r="DI49" s="100">
        <v>3606.3174798587938</v>
      </c>
      <c r="DJ49" s="100">
        <v>2398.3231372599234</v>
      </c>
      <c r="DK49" s="100">
        <v>1747.7110856149861</v>
      </c>
      <c r="DL49" s="100">
        <v>2264.8254457960447</v>
      </c>
      <c r="DM49" s="100">
        <v>30124.506336771978</v>
      </c>
      <c r="DN49" s="100">
        <v>62379.076869258541</v>
      </c>
      <c r="DO49" s="100">
        <v>37832.987829109705</v>
      </c>
      <c r="DP49" s="100">
        <v>56675.978897943321</v>
      </c>
      <c r="DQ49" s="100">
        <v>43536.085800424837</v>
      </c>
      <c r="DR49" s="100">
        <v>3252.0546486009998</v>
      </c>
      <c r="DS49" s="100">
        <v>3813.9477792819998</v>
      </c>
      <c r="DT49" s="118">
        <v>70.038653622599043</v>
      </c>
      <c r="DU49" s="118">
        <v>51.441636497335374</v>
      </c>
      <c r="DV49" s="118">
        <v>72.952116089577814</v>
      </c>
      <c r="DW49" s="118">
        <v>55.41757014646862</v>
      </c>
      <c r="DX49" s="100">
        <v>1297.6218236667714</v>
      </c>
      <c r="DY49" s="100">
        <v>26521.965411156845</v>
      </c>
      <c r="DZ49" s="100">
        <v>1332.2310626550964</v>
      </c>
      <c r="EA49" s="100">
        <v>1254.5172875327949</v>
      </c>
      <c r="EB49" s="100">
        <v>723.85525274798283</v>
      </c>
      <c r="EC49" s="100">
        <v>993.55666309293667</v>
      </c>
      <c r="ED49" s="100">
        <v>11412.338299572435</v>
      </c>
      <c r="EE49" s="100">
        <v>27854.196473811942</v>
      </c>
      <c r="EF49" s="100">
        <v>15681.889326612894</v>
      </c>
      <c r="EG49" s="122"/>
      <c r="EH49" s="122">
        <v>32250.793978242913</v>
      </c>
      <c r="EI49" s="122">
        <v>2274.0864172036977</v>
      </c>
      <c r="EJ49" s="122">
        <v>1143.8058497271286</v>
      </c>
      <c r="EK49" s="122">
        <v>1023.855832867004</v>
      </c>
      <c r="EL49" s="122">
        <v>1271.268782703107</v>
      </c>
      <c r="EM49" s="122">
        <v>18712.168037199517</v>
      </c>
      <c r="EN49" s="100">
        <v>34524.880395446613</v>
      </c>
      <c r="EO49" s="100">
        <v>22151.098502496709</v>
      </c>
      <c r="EP49" s="126">
        <v>50.815335454024222</v>
      </c>
      <c r="EQ49" s="126">
        <v>83.171959405537862</v>
      </c>
      <c r="ER49" s="126">
        <v>55.588971532947198</v>
      </c>
      <c r="ES49" s="126">
        <v>56.226267972685228</v>
      </c>
      <c r="ET49" s="126">
        <v>86.259245879819858</v>
      </c>
      <c r="EU49" s="126">
        <v>57.863079774600784</v>
      </c>
      <c r="EV49" s="122">
        <v>41855.241919409593</v>
      </c>
      <c r="EW49" s="126">
        <v>41.766669557593858</v>
      </c>
      <c r="EX49" s="122">
        <v>48257.10642141175</v>
      </c>
      <c r="EY49" s="126">
        <v>48.154986694129619</v>
      </c>
      <c r="EZ49" s="116"/>
      <c r="FA49" s="145"/>
      <c r="FB49" s="116"/>
      <c r="FC49" s="145"/>
      <c r="FD49" s="116"/>
      <c r="FE49" s="145"/>
      <c r="FF49" s="116"/>
      <c r="FG49" s="145"/>
      <c r="FH49" s="116"/>
      <c r="FI49" s="145"/>
      <c r="FJ49" s="116"/>
      <c r="FK49" s="145"/>
      <c r="FL49" s="116"/>
      <c r="FM49" s="145"/>
      <c r="FN49" s="116"/>
      <c r="FO49" s="145"/>
      <c r="FP49" s="116"/>
      <c r="FQ49" s="145"/>
      <c r="FR49" s="116"/>
      <c r="FS49" s="145"/>
      <c r="FT49" s="116"/>
      <c r="FU49" s="145"/>
      <c r="FV49" s="116"/>
      <c r="FW49" s="145"/>
      <c r="FX49" s="116"/>
      <c r="FY49" s="145"/>
      <c r="FZ49" s="116"/>
      <c r="GA49" s="145"/>
      <c r="GB49" s="116"/>
      <c r="GC49" s="145"/>
      <c r="GD49" s="116"/>
      <c r="GE49" s="145"/>
      <c r="GF49" s="116"/>
      <c r="GG49" s="145"/>
      <c r="GH49" s="116"/>
      <c r="GI49" s="145"/>
      <c r="GJ49" s="116"/>
      <c r="GK49" s="145"/>
      <c r="GL49" s="116"/>
      <c r="GM49" s="145"/>
      <c r="GN49" s="116"/>
      <c r="GO49" s="145"/>
      <c r="GP49" s="116"/>
      <c r="GQ49" s="145"/>
      <c r="GR49" s="116"/>
      <c r="GS49" s="145"/>
      <c r="GT49" s="116"/>
      <c r="GU49" s="145"/>
      <c r="GV49" s="116"/>
      <c r="GW49" s="145"/>
      <c r="GX49" s="116"/>
      <c r="GY49" s="145"/>
      <c r="GZ49" s="116"/>
      <c r="HA49" s="145"/>
      <c r="HB49" s="116"/>
      <c r="HC49" s="116"/>
      <c r="HD49" s="116"/>
      <c r="HE49" s="116"/>
      <c r="HF49" s="145"/>
      <c r="HG49" s="116"/>
      <c r="HH49" s="145"/>
      <c r="HI49" s="116"/>
      <c r="HJ49" s="145"/>
      <c r="HK49" s="116"/>
      <c r="HL49" s="145"/>
      <c r="HM49" s="116"/>
      <c r="HN49" s="145"/>
      <c r="HO49" s="116"/>
      <c r="HP49" s="145"/>
      <c r="HQ49" s="116"/>
      <c r="HR49" s="145"/>
      <c r="HS49" s="116"/>
      <c r="HT49" s="145"/>
      <c r="HU49" s="116"/>
      <c r="HV49" s="145"/>
      <c r="HW49" s="116"/>
      <c r="HX49" s="145"/>
      <c r="HY49" s="116"/>
      <c r="HZ49" s="116"/>
      <c r="IA49" s="116"/>
      <c r="IB49" s="116"/>
      <c r="IC49" s="116"/>
      <c r="ID49" s="116"/>
      <c r="IE49" s="116"/>
      <c r="IF49" s="116"/>
      <c r="IG49" s="116"/>
      <c r="IH49" s="116"/>
      <c r="II49" s="116"/>
      <c r="IJ49" s="116"/>
      <c r="IK49" s="116"/>
      <c r="IL49" s="116"/>
      <c r="IM49" s="116"/>
      <c r="IN49" s="116"/>
      <c r="IO49" s="116"/>
      <c r="IP49" s="116"/>
      <c r="IQ49" s="116"/>
      <c r="IR49" s="116"/>
      <c r="IS49" s="116"/>
      <c r="IT49" s="116"/>
      <c r="IU49" s="116"/>
      <c r="IV49" s="116"/>
      <c r="IW49" s="116"/>
      <c r="IX49" s="116"/>
      <c r="IY49" s="116"/>
      <c r="IZ49" s="116"/>
      <c r="JA49" s="116"/>
      <c r="JB49" s="116"/>
      <c r="JC49" s="116"/>
      <c r="JD49" s="116"/>
      <c r="JE49" s="116"/>
      <c r="JF49" s="116"/>
      <c r="JG49" s="116"/>
      <c r="JH49" s="116"/>
      <c r="JI49" s="116"/>
      <c r="JJ49" s="116"/>
      <c r="JK49" s="116"/>
      <c r="JL49" s="116"/>
      <c r="JM49" s="116"/>
      <c r="JN49" s="116"/>
      <c r="JO49" s="116"/>
      <c r="JP49" s="100">
        <v>60333.639397567822</v>
      </c>
      <c r="JQ49" s="48"/>
    </row>
    <row r="50" spans="1:277" x14ac:dyDescent="0.3">
      <c r="A50" s="2">
        <v>2014</v>
      </c>
      <c r="B50" s="46" t="s">
        <v>87</v>
      </c>
      <c r="C50" s="47">
        <v>9.4</v>
      </c>
      <c r="D50" s="47">
        <v>3.7</v>
      </c>
      <c r="E50" s="47">
        <v>5.2</v>
      </c>
      <c r="F50" s="47">
        <v>38.799999999999997</v>
      </c>
      <c r="G50" s="47">
        <v>95.3</v>
      </c>
      <c r="H50" s="48">
        <v>14039</v>
      </c>
      <c r="I50" s="47">
        <v>2.9</v>
      </c>
      <c r="J50" s="48">
        <v>584</v>
      </c>
      <c r="K50" s="47">
        <v>0.1</v>
      </c>
      <c r="L50" s="48">
        <v>3037.27951010897</v>
      </c>
      <c r="M50" s="47">
        <v>1.6879600189570101</v>
      </c>
      <c r="N50" s="65">
        <v>176900.60266708324</v>
      </c>
      <c r="O50" s="47">
        <v>98.312039981043</v>
      </c>
      <c r="P50" s="48">
        <v>86517.145150436801</v>
      </c>
      <c r="Q50" s="47">
        <v>48.081673577351403</v>
      </c>
      <c r="R50" s="48">
        <v>87824.469386119599</v>
      </c>
      <c r="S50" s="47">
        <v>48.808215548316397</v>
      </c>
      <c r="T50" s="48">
        <v>5596.2676406358796</v>
      </c>
      <c r="U50" s="47">
        <v>3.1101108743321801</v>
      </c>
      <c r="V50" s="48">
        <v>28748.012498268399</v>
      </c>
      <c r="W50" s="47">
        <v>15.9766315744225</v>
      </c>
      <c r="X50" s="100">
        <v>151189.86967892383</v>
      </c>
      <c r="Y50" s="128">
        <v>84.02336842557753</v>
      </c>
      <c r="Z50" s="48">
        <v>13131.1259003208</v>
      </c>
      <c r="AA50" s="92">
        <v>7.2975883351734003</v>
      </c>
      <c r="AB50" s="48">
        <v>78258.282212935796</v>
      </c>
      <c r="AC50" s="92">
        <v>43.491832440192702</v>
      </c>
      <c r="AD50" s="48">
        <v>88548.474063935602</v>
      </c>
      <c r="AE50" s="92">
        <v>49.210579224633904</v>
      </c>
      <c r="AF50" s="48">
        <v>164107.95269356301</v>
      </c>
      <c r="AG50" s="48">
        <v>76339.217037313007</v>
      </c>
      <c r="AH50" s="48">
        <v>27523.043352109798</v>
      </c>
      <c r="AI50" s="116" t="s">
        <v>391</v>
      </c>
      <c r="AJ50" s="116" t="s">
        <v>391</v>
      </c>
      <c r="AK50" s="116" t="s">
        <v>391</v>
      </c>
      <c r="AL50" s="116" t="s">
        <v>391</v>
      </c>
      <c r="AM50" s="116" t="s">
        <v>391</v>
      </c>
      <c r="AN50" s="116" t="s">
        <v>391</v>
      </c>
      <c r="AO50" s="116" t="s">
        <v>391</v>
      </c>
      <c r="AP50" s="116" t="s">
        <v>391</v>
      </c>
      <c r="AQ50" s="116"/>
      <c r="AR50" s="116"/>
      <c r="AS50" s="116"/>
      <c r="AT50" s="116"/>
      <c r="AU50" s="48">
        <v>71175.356543278147</v>
      </c>
      <c r="AV50" s="47">
        <v>39.555515315662582</v>
      </c>
      <c r="AW50" s="117"/>
      <c r="AX50" s="117"/>
      <c r="AY50" s="48">
        <v>134206.33766335799</v>
      </c>
      <c r="AZ50" s="92">
        <v>74.468852963131098</v>
      </c>
      <c r="BA50" s="48">
        <v>320242.41000053799</v>
      </c>
      <c r="BB50" s="92">
        <v>74.032287778093604</v>
      </c>
      <c r="BC50" s="48">
        <v>329560.37150342797</v>
      </c>
      <c r="BD50" s="92">
        <v>76.186374763280895</v>
      </c>
      <c r="BE50" s="48">
        <v>228301.00060006799</v>
      </c>
      <c r="BF50" s="92">
        <v>69.274409286097196</v>
      </c>
      <c r="BG50" s="48">
        <v>77816.926210100297</v>
      </c>
      <c r="BH50" s="92">
        <v>23.6123432726774</v>
      </c>
      <c r="BI50" s="48">
        <v>19831.083054402901</v>
      </c>
      <c r="BJ50" s="92">
        <v>6.01743558059942</v>
      </c>
      <c r="BK50" s="48">
        <v>3611.3616388576902</v>
      </c>
      <c r="BL50" s="92">
        <v>1.0958118606259999</v>
      </c>
      <c r="BM50" s="48">
        <v>43954.685449878001</v>
      </c>
      <c r="BN50" s="92">
        <v>42.669935533375401</v>
      </c>
      <c r="BO50" s="48">
        <v>44865.752444117898</v>
      </c>
      <c r="BP50" s="92">
        <v>43.5543729832835</v>
      </c>
      <c r="BQ50" s="48">
        <v>6796.74392903637</v>
      </c>
      <c r="BR50" s="92">
        <v>6.5980821457487497</v>
      </c>
      <c r="BS50" s="48">
        <v>1888.80038862377</v>
      </c>
      <c r="BT50" s="92">
        <v>1.8335927101536</v>
      </c>
      <c r="BU50" s="48">
        <v>275.07118883969002</v>
      </c>
      <c r="BV50" s="92">
        <v>0.26703114297706998</v>
      </c>
      <c r="BW50" s="48">
        <v>5229.8485388749295</v>
      </c>
      <c r="BX50" s="92">
        <v>5.0769854844616997</v>
      </c>
      <c r="BY50" s="48">
        <v>295239</v>
      </c>
      <c r="BZ50" s="92">
        <v>51.863920899999997</v>
      </c>
      <c r="CA50" s="48">
        <v>147370</v>
      </c>
      <c r="CB50" s="92">
        <v>25.888131399999999</v>
      </c>
      <c r="CC50" s="48">
        <v>75148</v>
      </c>
      <c r="CD50" s="92">
        <v>13.201067399999999</v>
      </c>
      <c r="CE50" s="48">
        <v>9691</v>
      </c>
      <c r="CF50" s="92">
        <v>1.7023945199999999</v>
      </c>
      <c r="CG50" s="48">
        <v>22601</v>
      </c>
      <c r="CH50" s="92">
        <v>3.9702629900000002</v>
      </c>
      <c r="CI50" s="48">
        <v>13793</v>
      </c>
      <c r="CJ50" s="92">
        <v>2.4229829399999998</v>
      </c>
      <c r="CK50" s="48">
        <v>5415</v>
      </c>
      <c r="CL50" s="92">
        <v>0.95123994999999995</v>
      </c>
      <c r="CM50" s="77">
        <v>395622.70835084701</v>
      </c>
      <c r="CN50" s="128">
        <v>80.625629642860332</v>
      </c>
      <c r="CO50" s="48">
        <v>490690.99999999901</v>
      </c>
      <c r="CP50" s="92">
        <v>6.29537916852001</v>
      </c>
      <c r="CQ50" s="48">
        <v>227349</v>
      </c>
      <c r="CR50" s="92">
        <v>46.332416938562197</v>
      </c>
      <c r="CS50" s="48">
        <v>253805</v>
      </c>
      <c r="CT50" s="92">
        <v>51.723997383281997</v>
      </c>
      <c r="CU50" s="48">
        <v>0</v>
      </c>
      <c r="CV50" s="92">
        <v>0</v>
      </c>
      <c r="CW50" s="116" t="s">
        <v>391</v>
      </c>
      <c r="CX50" s="145" t="s">
        <v>391</v>
      </c>
      <c r="CY50" s="116" t="s">
        <v>391</v>
      </c>
      <c r="CZ50" s="100">
        <v>420791.99999999674</v>
      </c>
      <c r="DA50" s="100">
        <v>252202.36039201598</v>
      </c>
      <c r="DB50" s="100">
        <v>243224.1755002439</v>
      </c>
      <c r="DC50" s="100">
        <v>180787.04247769536</v>
      </c>
      <c r="DD50" s="118">
        <v>85.754986335596087</v>
      </c>
      <c r="DE50" s="118">
        <v>59.935160457427408</v>
      </c>
      <c r="DF50" s="118">
        <v>57.801520822697626</v>
      </c>
      <c r="DG50" s="100">
        <v>10577.488597316264</v>
      </c>
      <c r="DH50" s="100">
        <v>135723.35411442319</v>
      </c>
      <c r="DI50" s="100">
        <v>10884.714852926105</v>
      </c>
      <c r="DJ50" s="100">
        <v>1348.338610840389</v>
      </c>
      <c r="DK50" s="100">
        <v>3083.4826512644195</v>
      </c>
      <c r="DL50" s="100">
        <v>41301.932916502286</v>
      </c>
      <c r="DM50" s="100">
        <v>40304.863756969869</v>
      </c>
      <c r="DN50" s="100">
        <v>146608.0689673493</v>
      </c>
      <c r="DO50" s="100">
        <v>96616.106532893231</v>
      </c>
      <c r="DP50" s="100">
        <v>126933.09345388948</v>
      </c>
      <c r="DQ50" s="100">
        <v>116291.08204635305</v>
      </c>
      <c r="DR50" s="100">
        <v>8295.1954331819998</v>
      </c>
      <c r="DS50" s="100">
        <v>6233.7509447009998</v>
      </c>
      <c r="DT50" s="118">
        <v>65.918038581801724</v>
      </c>
      <c r="DU50" s="118">
        <v>50.953460126343167</v>
      </c>
      <c r="DV50" s="118">
        <v>68.198039129161842</v>
      </c>
      <c r="DW50" s="118">
        <v>52.963612270129921</v>
      </c>
      <c r="DX50" s="100">
        <v>8344.3109361698789</v>
      </c>
      <c r="DY50" s="100">
        <v>68004.048609234727</v>
      </c>
      <c r="DZ50" s="100">
        <v>6561.4996984752497</v>
      </c>
      <c r="EA50" s="100">
        <v>963.52621754350412</v>
      </c>
      <c r="EB50" s="100">
        <v>1253.2897278326566</v>
      </c>
      <c r="EC50" s="100">
        <v>17389.90882971937</v>
      </c>
      <c r="ED50" s="100">
        <v>13774.498027377676</v>
      </c>
      <c r="EE50" s="100">
        <v>74565.548307709978</v>
      </c>
      <c r="EF50" s="100">
        <v>41725.533738643077</v>
      </c>
      <c r="EG50" s="122">
        <v>2233.177661146387</v>
      </c>
      <c r="EH50" s="122">
        <v>67719.305505188473</v>
      </c>
      <c r="EI50" s="122">
        <v>4323.2151544508561</v>
      </c>
      <c r="EJ50" s="122">
        <v>384.81239329688492</v>
      </c>
      <c r="EK50" s="122">
        <v>1830.1929234317629</v>
      </c>
      <c r="EL50" s="122">
        <v>23912.024086782912</v>
      </c>
      <c r="EM50" s="122">
        <v>26530.365729592213</v>
      </c>
      <c r="EN50" s="100">
        <v>72042.520659639325</v>
      </c>
      <c r="EO50" s="100">
        <v>54890.572794250154</v>
      </c>
      <c r="EP50" s="126">
        <v>41.003871089967618</v>
      </c>
      <c r="EQ50" s="126">
        <v>85.265237729754148</v>
      </c>
      <c r="ER50" s="126">
        <v>50.257322370906316</v>
      </c>
      <c r="ES50" s="126">
        <v>44.231584092302377</v>
      </c>
      <c r="ET50" s="126">
        <v>87.629419153684893</v>
      </c>
      <c r="EU50" s="126">
        <v>51.565833013311021</v>
      </c>
      <c r="EV50" s="122">
        <v>60622.611949286082</v>
      </c>
      <c r="EW50" s="126">
        <v>24.924583185286732</v>
      </c>
      <c r="EX50" s="122">
        <v>80391.38205417979</v>
      </c>
      <c r="EY50" s="126">
        <v>33.052381363339904</v>
      </c>
      <c r="EZ50" s="116"/>
      <c r="FA50" s="145"/>
      <c r="FB50" s="116"/>
      <c r="FC50" s="145"/>
      <c r="FD50" s="116"/>
      <c r="FE50" s="145"/>
      <c r="FF50" s="116"/>
      <c r="FG50" s="145"/>
      <c r="FH50" s="116"/>
      <c r="FI50" s="145"/>
      <c r="FJ50" s="116"/>
      <c r="FK50" s="145"/>
      <c r="FL50" s="116"/>
      <c r="FM50" s="145"/>
      <c r="FN50" s="116"/>
      <c r="FO50" s="145"/>
      <c r="FP50" s="116"/>
      <c r="FQ50" s="145"/>
      <c r="FR50" s="116"/>
      <c r="FS50" s="145"/>
      <c r="FT50" s="116"/>
      <c r="FU50" s="145"/>
      <c r="FV50" s="116"/>
      <c r="FW50" s="145"/>
      <c r="FX50" s="116"/>
      <c r="FY50" s="145"/>
      <c r="FZ50" s="116"/>
      <c r="GA50" s="145"/>
      <c r="GB50" s="116"/>
      <c r="GC50" s="145"/>
      <c r="GD50" s="116"/>
      <c r="GE50" s="145"/>
      <c r="GF50" s="116"/>
      <c r="GG50" s="145"/>
      <c r="GH50" s="116"/>
      <c r="GI50" s="145"/>
      <c r="GJ50" s="116"/>
      <c r="GK50" s="145"/>
      <c r="GL50" s="116"/>
      <c r="GM50" s="145"/>
      <c r="GN50" s="116"/>
      <c r="GO50" s="145"/>
      <c r="GP50" s="116"/>
      <c r="GQ50" s="145"/>
      <c r="GR50" s="116"/>
      <c r="GS50" s="145"/>
      <c r="GT50" s="116"/>
      <c r="GU50" s="145"/>
      <c r="GV50" s="116"/>
      <c r="GW50" s="145"/>
      <c r="GX50" s="116"/>
      <c r="GY50" s="145"/>
      <c r="GZ50" s="116"/>
      <c r="HA50" s="145"/>
      <c r="HB50" s="116"/>
      <c r="HC50" s="116"/>
      <c r="HD50" s="116"/>
      <c r="HE50" s="116"/>
      <c r="HF50" s="145"/>
      <c r="HG50" s="116"/>
      <c r="HH50" s="145"/>
      <c r="HI50" s="116"/>
      <c r="HJ50" s="145"/>
      <c r="HK50" s="116"/>
      <c r="HL50" s="145"/>
      <c r="HM50" s="116"/>
      <c r="HN50" s="145"/>
      <c r="HO50" s="116"/>
      <c r="HP50" s="145"/>
      <c r="HQ50" s="116"/>
      <c r="HR50" s="145"/>
      <c r="HS50" s="116"/>
      <c r="HT50" s="145"/>
      <c r="HU50" s="116"/>
      <c r="HV50" s="145"/>
      <c r="HW50" s="116"/>
      <c r="HX50" s="145"/>
      <c r="HY50" s="116"/>
      <c r="HZ50" s="116"/>
      <c r="IA50" s="116"/>
      <c r="IB50" s="116"/>
      <c r="IC50" s="116"/>
      <c r="ID50" s="116"/>
      <c r="IE50" s="116"/>
      <c r="IF50" s="116"/>
      <c r="IG50" s="116"/>
      <c r="IH50" s="116"/>
      <c r="II50" s="116"/>
      <c r="IJ50" s="116"/>
      <c r="IK50" s="116"/>
      <c r="IL50" s="116"/>
      <c r="IM50" s="116"/>
      <c r="IN50" s="116"/>
      <c r="IO50" s="116"/>
      <c r="IP50" s="116"/>
      <c r="IQ50" s="116"/>
      <c r="IR50" s="116"/>
      <c r="IS50" s="116"/>
      <c r="IT50" s="116"/>
      <c r="IU50" s="116"/>
      <c r="IV50" s="116"/>
      <c r="IW50" s="116"/>
      <c r="IX50" s="116"/>
      <c r="IY50" s="116"/>
      <c r="IZ50" s="116"/>
      <c r="JA50" s="116"/>
      <c r="JB50" s="116"/>
      <c r="JC50" s="116"/>
      <c r="JD50" s="116"/>
      <c r="JE50" s="116"/>
      <c r="JF50" s="116"/>
      <c r="JG50" s="116"/>
      <c r="JH50" s="116"/>
      <c r="JI50" s="116"/>
      <c r="JJ50" s="116"/>
      <c r="JK50" s="116"/>
      <c r="JL50" s="116"/>
      <c r="JM50" s="116"/>
      <c r="JN50" s="116"/>
      <c r="JO50" s="116"/>
      <c r="JP50" s="100">
        <v>179937.88217719219</v>
      </c>
      <c r="JQ50" s="48"/>
    </row>
    <row r="51" spans="1:277" s="51" customFormat="1" x14ac:dyDescent="0.3">
      <c r="A51" s="70">
        <v>2014</v>
      </c>
      <c r="B51" s="50" t="s">
        <v>88</v>
      </c>
      <c r="C51" s="43">
        <v>29.1</v>
      </c>
      <c r="D51" s="43">
        <v>5.3</v>
      </c>
      <c r="E51" s="43">
        <v>19.100000000000001</v>
      </c>
      <c r="F51" s="43">
        <v>39</v>
      </c>
      <c r="G51" s="43">
        <v>88.3</v>
      </c>
      <c r="H51" s="52">
        <v>28217</v>
      </c>
      <c r="I51" s="43">
        <v>6.7</v>
      </c>
      <c r="J51" s="52">
        <v>2360</v>
      </c>
      <c r="K51" s="43">
        <v>0.6</v>
      </c>
      <c r="L51" s="52">
        <v>8476.88516121473</v>
      </c>
      <c r="M51" s="43">
        <v>7.1171382324656802</v>
      </c>
      <c r="N51" s="75">
        <v>110628.36310481446</v>
      </c>
      <c r="O51" s="43">
        <v>92.882861767534322</v>
      </c>
      <c r="P51" s="52">
        <v>42855.630697029403</v>
      </c>
      <c r="Q51" s="43">
        <v>35.981311756563997</v>
      </c>
      <c r="R51" s="52">
        <v>68185.391072658604</v>
      </c>
      <c r="S51" s="43">
        <v>57.248015570533198</v>
      </c>
      <c r="T51" s="52">
        <v>8064.2264963410798</v>
      </c>
      <c r="U51" s="43">
        <v>6.7706726729028102</v>
      </c>
      <c r="V51" s="52">
        <v>38715.026352459899</v>
      </c>
      <c r="W51" s="43">
        <v>32.504886993717903</v>
      </c>
      <c r="X51" s="101">
        <v>80390.221913569228</v>
      </c>
      <c r="Y51" s="130">
        <v>67.495113006282139</v>
      </c>
      <c r="Z51" s="52">
        <v>31687.346794904301</v>
      </c>
      <c r="AA51" s="94">
        <v>26.604492460423401</v>
      </c>
      <c r="AB51" s="52">
        <v>74404.754690372603</v>
      </c>
      <c r="AC51" s="94">
        <v>62.469753242262598</v>
      </c>
      <c r="AD51" s="52">
        <v>13013.1467807522</v>
      </c>
      <c r="AE51" s="94">
        <v>10.925754297314</v>
      </c>
      <c r="AF51" s="52">
        <v>66562.793901853394</v>
      </c>
      <c r="AG51" s="52">
        <v>33015.512207883898</v>
      </c>
      <c r="AH51" s="52">
        <v>17431.563918831798</v>
      </c>
      <c r="AI51" s="85" t="s">
        <v>391</v>
      </c>
      <c r="AJ51" s="85" t="s">
        <v>391</v>
      </c>
      <c r="AK51" s="85" t="s">
        <v>391</v>
      </c>
      <c r="AL51" s="85" t="s">
        <v>391</v>
      </c>
      <c r="AM51" s="85" t="s">
        <v>391</v>
      </c>
      <c r="AN51" s="85" t="s">
        <v>391</v>
      </c>
      <c r="AO51" s="85" t="s">
        <v>391</v>
      </c>
      <c r="AP51" s="85" t="s">
        <v>391</v>
      </c>
      <c r="AQ51" s="85"/>
      <c r="AR51" s="85"/>
      <c r="AS51" s="85"/>
      <c r="AT51" s="85"/>
      <c r="AU51" s="52">
        <v>35270.026428730896</v>
      </c>
      <c r="AV51" s="43">
        <v>29.612487226384044</v>
      </c>
      <c r="AW51" s="83"/>
      <c r="AX51" s="83"/>
      <c r="AY51" s="52">
        <v>43854.8801288338</v>
      </c>
      <c r="AZ51" s="94">
        <v>36.633359063701299</v>
      </c>
      <c r="BA51" s="52">
        <v>155864.740857383</v>
      </c>
      <c r="BB51" s="94">
        <v>46.168058422431997</v>
      </c>
      <c r="BC51" s="52">
        <v>166199.40204941799</v>
      </c>
      <c r="BD51" s="94">
        <v>49.229246212982197</v>
      </c>
      <c r="BE51" s="52">
        <v>87447.206878310593</v>
      </c>
      <c r="BF51" s="94">
        <v>52.615837241285</v>
      </c>
      <c r="BG51" s="52">
        <v>69525.645969426594</v>
      </c>
      <c r="BH51" s="94">
        <v>41.832669138456801</v>
      </c>
      <c r="BI51" s="52">
        <v>8633.3009844291901</v>
      </c>
      <c r="BJ51" s="94">
        <v>5.1945439502015498</v>
      </c>
      <c r="BK51" s="52">
        <v>593.24821725159995</v>
      </c>
      <c r="BL51" s="94">
        <v>0.35694967005669698</v>
      </c>
      <c r="BM51" s="52">
        <v>79273.000492715801</v>
      </c>
      <c r="BN51" s="94">
        <v>46.249326662705499</v>
      </c>
      <c r="BO51" s="52">
        <v>55045.803182502597</v>
      </c>
      <c r="BP51" s="94">
        <v>32.114734108398999</v>
      </c>
      <c r="BQ51" s="52">
        <v>23719.231033413798</v>
      </c>
      <c r="BR51" s="94">
        <v>13.8382356847126</v>
      </c>
      <c r="BS51" s="52">
        <v>5788.8901658191198</v>
      </c>
      <c r="BT51" s="94">
        <v>3.3773450056062</v>
      </c>
      <c r="BU51" s="52">
        <v>3076.9139243693498</v>
      </c>
      <c r="BV51" s="94">
        <v>1.79512818130633</v>
      </c>
      <c r="BW51" s="52">
        <v>4499.73875129305</v>
      </c>
      <c r="BX51" s="94">
        <v>2.6252303572703699</v>
      </c>
      <c r="BY51" s="52">
        <v>126982</v>
      </c>
      <c r="BZ51" s="94">
        <v>53.259793600000002</v>
      </c>
      <c r="CA51" s="52">
        <v>35616</v>
      </c>
      <c r="CB51" s="94">
        <v>14.9383441</v>
      </c>
      <c r="CC51" s="52">
        <v>24948</v>
      </c>
      <c r="CD51" s="94">
        <v>10.4638873</v>
      </c>
      <c r="CE51" s="52">
        <v>5970</v>
      </c>
      <c r="CF51" s="94">
        <v>2.5039845700000001</v>
      </c>
      <c r="CG51" s="52">
        <v>32831</v>
      </c>
      <c r="CH51" s="94">
        <v>13.770237399999999</v>
      </c>
      <c r="CI51" s="52">
        <v>7435</v>
      </c>
      <c r="CJ51" s="94">
        <v>3.11844644</v>
      </c>
      <c r="CK51" s="52">
        <v>4638</v>
      </c>
      <c r="CL51" s="94">
        <v>1.9453066000000001</v>
      </c>
      <c r="CM51" s="78">
        <v>274566.920567794</v>
      </c>
      <c r="CN51" s="130">
        <v>64.809847885705977</v>
      </c>
      <c r="CO51" s="52">
        <v>423650.00000000099</v>
      </c>
      <c r="CP51" s="94">
        <v>5.43526860028717</v>
      </c>
      <c r="CQ51" s="52">
        <v>209549</v>
      </c>
      <c r="CR51" s="94">
        <v>49.4627640741178</v>
      </c>
      <c r="CS51" s="52">
        <v>193866.99999999901</v>
      </c>
      <c r="CT51" s="94">
        <v>45.761123568983599</v>
      </c>
      <c r="CU51" s="52">
        <v>0</v>
      </c>
      <c r="CV51" s="94">
        <v>0</v>
      </c>
      <c r="CW51" s="85" t="s">
        <v>391</v>
      </c>
      <c r="CX51" s="147" t="s">
        <v>391</v>
      </c>
      <c r="CY51" s="85" t="s">
        <v>391</v>
      </c>
      <c r="CZ51" s="101">
        <v>324580.00000000186</v>
      </c>
      <c r="DA51" s="101">
        <v>200453.80603728147</v>
      </c>
      <c r="DB51" s="101">
        <v>191429.91777193724</v>
      </c>
      <c r="DC51" s="101">
        <v>137262.34594049832</v>
      </c>
      <c r="DD51" s="119">
        <v>76.615130414257479</v>
      </c>
      <c r="DE51" s="119">
        <v>61.757904380208359</v>
      </c>
      <c r="DF51" s="119">
        <v>58.977730535441545</v>
      </c>
      <c r="DG51" s="101">
        <v>6551.7207801251816</v>
      </c>
      <c r="DH51" s="101">
        <v>112560.81154943917</v>
      </c>
      <c r="DI51" s="101">
        <v>6618.3419311765174</v>
      </c>
      <c r="DJ51" s="101">
        <v>2233.8111281836368</v>
      </c>
      <c r="DK51" s="101">
        <v>538.34665303650195</v>
      </c>
      <c r="DL51" s="101">
        <v>8653.9800775208932</v>
      </c>
      <c r="DM51" s="101">
        <v>54272.905652455032</v>
      </c>
      <c r="DN51" s="101">
        <v>119179.15348061569</v>
      </c>
      <c r="DO51" s="101">
        <v>72250.764291321248</v>
      </c>
      <c r="DP51" s="101">
        <v>108326.87878169316</v>
      </c>
      <c r="DQ51" s="101">
        <v>83103.038990243978</v>
      </c>
      <c r="DR51" s="101">
        <v>9175.9176728729999</v>
      </c>
      <c r="DS51" s="101">
        <v>7492.651900326</v>
      </c>
      <c r="DT51" s="119">
        <v>68.455166849943311</v>
      </c>
      <c r="DU51" s="119">
        <v>49.961246274232039</v>
      </c>
      <c r="DV51" s="119">
        <v>71.045962206518738</v>
      </c>
      <c r="DW51" s="119">
        <v>52.921587845958641</v>
      </c>
      <c r="DX51" s="101">
        <v>6429.4913360979963</v>
      </c>
      <c r="DY51" s="101">
        <v>46562.824156365285</v>
      </c>
      <c r="DZ51" s="101">
        <v>2957.9567599172847</v>
      </c>
      <c r="EA51" s="101">
        <v>1544.6039268700652</v>
      </c>
      <c r="EB51" s="101">
        <v>112.64196365604967</v>
      </c>
      <c r="EC51" s="101">
        <v>3482.2571484408941</v>
      </c>
      <c r="ED51" s="101">
        <v>22013.263698896459</v>
      </c>
      <c r="EE51" s="101">
        <v>49520.780916282572</v>
      </c>
      <c r="EF51" s="101">
        <v>33582.258073961406</v>
      </c>
      <c r="EG51" s="123">
        <v>122.22944402718514</v>
      </c>
      <c r="EH51" s="123">
        <v>65997.98739307397</v>
      </c>
      <c r="EI51" s="123">
        <v>3660.3851712592314</v>
      </c>
      <c r="EJ51" s="123">
        <v>689.20720131357177</v>
      </c>
      <c r="EK51" s="123">
        <v>425.70468938045224</v>
      </c>
      <c r="EL51" s="123">
        <v>5171.7229290799978</v>
      </c>
      <c r="EM51" s="123">
        <v>32259.641953558636</v>
      </c>
      <c r="EN51" s="101">
        <v>69658.3725643332</v>
      </c>
      <c r="EO51" s="101">
        <v>38668.506217359958</v>
      </c>
      <c r="EP51" s="127">
        <v>48.664763568535541</v>
      </c>
      <c r="EQ51" s="127">
        <v>80.866319489162692</v>
      </c>
      <c r="ER51" s="127">
        <v>57.547378486064972</v>
      </c>
      <c r="ES51" s="127">
        <v>52.457851568524617</v>
      </c>
      <c r="ET51" s="127">
        <v>83.505421903330728</v>
      </c>
      <c r="EU51" s="127">
        <v>59.491113848405682</v>
      </c>
      <c r="EV51" s="123">
        <v>90382.494974190413</v>
      </c>
      <c r="EW51" s="127">
        <v>47.214404115175398</v>
      </c>
      <c r="EX51" s="123">
        <v>107905.59185505653</v>
      </c>
      <c r="EY51" s="127">
        <v>56.368196314857897</v>
      </c>
      <c r="EZ51" s="85"/>
      <c r="FA51" s="147"/>
      <c r="FB51" s="85"/>
      <c r="FC51" s="147"/>
      <c r="FD51" s="85"/>
      <c r="FE51" s="147"/>
      <c r="FF51" s="85"/>
      <c r="FG51" s="147"/>
      <c r="FH51" s="85"/>
      <c r="FI51" s="147"/>
      <c r="FJ51" s="85"/>
      <c r="FK51" s="147"/>
      <c r="FL51" s="85"/>
      <c r="FM51" s="147"/>
      <c r="FN51" s="85"/>
      <c r="FO51" s="147"/>
      <c r="FP51" s="85"/>
      <c r="FQ51" s="147"/>
      <c r="FR51" s="85"/>
      <c r="FS51" s="147"/>
      <c r="FT51" s="85"/>
      <c r="FU51" s="147"/>
      <c r="FV51" s="85"/>
      <c r="FW51" s="147"/>
      <c r="FX51" s="85"/>
      <c r="FY51" s="147"/>
      <c r="FZ51" s="85"/>
      <c r="GA51" s="147"/>
      <c r="GB51" s="85"/>
      <c r="GC51" s="147"/>
      <c r="GD51" s="85"/>
      <c r="GE51" s="147"/>
      <c r="GF51" s="85"/>
      <c r="GG51" s="147"/>
      <c r="GH51" s="85"/>
      <c r="GI51" s="147"/>
      <c r="GJ51" s="85"/>
      <c r="GK51" s="147"/>
      <c r="GL51" s="85"/>
      <c r="GM51" s="147"/>
      <c r="GN51" s="85"/>
      <c r="GO51" s="147"/>
      <c r="GP51" s="85"/>
      <c r="GQ51" s="147"/>
      <c r="GR51" s="85"/>
      <c r="GS51" s="147"/>
      <c r="GT51" s="85"/>
      <c r="GU51" s="147"/>
      <c r="GV51" s="85"/>
      <c r="GW51" s="147"/>
      <c r="GX51" s="85"/>
      <c r="GY51" s="147"/>
      <c r="GZ51" s="85"/>
      <c r="HA51" s="147"/>
      <c r="HB51" s="85"/>
      <c r="HC51" s="85"/>
      <c r="HD51" s="85"/>
      <c r="HE51" s="85"/>
      <c r="HF51" s="147"/>
      <c r="HG51" s="85"/>
      <c r="HH51" s="147"/>
      <c r="HI51" s="85"/>
      <c r="HJ51" s="147"/>
      <c r="HK51" s="85"/>
      <c r="HL51" s="147"/>
      <c r="HM51" s="85"/>
      <c r="HN51" s="147"/>
      <c r="HO51" s="85"/>
      <c r="HP51" s="147"/>
      <c r="HQ51" s="85"/>
      <c r="HR51" s="147"/>
      <c r="HS51" s="85"/>
      <c r="HT51" s="147"/>
      <c r="HU51" s="85"/>
      <c r="HV51" s="147"/>
      <c r="HW51" s="85"/>
      <c r="HX51" s="147"/>
      <c r="HY51" s="85"/>
      <c r="HZ51" s="85"/>
      <c r="IA51" s="85"/>
      <c r="IB51" s="85"/>
      <c r="IC51" s="85"/>
      <c r="ID51" s="85"/>
      <c r="IE51" s="85"/>
      <c r="IF51" s="85"/>
      <c r="IG51" s="85"/>
      <c r="IH51" s="85"/>
      <c r="II51" s="85"/>
      <c r="IJ51" s="85"/>
      <c r="IK51" s="85"/>
      <c r="IL51" s="85"/>
      <c r="IM51" s="85"/>
      <c r="IN51" s="85"/>
      <c r="IO51" s="85"/>
      <c r="IP51" s="85"/>
      <c r="IQ51" s="85"/>
      <c r="IR51" s="85"/>
      <c r="IS51" s="85"/>
      <c r="IT51" s="85"/>
      <c r="IU51" s="85"/>
      <c r="IV51" s="85"/>
      <c r="IW51" s="85"/>
      <c r="IX51" s="85"/>
      <c r="IY51" s="85"/>
      <c r="IZ51" s="85"/>
      <c r="JA51" s="85"/>
      <c r="JB51" s="85"/>
      <c r="JC51" s="85"/>
      <c r="JD51" s="85"/>
      <c r="JE51" s="85"/>
      <c r="JF51" s="85"/>
      <c r="JG51" s="85"/>
      <c r="JH51" s="85"/>
      <c r="JI51" s="85"/>
      <c r="JJ51" s="85"/>
      <c r="JK51" s="85"/>
      <c r="JL51" s="85"/>
      <c r="JM51" s="85"/>
      <c r="JN51" s="85"/>
      <c r="JO51" s="85"/>
      <c r="JP51" s="101">
        <v>119105.24826602919</v>
      </c>
      <c r="JQ51" s="52"/>
    </row>
    <row r="52" spans="1:277" x14ac:dyDescent="0.3">
      <c r="A52" s="2">
        <v>2014</v>
      </c>
      <c r="B52" s="154" t="s">
        <v>173</v>
      </c>
      <c r="C52" s="47">
        <v>32.318869182607699</v>
      </c>
      <c r="D52" s="47">
        <v>8.1913501603624699</v>
      </c>
      <c r="E52">
        <v>40.299999999999997</v>
      </c>
      <c r="F52" s="47">
        <v>18.600000000000001</v>
      </c>
      <c r="G52" s="47">
        <v>88.4</v>
      </c>
      <c r="H52" s="48">
        <v>664</v>
      </c>
      <c r="I52" s="47">
        <v>7.3</v>
      </c>
      <c r="J52" s="48">
        <v>67</v>
      </c>
      <c r="K52" s="47">
        <v>0.7</v>
      </c>
      <c r="L52" s="48">
        <v>62.584478585462399</v>
      </c>
      <c r="M52" s="47">
        <v>2.2328425541257699</v>
      </c>
      <c r="N52" s="48">
        <v>2740.3215512114343</v>
      </c>
      <c r="O52" s="47">
        <v>97.767157445874219</v>
      </c>
      <c r="P52" s="115"/>
      <c r="Q52" s="115"/>
      <c r="R52" s="115"/>
      <c r="S52" s="115"/>
      <c r="T52" s="115"/>
      <c r="U52" s="115"/>
      <c r="V52" s="48">
        <v>722.388073307372</v>
      </c>
      <c r="W52" s="47">
        <v>25.772825261634701</v>
      </c>
      <c r="X52" s="48">
        <v>2080.5179564895066</v>
      </c>
      <c r="Y52" s="92">
        <v>74.227174738365292</v>
      </c>
      <c r="Z52" s="48">
        <v>399.23557409223298</v>
      </c>
      <c r="AA52" s="92">
        <v>14.2436303553553</v>
      </c>
      <c r="AB52" s="48">
        <v>1759.2390290726801</v>
      </c>
      <c r="AC52" s="92">
        <v>62.764823735463203</v>
      </c>
      <c r="AD52" s="48">
        <v>644.43142663196295</v>
      </c>
      <c r="AE52" s="92">
        <v>22.991545909181401</v>
      </c>
      <c r="AF52" s="48">
        <v>24054.922039859299</v>
      </c>
      <c r="AG52" s="48">
        <v>26298.385191166501</v>
      </c>
      <c r="AH52" s="48">
        <v>14983.5340324918</v>
      </c>
      <c r="AI52" s="116" t="s">
        <v>391</v>
      </c>
      <c r="AJ52" s="116" t="s">
        <v>391</v>
      </c>
      <c r="AK52" s="116" t="s">
        <v>391</v>
      </c>
      <c r="AL52" s="116" t="s">
        <v>391</v>
      </c>
      <c r="AM52" s="116" t="s">
        <v>391</v>
      </c>
      <c r="AN52" s="116" t="s">
        <v>391</v>
      </c>
      <c r="AO52" s="116" t="s">
        <v>391</v>
      </c>
      <c r="AP52" s="116" t="s">
        <v>391</v>
      </c>
      <c r="AQ52" s="116"/>
      <c r="AR52" s="116"/>
      <c r="AS52" s="116"/>
      <c r="AT52" s="116"/>
      <c r="AU52" s="48">
        <v>457.37788055744102</v>
      </c>
      <c r="AV52" s="47">
        <v>16.170933724463701</v>
      </c>
      <c r="AW52" s="117"/>
      <c r="AX52" s="117"/>
      <c r="AY52" s="48">
        <v>405.59828477750801</v>
      </c>
      <c r="AZ52" s="92">
        <v>14.340227765058</v>
      </c>
      <c r="BA52" s="48">
        <v>3787.5813181599901</v>
      </c>
      <c r="BB52" s="92">
        <v>46.758352966238597</v>
      </c>
      <c r="BC52" s="48">
        <v>3705.85208250609</v>
      </c>
      <c r="BD52" s="92">
        <v>45.749391276084701</v>
      </c>
      <c r="BE52" s="48">
        <v>1089.4672175895801</v>
      </c>
      <c r="BF52" s="92">
        <v>29.3985618781855</v>
      </c>
      <c r="BG52" s="48">
        <v>1884.68620195776</v>
      </c>
      <c r="BH52" s="92">
        <v>50.857027209872797</v>
      </c>
      <c r="BI52" s="48">
        <v>503.53177205658301</v>
      </c>
      <c r="BJ52" s="92">
        <v>13.5874762631127</v>
      </c>
      <c r="BK52" s="48">
        <v>228.166890902169</v>
      </c>
      <c r="BL52" s="92">
        <v>6.1569346488290098</v>
      </c>
      <c r="BM52" s="48">
        <v>2092.6317334840601</v>
      </c>
      <c r="BN52" s="92">
        <v>47.619565727928702</v>
      </c>
      <c r="BO52" s="48">
        <v>1331.99308244037</v>
      </c>
      <c r="BP52" s="92">
        <v>30.310604165794299</v>
      </c>
      <c r="BQ52" s="48">
        <v>220.85146504843101</v>
      </c>
      <c r="BR52" s="92">
        <v>5.0256577340884503</v>
      </c>
      <c r="BS52" s="48">
        <v>245.45977556908099</v>
      </c>
      <c r="BT52" s="92">
        <v>5.58564019136504</v>
      </c>
      <c r="BU52" s="48">
        <v>391.91524394133199</v>
      </c>
      <c r="BV52" s="92">
        <v>8.9183554946714594</v>
      </c>
      <c r="BW52" s="48">
        <v>111.62752664459001</v>
      </c>
      <c r="BX52" s="92">
        <v>2.5401766861520598</v>
      </c>
      <c r="BY52" s="48">
        <v>1679.7280456544399</v>
      </c>
      <c r="BZ52" s="92">
        <v>37.460873077144299</v>
      </c>
      <c r="CA52" s="48">
        <v>472.76522479686901</v>
      </c>
      <c r="CB52" s="92">
        <v>10.5434913271946</v>
      </c>
      <c r="CC52" s="48">
        <v>606.25824960190403</v>
      </c>
      <c r="CD52" s="92">
        <v>13.5206192449208</v>
      </c>
      <c r="CE52" s="48">
        <v>43.277475261014303</v>
      </c>
      <c r="CF52" s="92">
        <v>0.96516338585063499</v>
      </c>
      <c r="CG52" s="48">
        <v>1439.27468378753</v>
      </c>
      <c r="CH52" s="92">
        <v>32.098342581108298</v>
      </c>
      <c r="CI52" s="48">
        <v>211.90670122406399</v>
      </c>
      <c r="CJ52" s="92">
        <v>4.7258900387402996</v>
      </c>
      <c r="CK52" s="48">
        <v>30.742895924104999</v>
      </c>
      <c r="CL52" s="92">
        <v>0.68562034504106795</v>
      </c>
      <c r="CM52" s="48">
        <v>5997</v>
      </c>
      <c r="CN52" s="92">
        <v>74</v>
      </c>
      <c r="CO52" s="48">
        <v>9077.99999999994</v>
      </c>
      <c r="CP52" s="92">
        <v>0.58990302794793492</v>
      </c>
      <c r="CQ52" s="48">
        <v>4539.00000000004</v>
      </c>
      <c r="CR52" s="92">
        <v>50.000000000000803</v>
      </c>
      <c r="CS52" s="48">
        <v>4539.00000000005</v>
      </c>
      <c r="CT52" s="92">
        <v>50.000000000000902</v>
      </c>
      <c r="CU52" s="116" t="s">
        <v>391</v>
      </c>
      <c r="CV52" s="145" t="s">
        <v>391</v>
      </c>
      <c r="CW52" s="48">
        <v>134.213451705381</v>
      </c>
      <c r="CX52" s="92">
        <v>0.674007693445284</v>
      </c>
      <c r="CY52" s="48">
        <v>6</v>
      </c>
      <c r="CZ52" s="48">
        <v>6798</v>
      </c>
      <c r="DA52" s="48">
        <v>4302.8314926630001</v>
      </c>
      <c r="DB52" s="48">
        <v>4018.1986545049999</v>
      </c>
      <c r="DC52" s="48">
        <v>2901.75164073</v>
      </c>
      <c r="DD52" s="92">
        <v>74.884335756774618</v>
      </c>
      <c r="DE52" s="92">
        <v>63.295550054000003</v>
      </c>
      <c r="DF52" s="92">
        <v>59.108541549000002</v>
      </c>
      <c r="DG52" s="48">
        <v>111.787432114</v>
      </c>
      <c r="DH52" s="48">
        <v>2332.3459326980001</v>
      </c>
      <c r="DI52" s="48">
        <v>101.365339182</v>
      </c>
      <c r="DJ52" s="48">
        <v>303.842575619</v>
      </c>
      <c r="DK52" s="48">
        <v>19.167171375999999</v>
      </c>
      <c r="DL52" s="48">
        <v>162.05252931699999</v>
      </c>
      <c r="DM52" s="48">
        <v>987.63767419800001</v>
      </c>
      <c r="DN52" s="48">
        <f t="shared" ref="DN52:DN82" si="0">DH52+DI52</f>
        <v>2433.7112718799999</v>
      </c>
      <c r="DO52" s="48">
        <f t="shared" ref="DO52:DO82" si="1">DB52-DN52</f>
        <v>1584.487382625</v>
      </c>
      <c r="DP52" s="48">
        <v>2356.532474786</v>
      </c>
      <c r="DQ52" s="48">
        <v>1661.666179719</v>
      </c>
      <c r="DR52" s="48">
        <v>150.95647334899999</v>
      </c>
      <c r="DS52" s="48">
        <v>133.67636480900001</v>
      </c>
      <c r="DT52" s="92">
        <v>69.514232294999999</v>
      </c>
      <c r="DU52" s="92">
        <v>48.757810438</v>
      </c>
      <c r="DV52" s="92">
        <v>73.967225608999996</v>
      </c>
      <c r="DW52" s="92">
        <v>52.680238983000002</v>
      </c>
      <c r="DX52" s="48">
        <v>107.33194</v>
      </c>
      <c r="DY52" s="48">
        <v>983.16609719999997</v>
      </c>
      <c r="DZ52" s="48">
        <v>80.591582700000004</v>
      </c>
      <c r="EA52" s="48">
        <v>84.129826499999993</v>
      </c>
      <c r="EB52" s="48">
        <v>6.9617065</v>
      </c>
      <c r="EC52" s="48">
        <v>62.374434200000003</v>
      </c>
      <c r="ED52" s="48">
        <v>337.11059269999998</v>
      </c>
      <c r="EE52" s="48">
        <f t="shared" ref="EE52:EE82" si="2">DY52+DZ52</f>
        <v>1063.7576798999999</v>
      </c>
      <c r="EF52" s="48">
        <f t="shared" ref="EF52:EF82" si="3">DQ52-EE52</f>
        <v>597.9084998190001</v>
      </c>
      <c r="EG52" s="48">
        <v>4.4554922000000001</v>
      </c>
      <c r="EH52" s="48">
        <v>1349.1798355000001</v>
      </c>
      <c r="EI52" s="48">
        <v>20.773756500000001</v>
      </c>
      <c r="EJ52" s="48">
        <v>219.7127491</v>
      </c>
      <c r="EK52" s="48">
        <v>12.205464900000001</v>
      </c>
      <c r="EL52" s="48">
        <v>99.678095200000001</v>
      </c>
      <c r="EM52" s="48">
        <v>650.52708150000001</v>
      </c>
      <c r="EN52" s="48">
        <f t="shared" ref="EN52:EN82" si="4">EH52+EI52</f>
        <v>1369.9535920000001</v>
      </c>
      <c r="EO52" s="48">
        <f t="shared" ref="EO52:EO82" si="5">DP52-EN52</f>
        <v>986.57888278599989</v>
      </c>
      <c r="EP52" s="92">
        <v>52.549652578252626</v>
      </c>
      <c r="EQ52" s="92">
        <v>84.193113851422297</v>
      </c>
      <c r="ER52" s="92">
        <v>48.525417666506677</v>
      </c>
      <c r="ES52" s="92">
        <v>56.070519950653065</v>
      </c>
      <c r="ET52" s="92">
        <v>85.840339851918955</v>
      </c>
      <c r="EU52" s="92">
        <v>49.483175190611433</v>
      </c>
      <c r="EV52" s="48">
        <v>1688.8850636</v>
      </c>
      <c r="EW52" s="92">
        <v>42.458480171895999</v>
      </c>
      <c r="EX52" s="48">
        <v>2259.3680129999998</v>
      </c>
      <c r="EY52" s="92">
        <v>52.627407973584027</v>
      </c>
      <c r="EZ52" s="116"/>
      <c r="FA52" s="145"/>
      <c r="FB52" s="116"/>
      <c r="FC52" s="145"/>
      <c r="FD52" s="116"/>
      <c r="FE52" s="145"/>
      <c r="FF52" s="116"/>
      <c r="FG52" s="145"/>
      <c r="FH52" s="116"/>
      <c r="FI52" s="145"/>
      <c r="FJ52" s="116"/>
      <c r="FK52" s="145"/>
      <c r="FL52" s="116"/>
      <c r="FM52" s="145"/>
      <c r="FN52" s="116"/>
      <c r="FO52" s="145"/>
      <c r="FP52" s="116"/>
      <c r="FQ52" s="145"/>
      <c r="FR52" s="116"/>
      <c r="FS52" s="145"/>
      <c r="FT52" s="116"/>
      <c r="FU52" s="145"/>
      <c r="FV52" s="116"/>
      <c r="FW52" s="145"/>
      <c r="FX52" s="116"/>
      <c r="FY52" s="145"/>
      <c r="FZ52" s="116"/>
      <c r="GA52" s="145"/>
      <c r="GB52" s="116"/>
      <c r="GC52" s="145"/>
      <c r="GD52" s="116"/>
      <c r="GE52" s="145"/>
      <c r="GF52" s="116"/>
      <c r="GG52" s="145"/>
      <c r="GH52" s="116"/>
      <c r="GI52" s="145"/>
      <c r="GJ52" s="116"/>
      <c r="GK52" s="145"/>
      <c r="GL52" s="116"/>
      <c r="GM52" s="145"/>
      <c r="GN52" s="116"/>
      <c r="GO52" s="145"/>
      <c r="GP52" s="116"/>
      <c r="GQ52" s="145"/>
      <c r="GR52" s="116"/>
      <c r="GS52" s="145"/>
      <c r="GT52" s="116"/>
      <c r="GU52" s="145"/>
      <c r="GV52" s="116"/>
      <c r="GW52" s="145"/>
      <c r="GX52" s="116"/>
      <c r="GY52" s="145"/>
      <c r="GZ52" s="116"/>
      <c r="HA52" s="145"/>
      <c r="HB52" s="116"/>
      <c r="HC52" s="116"/>
      <c r="HD52" s="116"/>
      <c r="HE52" s="116"/>
      <c r="HF52" s="145"/>
      <c r="HG52" s="116"/>
      <c r="HH52" s="145"/>
      <c r="HI52" s="116"/>
      <c r="HJ52" s="145"/>
      <c r="HK52" s="116"/>
      <c r="HL52" s="145"/>
      <c r="HM52" s="116"/>
      <c r="HN52" s="145"/>
      <c r="HO52" s="116"/>
      <c r="HP52" s="145"/>
      <c r="HQ52" s="116"/>
      <c r="HR52" s="145"/>
      <c r="HS52" s="116"/>
      <c r="HT52" s="145"/>
      <c r="HU52" s="116"/>
      <c r="HV52" s="145"/>
      <c r="HW52" s="116"/>
      <c r="HX52" s="145"/>
      <c r="HY52" s="116"/>
      <c r="HZ52" s="116"/>
      <c r="IA52" s="116"/>
      <c r="IB52" s="116"/>
      <c r="IC52" s="116"/>
      <c r="ID52" s="116"/>
      <c r="IE52" s="116"/>
      <c r="IF52" s="116"/>
      <c r="IG52" s="116"/>
      <c r="IH52" s="116"/>
      <c r="II52" s="116"/>
      <c r="IJ52" s="116"/>
      <c r="IK52" s="116"/>
      <c r="IL52" s="116"/>
      <c r="IM52" s="116"/>
      <c r="IN52" s="116"/>
      <c r="IO52" s="116"/>
      <c r="IP52" s="116"/>
      <c r="IQ52" s="116"/>
      <c r="IR52" s="116"/>
      <c r="IS52" s="116"/>
      <c r="IT52" s="116"/>
      <c r="IU52" s="116"/>
      <c r="IV52" s="116"/>
      <c r="IW52" s="116"/>
      <c r="IX52" s="116"/>
      <c r="IY52" s="116"/>
      <c r="IZ52" s="116"/>
      <c r="JA52" s="116"/>
      <c r="JB52" s="116"/>
      <c r="JC52" s="116"/>
      <c r="JD52" s="116"/>
      <c r="JE52" s="116"/>
      <c r="JF52" s="116"/>
      <c r="JG52" s="116"/>
      <c r="JH52" s="116"/>
      <c r="JI52" s="116"/>
      <c r="JJ52" s="116"/>
      <c r="JK52" s="116"/>
      <c r="JL52" s="116">
        <v>2327</v>
      </c>
      <c r="JM52" s="116">
        <v>933.91767816563799</v>
      </c>
      <c r="JN52" s="116">
        <v>727.14499999999998</v>
      </c>
      <c r="JO52" s="116">
        <v>206.77267816563801</v>
      </c>
      <c r="JP52" s="48">
        <v>2828.3949977824232</v>
      </c>
      <c r="JQ52" s="48"/>
    </row>
    <row r="53" spans="1:277" x14ac:dyDescent="0.3">
      <c r="A53" s="2">
        <v>2014</v>
      </c>
      <c r="B53" s="154" t="s">
        <v>174</v>
      </c>
      <c r="C53" s="47">
        <v>16.0166745874571</v>
      </c>
      <c r="D53" s="47">
        <v>5.1396672616145196</v>
      </c>
      <c r="E53">
        <v>40.9</v>
      </c>
      <c r="F53" s="47">
        <v>10.1</v>
      </c>
      <c r="G53" s="47">
        <v>91.3</v>
      </c>
      <c r="H53" s="48">
        <v>2201</v>
      </c>
      <c r="I53" s="47">
        <v>6.1</v>
      </c>
      <c r="J53" s="48">
        <v>273</v>
      </c>
      <c r="K53" s="47">
        <v>0.8</v>
      </c>
      <c r="L53" s="48">
        <v>471.46801239427998</v>
      </c>
      <c r="M53" s="47">
        <v>4.2294003460979699</v>
      </c>
      <c r="N53" s="48">
        <v>10675.928162320075</v>
      </c>
      <c r="O53" s="47">
        <v>95.770599653902039</v>
      </c>
      <c r="P53" s="115"/>
      <c r="Q53" s="115"/>
      <c r="R53" s="115"/>
      <c r="S53" s="115"/>
      <c r="T53" s="115"/>
      <c r="U53" s="115"/>
      <c r="V53" s="48">
        <v>3130.4392769524202</v>
      </c>
      <c r="W53" s="47">
        <v>28.082246543396401</v>
      </c>
      <c r="X53" s="48">
        <v>8016.9568977619365</v>
      </c>
      <c r="Y53" s="92">
        <v>71.917753456603634</v>
      </c>
      <c r="Z53" s="48">
        <v>2079.7186183343902</v>
      </c>
      <c r="AA53" s="92">
        <v>18.656541722737099</v>
      </c>
      <c r="AB53" s="48">
        <v>6760.7147815529097</v>
      </c>
      <c r="AC53" s="92">
        <v>60.648376316688598</v>
      </c>
      <c r="AD53" s="48">
        <v>2306.96277482706</v>
      </c>
      <c r="AE53" s="92">
        <v>20.695081960574299</v>
      </c>
      <c r="AF53" s="48">
        <v>73500.501891074193</v>
      </c>
      <c r="AG53" s="48">
        <v>47945.017130858403</v>
      </c>
      <c r="AH53" s="48">
        <v>17595.977348883</v>
      </c>
      <c r="AI53" s="116" t="s">
        <v>391</v>
      </c>
      <c r="AJ53" s="116" t="s">
        <v>391</v>
      </c>
      <c r="AK53" s="116" t="s">
        <v>391</v>
      </c>
      <c r="AL53" s="116" t="s">
        <v>391</v>
      </c>
      <c r="AM53" s="116" t="s">
        <v>391</v>
      </c>
      <c r="AN53" s="116" t="s">
        <v>391</v>
      </c>
      <c r="AO53" s="116" t="s">
        <v>391</v>
      </c>
      <c r="AP53" s="116" t="s">
        <v>391</v>
      </c>
      <c r="AQ53" s="116"/>
      <c r="AR53" s="116"/>
      <c r="AS53" s="116"/>
      <c r="AT53" s="116"/>
      <c r="AU53" s="48">
        <v>3329.0318454181402</v>
      </c>
      <c r="AV53" s="47">
        <v>29.7482588795257</v>
      </c>
      <c r="AW53" s="117"/>
      <c r="AX53" s="117"/>
      <c r="AY53" s="48">
        <v>5106.7766494506204</v>
      </c>
      <c r="AZ53" s="92">
        <v>45.634202633676601</v>
      </c>
      <c r="BA53" s="48">
        <v>18607.886433186199</v>
      </c>
      <c r="BB53" s="92">
        <v>57.321427633378498</v>
      </c>
      <c r="BC53" s="48">
        <v>19710.9217440088</v>
      </c>
      <c r="BD53" s="92">
        <v>60.719318037181402</v>
      </c>
      <c r="BE53" s="48">
        <v>12628.7696197511</v>
      </c>
      <c r="BF53" s="92">
        <v>64.069908976172897</v>
      </c>
      <c r="BG53" s="48">
        <v>5867.3470109870304</v>
      </c>
      <c r="BH53" s="92">
        <v>29.766984452517701</v>
      </c>
      <c r="BI53" s="48">
        <v>1068.34709523894</v>
      </c>
      <c r="BJ53" s="92">
        <v>5.4200767935353804</v>
      </c>
      <c r="BK53" s="48">
        <v>146.45801803173001</v>
      </c>
      <c r="BL53" s="92">
        <v>0.74302977777407397</v>
      </c>
      <c r="BM53" s="48">
        <v>6802.9900487143404</v>
      </c>
      <c r="BN53" s="92">
        <v>53.350779358118402</v>
      </c>
      <c r="BO53" s="48">
        <v>3330.7890308373198</v>
      </c>
      <c r="BP53" s="92">
        <v>26.120895282836099</v>
      </c>
      <c r="BQ53" s="48">
        <v>1181.2753987956701</v>
      </c>
      <c r="BR53" s="92">
        <v>9.2638623180452004</v>
      </c>
      <c r="BS53" s="48">
        <v>272.413262143559</v>
      </c>
      <c r="BT53" s="92">
        <v>2.1363341323118501</v>
      </c>
      <c r="BU53" s="48">
        <v>870.65137763996199</v>
      </c>
      <c r="BV53" s="92">
        <v>6.8278696887245598</v>
      </c>
      <c r="BW53" s="48">
        <v>293.31606344184002</v>
      </c>
      <c r="BX53" s="92">
        <v>2.3002592199638499</v>
      </c>
      <c r="BY53" s="48">
        <v>14133.918428061999</v>
      </c>
      <c r="BZ53" s="92">
        <v>48.324056462676197</v>
      </c>
      <c r="CA53" s="48">
        <v>6062.5567843708805</v>
      </c>
      <c r="CB53" s="92">
        <v>20.727962867993501</v>
      </c>
      <c r="CC53" s="48">
        <v>4598.5006456894898</v>
      </c>
      <c r="CD53" s="92">
        <v>15.722335315361001</v>
      </c>
      <c r="CE53" s="48">
        <v>516.68308415869501</v>
      </c>
      <c r="CF53" s="92">
        <v>1.7665463869256199</v>
      </c>
      <c r="CG53" s="48">
        <v>2944.8894521378902</v>
      </c>
      <c r="CH53" s="92">
        <v>10.0686164905908</v>
      </c>
      <c r="CI53" s="48">
        <v>936.65213719611199</v>
      </c>
      <c r="CJ53" s="92">
        <v>3.2024262057353199</v>
      </c>
      <c r="CK53" s="48">
        <v>55.003080965679203</v>
      </c>
      <c r="CL53" s="92">
        <v>0.18805627071749501</v>
      </c>
      <c r="CM53" s="48">
        <v>26754</v>
      </c>
      <c r="CN53" s="92">
        <v>82.4</v>
      </c>
      <c r="CO53" s="48">
        <v>35135</v>
      </c>
      <c r="CP53" s="92">
        <v>2.2831287604043653</v>
      </c>
      <c r="CQ53" s="48">
        <v>16914</v>
      </c>
      <c r="CR53" s="92">
        <v>48.140031307812698</v>
      </c>
      <c r="CS53" s="48">
        <v>18220.999999999902</v>
      </c>
      <c r="CT53" s="92">
        <v>51.859968692187103</v>
      </c>
      <c r="CU53" s="116" t="s">
        <v>391</v>
      </c>
      <c r="CV53" s="145" t="s">
        <v>391</v>
      </c>
      <c r="CW53" s="48">
        <v>845.75918138359998</v>
      </c>
      <c r="CX53" s="92">
        <v>4.2473253448981598</v>
      </c>
      <c r="CY53" s="48">
        <v>3</v>
      </c>
      <c r="CZ53" s="48">
        <v>28698</v>
      </c>
      <c r="DA53" s="48">
        <v>17977.151796662001</v>
      </c>
      <c r="DB53" s="48">
        <v>16928.936970038001</v>
      </c>
      <c r="DC53" s="48">
        <v>11733.052443549999</v>
      </c>
      <c r="DD53" s="92">
        <v>81.679237227835486</v>
      </c>
      <c r="DE53" s="92">
        <v>62.642524903000002</v>
      </c>
      <c r="DF53" s="92">
        <v>58.989953899</v>
      </c>
      <c r="DG53" s="48">
        <v>413.20373308400002</v>
      </c>
      <c r="DH53" s="48">
        <v>10367.77898535</v>
      </c>
      <c r="DI53" s="48">
        <v>422.23861352300003</v>
      </c>
      <c r="DJ53" s="48">
        <v>280.12336471200001</v>
      </c>
      <c r="DK53" s="48">
        <v>187.67628282300001</v>
      </c>
      <c r="DL53" s="48">
        <v>928.91595879199997</v>
      </c>
      <c r="DM53" s="48">
        <v>4329.0000317550002</v>
      </c>
      <c r="DN53" s="48">
        <f t="shared" si="0"/>
        <v>10790.017598873001</v>
      </c>
      <c r="DO53" s="48">
        <f t="shared" si="1"/>
        <v>6138.9193711650005</v>
      </c>
      <c r="DP53" s="48">
        <v>9416.2467751130007</v>
      </c>
      <c r="DQ53" s="48">
        <v>7512.6901949249996</v>
      </c>
      <c r="DR53" s="48">
        <v>501.02446827</v>
      </c>
      <c r="DS53" s="48">
        <v>547.19035835399995</v>
      </c>
      <c r="DT53" s="92">
        <v>69.374838099000002</v>
      </c>
      <c r="DU53" s="92">
        <v>49.670678975000001</v>
      </c>
      <c r="DV53" s="92">
        <v>73.066169920999997</v>
      </c>
      <c r="DW53" s="92">
        <v>53.288466468000003</v>
      </c>
      <c r="DX53" s="48">
        <v>382.07410929999998</v>
      </c>
      <c r="DY53" s="48">
        <v>4788.0338737000002</v>
      </c>
      <c r="DZ53" s="48">
        <v>224.06478329999999</v>
      </c>
      <c r="EA53" s="48">
        <v>75.262035600000004</v>
      </c>
      <c r="EB53" s="48">
        <v>59.934430900000002</v>
      </c>
      <c r="EC53" s="48">
        <v>344.2827762</v>
      </c>
      <c r="ED53" s="48">
        <v>1639.038186</v>
      </c>
      <c r="EE53" s="48">
        <f t="shared" si="2"/>
        <v>5012.0986570000005</v>
      </c>
      <c r="EF53" s="48">
        <f t="shared" si="3"/>
        <v>2500.5915379249991</v>
      </c>
      <c r="EG53" s="48">
        <v>31.129623800000001</v>
      </c>
      <c r="EH53" s="48">
        <v>5579.7451117000001</v>
      </c>
      <c r="EI53" s="48">
        <v>198.1738302</v>
      </c>
      <c r="EJ53" s="48">
        <v>204.86132910000001</v>
      </c>
      <c r="EK53" s="48">
        <v>127.7418519</v>
      </c>
      <c r="EL53" s="48">
        <v>584.63318260000005</v>
      </c>
      <c r="EM53" s="48">
        <v>2689.9618458</v>
      </c>
      <c r="EN53" s="48">
        <f t="shared" si="4"/>
        <v>5777.9189419000004</v>
      </c>
      <c r="EO53" s="48">
        <f t="shared" si="5"/>
        <v>3638.3278332130003</v>
      </c>
      <c r="EP53" s="92">
        <v>48.940462142703929</v>
      </c>
      <c r="EQ53" s="92">
        <v>83.187329622004711</v>
      </c>
      <c r="ER53" s="92">
        <v>52.131946335872847</v>
      </c>
      <c r="ES53" s="92">
        <v>53.063945624182317</v>
      </c>
      <c r="ET53" s="92">
        <v>86.729942460071712</v>
      </c>
      <c r="EU53" s="92">
        <v>53.733289870957165</v>
      </c>
      <c r="EV53" s="48">
        <v>6328.8690389000003</v>
      </c>
      <c r="EW53" s="92">
        <v>38.298786117587589</v>
      </c>
      <c r="EX53" s="48">
        <v>7244.7932897999999</v>
      </c>
      <c r="EY53" s="92">
        <v>38.59293574700996</v>
      </c>
      <c r="EZ53" s="116"/>
      <c r="FA53" s="145"/>
      <c r="FB53" s="116"/>
      <c r="FC53" s="145"/>
      <c r="FD53" s="116"/>
      <c r="FE53" s="145"/>
      <c r="FF53" s="116"/>
      <c r="FG53" s="145"/>
      <c r="FH53" s="116"/>
      <c r="FI53" s="145"/>
      <c r="FJ53" s="116"/>
      <c r="FK53" s="145"/>
      <c r="FL53" s="116"/>
      <c r="FM53" s="145"/>
      <c r="FN53" s="116"/>
      <c r="FO53" s="145"/>
      <c r="FP53" s="116"/>
      <c r="FQ53" s="145"/>
      <c r="FR53" s="116"/>
      <c r="FS53" s="145"/>
      <c r="FT53" s="116"/>
      <c r="FU53" s="145"/>
      <c r="FV53" s="116"/>
      <c r="FW53" s="145"/>
      <c r="FX53" s="116"/>
      <c r="FY53" s="145"/>
      <c r="FZ53" s="116"/>
      <c r="GA53" s="145"/>
      <c r="GB53" s="116"/>
      <c r="GC53" s="145"/>
      <c r="GD53" s="116"/>
      <c r="GE53" s="145"/>
      <c r="GF53" s="116"/>
      <c r="GG53" s="145"/>
      <c r="GH53" s="116"/>
      <c r="GI53" s="145"/>
      <c r="GJ53" s="116"/>
      <c r="GK53" s="145"/>
      <c r="GL53" s="116"/>
      <c r="GM53" s="145"/>
      <c r="GN53" s="116"/>
      <c r="GO53" s="145"/>
      <c r="GP53" s="116"/>
      <c r="GQ53" s="145"/>
      <c r="GR53" s="116"/>
      <c r="GS53" s="145"/>
      <c r="GT53" s="116"/>
      <c r="GU53" s="145"/>
      <c r="GV53" s="116"/>
      <c r="GW53" s="145"/>
      <c r="GX53" s="116"/>
      <c r="GY53" s="145"/>
      <c r="GZ53" s="116"/>
      <c r="HA53" s="145"/>
      <c r="HB53" s="116"/>
      <c r="HC53" s="116"/>
      <c r="HD53" s="116"/>
      <c r="HE53" s="116"/>
      <c r="HF53" s="145"/>
      <c r="HG53" s="116"/>
      <c r="HH53" s="145"/>
      <c r="HI53" s="116"/>
      <c r="HJ53" s="145"/>
      <c r="HK53" s="116"/>
      <c r="HL53" s="145"/>
      <c r="HM53" s="116"/>
      <c r="HN53" s="145"/>
      <c r="HO53" s="116"/>
      <c r="HP53" s="145"/>
      <c r="HQ53" s="116"/>
      <c r="HR53" s="145"/>
      <c r="HS53" s="116"/>
      <c r="HT53" s="145"/>
      <c r="HU53" s="116"/>
      <c r="HV53" s="145"/>
      <c r="HW53" s="116"/>
      <c r="HX53" s="145"/>
      <c r="HY53" s="116"/>
      <c r="HZ53" s="116"/>
      <c r="IA53" s="116"/>
      <c r="IB53" s="116"/>
      <c r="IC53" s="116"/>
      <c r="ID53" s="116"/>
      <c r="IE53" s="116"/>
      <c r="IF53" s="116"/>
      <c r="IG53" s="116"/>
      <c r="IH53" s="116"/>
      <c r="II53" s="116"/>
      <c r="IJ53" s="116"/>
      <c r="IK53" s="116"/>
      <c r="IL53" s="116"/>
      <c r="IM53" s="116"/>
      <c r="IN53" s="116"/>
      <c r="IO53" s="116"/>
      <c r="IP53" s="116"/>
      <c r="IQ53" s="116"/>
      <c r="IR53" s="116"/>
      <c r="IS53" s="116"/>
      <c r="IT53" s="116"/>
      <c r="IU53" s="116"/>
      <c r="IV53" s="116"/>
      <c r="IW53" s="116"/>
      <c r="IX53" s="116"/>
      <c r="IY53" s="116"/>
      <c r="IZ53" s="116"/>
      <c r="JA53" s="116"/>
      <c r="JB53" s="116"/>
      <c r="JC53" s="116"/>
      <c r="JD53" s="116"/>
      <c r="JE53" s="116"/>
      <c r="JF53" s="116"/>
      <c r="JG53" s="116"/>
      <c r="JH53" s="116"/>
      <c r="JI53" s="116"/>
      <c r="JJ53" s="116"/>
      <c r="JK53" s="116"/>
      <c r="JL53" s="116">
        <v>15230</v>
      </c>
      <c r="JM53" s="116">
        <v>5805.0151931287273</v>
      </c>
      <c r="JN53" s="116">
        <v>3813.81</v>
      </c>
      <c r="JO53" s="116">
        <v>1991.2051931287274</v>
      </c>
      <c r="JP53" s="48">
        <v>11190.677944884215</v>
      </c>
      <c r="JQ53" s="48"/>
    </row>
    <row r="54" spans="1:277" x14ac:dyDescent="0.3">
      <c r="A54" s="2">
        <v>2014</v>
      </c>
      <c r="B54" s="154" t="s">
        <v>175</v>
      </c>
      <c r="C54" s="47">
        <v>34.688544960274001</v>
      </c>
      <c r="D54" s="47">
        <v>12.823830343890499</v>
      </c>
      <c r="E54">
        <v>40.200000000000003</v>
      </c>
      <c r="F54" s="47">
        <v>12.7</v>
      </c>
      <c r="G54" s="47">
        <v>88.1</v>
      </c>
      <c r="H54" s="48">
        <v>596</v>
      </c>
      <c r="I54" s="47">
        <v>8.1999999999999993</v>
      </c>
      <c r="J54" s="48">
        <v>90</v>
      </c>
      <c r="K54" s="47">
        <v>1.2</v>
      </c>
      <c r="L54" s="48">
        <v>38.632609877832401</v>
      </c>
      <c r="M54" s="47">
        <v>1.75020692950782</v>
      </c>
      <c r="N54" s="48">
        <v>2168.6840923075742</v>
      </c>
      <c r="O54" s="47">
        <v>98.249793070492188</v>
      </c>
      <c r="P54" s="115"/>
      <c r="Q54" s="115"/>
      <c r="R54" s="115"/>
      <c r="S54" s="115"/>
      <c r="T54" s="115"/>
      <c r="U54" s="115"/>
      <c r="V54" s="48">
        <v>777.10366150883203</v>
      </c>
      <c r="W54" s="47">
        <v>35.2058071566913</v>
      </c>
      <c r="X54" s="48">
        <v>1430.2130406765746</v>
      </c>
      <c r="Y54" s="92">
        <v>64.794192843308721</v>
      </c>
      <c r="Z54" s="48">
        <v>382.97336803055703</v>
      </c>
      <c r="AA54" s="92">
        <v>17.350177600313799</v>
      </c>
      <c r="AB54" s="48">
        <v>1420.7677241321801</v>
      </c>
      <c r="AC54" s="92">
        <v>64.366283403080104</v>
      </c>
      <c r="AD54" s="48">
        <v>403.57561002266903</v>
      </c>
      <c r="AE54" s="92">
        <v>18.283538996606101</v>
      </c>
      <c r="AF54" s="48">
        <v>78099.202935222798</v>
      </c>
      <c r="AG54" s="48">
        <v>39812.072067609501</v>
      </c>
      <c r="AH54" s="48">
        <v>12564.1151518609</v>
      </c>
      <c r="AI54" s="116" t="s">
        <v>391</v>
      </c>
      <c r="AJ54" s="116" t="s">
        <v>391</v>
      </c>
      <c r="AK54" s="116" t="s">
        <v>391</v>
      </c>
      <c r="AL54" s="116" t="s">
        <v>391</v>
      </c>
      <c r="AM54" s="116" t="s">
        <v>391</v>
      </c>
      <c r="AN54" s="116" t="s">
        <v>391</v>
      </c>
      <c r="AO54" s="116" t="s">
        <v>391</v>
      </c>
      <c r="AP54" s="116" t="s">
        <v>391</v>
      </c>
      <c r="AQ54" s="116"/>
      <c r="AR54" s="116"/>
      <c r="AS54" s="116"/>
      <c r="AT54" s="116"/>
      <c r="AU54" s="48">
        <v>355.32677339438698</v>
      </c>
      <c r="AV54" s="47">
        <v>15.440103013845899</v>
      </c>
      <c r="AW54" s="117"/>
      <c r="AX54" s="117"/>
      <c r="AY54" s="48">
        <v>397.18756645766899</v>
      </c>
      <c r="AZ54" s="92">
        <v>17.259090507988301</v>
      </c>
      <c r="BA54" s="48">
        <v>2593.1051860305802</v>
      </c>
      <c r="BB54" s="92">
        <v>38.130696330698697</v>
      </c>
      <c r="BC54" s="48">
        <v>2684.9340431813598</v>
      </c>
      <c r="BD54" s="92">
        <v>39.481007257256799</v>
      </c>
      <c r="BE54" s="48">
        <v>1433.3435648726299</v>
      </c>
      <c r="BF54" s="92">
        <v>53.384684384062901</v>
      </c>
      <c r="BG54" s="48">
        <v>1130.5620082273499</v>
      </c>
      <c r="BH54" s="92">
        <v>42.107626855807503</v>
      </c>
      <c r="BI54" s="48">
        <v>100.352917771939</v>
      </c>
      <c r="BJ54" s="92">
        <v>3.7376306515533999</v>
      </c>
      <c r="BK54" s="48">
        <v>20.6755523094422</v>
      </c>
      <c r="BL54" s="92">
        <v>0.77005810857624901</v>
      </c>
      <c r="BM54" s="48">
        <v>1961.0450848386699</v>
      </c>
      <c r="BN54" s="92">
        <v>47.648637838382001</v>
      </c>
      <c r="BO54" s="48">
        <v>1238.6312161741801</v>
      </c>
      <c r="BP54" s="92">
        <v>30.095733489805699</v>
      </c>
      <c r="BQ54" s="48">
        <v>761.96755097061998</v>
      </c>
      <c r="BR54" s="92">
        <v>18.513962866786802</v>
      </c>
      <c r="BS54" s="48">
        <v>49.227373799119199</v>
      </c>
      <c r="BT54" s="92">
        <v>1.19610575199083</v>
      </c>
      <c r="BU54" s="48">
        <v>77.136116371164803</v>
      </c>
      <c r="BV54" s="92">
        <v>1.8742204866398</v>
      </c>
      <c r="BW54" s="48">
        <v>27.629901224080999</v>
      </c>
      <c r="BX54" s="92">
        <v>0.67133956639492898</v>
      </c>
      <c r="BY54" s="48">
        <v>1552.6105480737699</v>
      </c>
      <c r="BZ54" s="92">
        <v>42.321389234298898</v>
      </c>
      <c r="CA54" s="48">
        <v>765.30771347388202</v>
      </c>
      <c r="CB54" s="92">
        <v>20.8609207673633</v>
      </c>
      <c r="CC54" s="48">
        <v>574.10358189076999</v>
      </c>
      <c r="CD54" s="92">
        <v>15.649037796469999</v>
      </c>
      <c r="CE54" s="48">
        <v>204.28650623944401</v>
      </c>
      <c r="CF54" s="92">
        <v>5.5684851275812202</v>
      </c>
      <c r="CG54" s="48">
        <v>511.395212626182</v>
      </c>
      <c r="CH54" s="92">
        <v>13.939719701737699</v>
      </c>
      <c r="CI54" s="48">
        <v>58.189076050082299</v>
      </c>
      <c r="CJ54" s="92">
        <v>1.5861302370739401</v>
      </c>
      <c r="CK54" s="48">
        <v>2.7264125901531702</v>
      </c>
      <c r="CL54" s="92">
        <v>7.4317135475034005E-2</v>
      </c>
      <c r="CM54" s="48">
        <v>5502</v>
      </c>
      <c r="CN54" s="92">
        <v>80.900000000000006</v>
      </c>
      <c r="CO54" s="48">
        <v>7233.00000000002</v>
      </c>
      <c r="CP54" s="92">
        <v>0.47001196311384152</v>
      </c>
      <c r="CQ54" s="48">
        <v>3412</v>
      </c>
      <c r="CR54" s="92">
        <v>47.172680768698797</v>
      </c>
      <c r="CS54" s="48">
        <v>3818.5671893030999</v>
      </c>
      <c r="CT54" s="92">
        <v>52.793684353699497</v>
      </c>
      <c r="CU54" s="116" t="s">
        <v>391</v>
      </c>
      <c r="CV54" s="145" t="s">
        <v>391</v>
      </c>
      <c r="CW54" s="48">
        <v>238.393231972206</v>
      </c>
      <c r="CX54" s="92">
        <v>7.3524124377306697</v>
      </c>
      <c r="CY54" s="48">
        <v>5</v>
      </c>
      <c r="CZ54" s="48">
        <v>5994</v>
      </c>
      <c r="DA54" s="48">
        <v>3294.1965650860002</v>
      </c>
      <c r="DB54" s="48">
        <v>3052.453583682</v>
      </c>
      <c r="DC54" s="48">
        <v>2951.9142646260002</v>
      </c>
      <c r="DD54" s="92">
        <v>82.870178349232688</v>
      </c>
      <c r="DE54" s="92">
        <v>54.958234318999999</v>
      </c>
      <c r="DF54" s="92">
        <v>50.925151546000002</v>
      </c>
      <c r="DG54" s="48">
        <v>94.014773521999999</v>
      </c>
      <c r="DH54" s="48">
        <v>1200.226006074</v>
      </c>
      <c r="DI54" s="48">
        <v>544.23560793599995</v>
      </c>
      <c r="DJ54" s="48">
        <v>131.60400767300001</v>
      </c>
      <c r="DK54" s="48">
        <v>185.85887750500001</v>
      </c>
      <c r="DL54" s="48">
        <v>225.53991523799999</v>
      </c>
      <c r="DM54" s="48">
        <v>670.97439573500003</v>
      </c>
      <c r="DN54" s="48">
        <f t="shared" si="0"/>
        <v>1744.4616140099999</v>
      </c>
      <c r="DO54" s="48">
        <f t="shared" si="1"/>
        <v>1307.9919696720001</v>
      </c>
      <c r="DP54" s="48">
        <v>1740.6464109169999</v>
      </c>
      <c r="DQ54" s="48">
        <v>1311.8071727649999</v>
      </c>
      <c r="DR54" s="48">
        <v>154.480227536</v>
      </c>
      <c r="DS54" s="48">
        <v>87.262753868000004</v>
      </c>
      <c r="DT54" s="92">
        <v>62.568167179</v>
      </c>
      <c r="DU54" s="92">
        <v>40.840821069999997</v>
      </c>
      <c r="DV54" s="92">
        <v>68.121015041000007</v>
      </c>
      <c r="DW54" s="92">
        <v>43.557594229000003</v>
      </c>
      <c r="DX54" s="48">
        <v>90.604427700000002</v>
      </c>
      <c r="DY54" s="48">
        <v>428.35664500000001</v>
      </c>
      <c r="DZ54" s="48">
        <v>362.63817669999997</v>
      </c>
      <c r="EA54" s="48">
        <v>52.317003</v>
      </c>
      <c r="EB54" s="48">
        <v>84.484190799999993</v>
      </c>
      <c r="EC54" s="48">
        <v>72.722883600000003</v>
      </c>
      <c r="ED54" s="48">
        <v>220.68384610000001</v>
      </c>
      <c r="EE54" s="48">
        <f t="shared" si="2"/>
        <v>790.99482169999999</v>
      </c>
      <c r="EF54" s="48">
        <f t="shared" si="3"/>
        <v>520.81235106499992</v>
      </c>
      <c r="EG54" s="48">
        <v>3.4103458</v>
      </c>
      <c r="EH54" s="48">
        <v>771.86936109999999</v>
      </c>
      <c r="EI54" s="48">
        <v>181.59743130000001</v>
      </c>
      <c r="EJ54" s="48">
        <v>79.287004699999997</v>
      </c>
      <c r="EK54" s="48">
        <v>101.3746867</v>
      </c>
      <c r="EL54" s="48">
        <v>152.8170317</v>
      </c>
      <c r="EM54" s="48">
        <v>450.29054960000002</v>
      </c>
      <c r="EN54" s="48">
        <f t="shared" si="4"/>
        <v>953.46679240000003</v>
      </c>
      <c r="EO54" s="48">
        <f t="shared" si="5"/>
        <v>787.17961851699988</v>
      </c>
      <c r="EP54" s="92">
        <v>34.649995211460492</v>
      </c>
      <c r="EQ54" s="92">
        <v>74.262101823265652</v>
      </c>
      <c r="ER54" s="92">
        <v>50.064686523181877</v>
      </c>
      <c r="ES54" s="92">
        <v>36.683550557480004</v>
      </c>
      <c r="ET54" s="92">
        <v>75.268577439869759</v>
      </c>
      <c r="EU54" s="92">
        <v>50.844954283177145</v>
      </c>
      <c r="EV54" s="48">
        <v>1487.1105001000001</v>
      </c>
      <c r="EW54" s="92">
        <v>43.538846078869724</v>
      </c>
      <c r="EX54" s="48">
        <v>2177.2652059000002</v>
      </c>
      <c r="EY54" s="92">
        <v>66.006363409728706</v>
      </c>
      <c r="EZ54" s="116"/>
      <c r="FA54" s="145"/>
      <c r="FB54" s="116"/>
      <c r="FC54" s="145"/>
      <c r="FD54" s="116"/>
      <c r="FE54" s="145"/>
      <c r="FF54" s="116"/>
      <c r="FG54" s="145"/>
      <c r="FH54" s="116"/>
      <c r="FI54" s="145"/>
      <c r="FJ54" s="116"/>
      <c r="FK54" s="145"/>
      <c r="FL54" s="116"/>
      <c r="FM54" s="145"/>
      <c r="FN54" s="116"/>
      <c r="FO54" s="145"/>
      <c r="FP54" s="116"/>
      <c r="FQ54" s="145"/>
      <c r="FR54" s="116"/>
      <c r="FS54" s="145"/>
      <c r="FT54" s="116"/>
      <c r="FU54" s="145"/>
      <c r="FV54" s="116"/>
      <c r="FW54" s="145"/>
      <c r="FX54" s="116"/>
      <c r="FY54" s="145"/>
      <c r="FZ54" s="116"/>
      <c r="GA54" s="145"/>
      <c r="GB54" s="116"/>
      <c r="GC54" s="145"/>
      <c r="GD54" s="116"/>
      <c r="GE54" s="145"/>
      <c r="GF54" s="116"/>
      <c r="GG54" s="145"/>
      <c r="GH54" s="116"/>
      <c r="GI54" s="145"/>
      <c r="GJ54" s="116"/>
      <c r="GK54" s="145"/>
      <c r="GL54" s="116"/>
      <c r="GM54" s="145"/>
      <c r="GN54" s="116"/>
      <c r="GO54" s="145"/>
      <c r="GP54" s="116"/>
      <c r="GQ54" s="145"/>
      <c r="GR54" s="116"/>
      <c r="GS54" s="145"/>
      <c r="GT54" s="116"/>
      <c r="GU54" s="145"/>
      <c r="GV54" s="116"/>
      <c r="GW54" s="145"/>
      <c r="GX54" s="116"/>
      <c r="GY54" s="145"/>
      <c r="GZ54" s="116"/>
      <c r="HA54" s="145"/>
      <c r="HB54" s="116"/>
      <c r="HC54" s="116"/>
      <c r="HD54" s="116"/>
      <c r="HE54" s="116"/>
      <c r="HF54" s="145"/>
      <c r="HG54" s="116"/>
      <c r="HH54" s="145"/>
      <c r="HI54" s="116"/>
      <c r="HJ54" s="145"/>
      <c r="HK54" s="116"/>
      <c r="HL54" s="145"/>
      <c r="HM54" s="116"/>
      <c r="HN54" s="145"/>
      <c r="HO54" s="116"/>
      <c r="HP54" s="145"/>
      <c r="HQ54" s="116"/>
      <c r="HR54" s="145"/>
      <c r="HS54" s="116"/>
      <c r="HT54" s="145"/>
      <c r="HU54" s="116"/>
      <c r="HV54" s="145"/>
      <c r="HW54" s="116"/>
      <c r="HX54" s="145"/>
      <c r="HY54" s="116"/>
      <c r="HZ54" s="116"/>
      <c r="IA54" s="116"/>
      <c r="IB54" s="116"/>
      <c r="IC54" s="116"/>
      <c r="ID54" s="116"/>
      <c r="IE54" s="116"/>
      <c r="IF54" s="116"/>
      <c r="IG54" s="116"/>
      <c r="IH54" s="116"/>
      <c r="II54" s="116"/>
      <c r="IJ54" s="116"/>
      <c r="IK54" s="116"/>
      <c r="IL54" s="116"/>
      <c r="IM54" s="116"/>
      <c r="IN54" s="116"/>
      <c r="IO54" s="116"/>
      <c r="IP54" s="116"/>
      <c r="IQ54" s="116"/>
      <c r="IR54" s="116"/>
      <c r="IS54" s="116"/>
      <c r="IT54" s="116"/>
      <c r="IU54" s="116"/>
      <c r="IV54" s="116"/>
      <c r="IW54" s="116"/>
      <c r="IX54" s="116"/>
      <c r="IY54" s="116"/>
      <c r="IZ54" s="116"/>
      <c r="JA54" s="116"/>
      <c r="JB54" s="116"/>
      <c r="JC54" s="116"/>
      <c r="JD54" s="116"/>
      <c r="JE54" s="116"/>
      <c r="JF54" s="116"/>
      <c r="JG54" s="116"/>
      <c r="JH54" s="116"/>
      <c r="JI54" s="116"/>
      <c r="JJ54" s="116"/>
      <c r="JK54" s="116"/>
      <c r="JL54" s="116">
        <v>1279</v>
      </c>
      <c r="JM54" s="116">
        <v>335.21333737998941</v>
      </c>
      <c r="JN54" s="116">
        <v>11349.258</v>
      </c>
      <c r="JO54" s="116">
        <v>-11014.04466262001</v>
      </c>
      <c r="JP54" s="48">
        <v>2301.3238517628292</v>
      </c>
      <c r="JQ54" s="48"/>
    </row>
    <row r="55" spans="1:277" x14ac:dyDescent="0.3">
      <c r="A55" s="2">
        <v>2014</v>
      </c>
      <c r="B55" s="154" t="s">
        <v>176</v>
      </c>
      <c r="C55" s="47">
        <v>11.978210461050899</v>
      </c>
      <c r="D55" s="47">
        <v>5.1553298178358302</v>
      </c>
      <c r="E55">
        <v>39.200000000000003</v>
      </c>
      <c r="F55" s="47">
        <v>6.3</v>
      </c>
      <c r="G55" s="47">
        <v>87.8</v>
      </c>
      <c r="H55" s="48">
        <v>2037</v>
      </c>
      <c r="I55" s="47">
        <v>2.1</v>
      </c>
      <c r="J55" s="48">
        <v>104</v>
      </c>
      <c r="K55" s="47">
        <v>0.1</v>
      </c>
      <c r="L55" s="48">
        <v>853.10130504738197</v>
      </c>
      <c r="M55" s="47">
        <v>2.93246628471202</v>
      </c>
      <c r="N55" s="48">
        <v>28238.496763612395</v>
      </c>
      <c r="O55" s="47">
        <v>97.067533715287979</v>
      </c>
      <c r="P55" s="115"/>
      <c r="Q55" s="115"/>
      <c r="R55" s="115"/>
      <c r="S55" s="115"/>
      <c r="T55" s="115"/>
      <c r="U55" s="115"/>
      <c r="V55" s="48">
        <v>4707.3167207299202</v>
      </c>
      <c r="W55" s="47">
        <v>16.181018002586399</v>
      </c>
      <c r="X55" s="48">
        <v>24384.281347929835</v>
      </c>
      <c r="Y55" s="92">
        <v>83.818981997413573</v>
      </c>
      <c r="Z55" s="48">
        <v>3865.9936408265598</v>
      </c>
      <c r="AA55" s="92">
        <v>13.289038407935999</v>
      </c>
      <c r="AB55" s="48">
        <v>14742.130113524599</v>
      </c>
      <c r="AC55" s="92">
        <v>50.674872101323999</v>
      </c>
      <c r="AD55" s="48">
        <v>10483.4743143086</v>
      </c>
      <c r="AE55" s="92">
        <v>36.036089490739997</v>
      </c>
      <c r="AF55" s="48">
        <v>119752.42040545</v>
      </c>
      <c r="AG55" s="48">
        <v>71766.537091896898</v>
      </c>
      <c r="AH55" s="48">
        <v>24138.0064126996</v>
      </c>
      <c r="AI55" s="116" t="s">
        <v>391</v>
      </c>
      <c r="AJ55" s="116" t="s">
        <v>391</v>
      </c>
      <c r="AK55" s="116" t="s">
        <v>391</v>
      </c>
      <c r="AL55" s="116" t="s">
        <v>391</v>
      </c>
      <c r="AM55" s="116" t="s">
        <v>391</v>
      </c>
      <c r="AN55" s="116" t="s">
        <v>391</v>
      </c>
      <c r="AO55" s="116" t="s">
        <v>391</v>
      </c>
      <c r="AP55" s="116" t="s">
        <v>391</v>
      </c>
      <c r="AQ55" s="116"/>
      <c r="AR55" s="116"/>
      <c r="AS55" s="116"/>
      <c r="AT55" s="116"/>
      <c r="AU55" s="48">
        <v>12790.267254332501</v>
      </c>
      <c r="AV55" s="47">
        <v>43.667426044899599</v>
      </c>
      <c r="AW55" s="117"/>
      <c r="AX55" s="117"/>
      <c r="AY55" s="48">
        <v>20034.8191406191</v>
      </c>
      <c r="AZ55" s="92">
        <v>68.401149542014096</v>
      </c>
      <c r="BA55" s="48">
        <v>58844.726468510802</v>
      </c>
      <c r="BB55" s="92">
        <v>64.3343754728715</v>
      </c>
      <c r="BC55" s="48">
        <v>61581.8474044783</v>
      </c>
      <c r="BD55" s="92">
        <v>67.326843559258407</v>
      </c>
      <c r="BE55" s="48">
        <v>47971.849326989402</v>
      </c>
      <c r="BF55" s="92">
        <v>77.899334542375001</v>
      </c>
      <c r="BG55" s="48">
        <v>12075.0111117383</v>
      </c>
      <c r="BH55" s="92">
        <v>19.608068969461002</v>
      </c>
      <c r="BI55" s="48">
        <v>1297.0369998758299</v>
      </c>
      <c r="BJ55" s="92">
        <v>2.1062002108457598</v>
      </c>
      <c r="BK55" s="48">
        <v>237.949965874719</v>
      </c>
      <c r="BL55" s="92">
        <v>0.38639627731826498</v>
      </c>
      <c r="BM55" s="48">
        <v>13358.7379386755</v>
      </c>
      <c r="BN55" s="92">
        <v>44.700242485119198</v>
      </c>
      <c r="BO55" s="48">
        <v>7768.6338428642102</v>
      </c>
      <c r="BP55" s="92">
        <v>25.9949568700474</v>
      </c>
      <c r="BQ55" s="48">
        <v>3397.6926584155499</v>
      </c>
      <c r="BR55" s="92">
        <v>11.369164244279199</v>
      </c>
      <c r="BS55" s="48">
        <v>750.40627468325999</v>
      </c>
      <c r="BT55" s="92">
        <v>2.5109664247237</v>
      </c>
      <c r="BU55" s="48">
        <v>3964.1050783851701</v>
      </c>
      <c r="BV55" s="92">
        <v>13.264460988287</v>
      </c>
      <c r="BW55" s="48">
        <v>645.581861596674</v>
      </c>
      <c r="BX55" s="92">
        <v>2.1602089875435699</v>
      </c>
      <c r="BY55" s="48">
        <v>51070.048519658703</v>
      </c>
      <c r="BZ55" s="92">
        <v>56.778711181606198</v>
      </c>
      <c r="CA55" s="48">
        <v>21740.5002850897</v>
      </c>
      <c r="CB55" s="92">
        <v>24.170675815112499</v>
      </c>
      <c r="CC55" s="48">
        <v>9627.3272022503497</v>
      </c>
      <c r="CD55" s="92">
        <v>10.703479759902301</v>
      </c>
      <c r="CE55" s="48">
        <v>1584.10238019289</v>
      </c>
      <c r="CF55" s="92">
        <v>1.7611749770013401</v>
      </c>
      <c r="CG55" s="48">
        <v>3424.4456040207101</v>
      </c>
      <c r="CH55" s="92">
        <v>3.8072336632491699</v>
      </c>
      <c r="CI55" s="48">
        <v>1946.0154532971801</v>
      </c>
      <c r="CJ55" s="92">
        <v>2.1635430664447202</v>
      </c>
      <c r="CK55" s="48">
        <v>553.329765206351</v>
      </c>
      <c r="CL55" s="92">
        <v>0.61518153668375097</v>
      </c>
      <c r="CM55" s="48">
        <v>75821</v>
      </c>
      <c r="CN55" s="92">
        <v>82.9</v>
      </c>
      <c r="CO55" s="48">
        <v>97549.999999999796</v>
      </c>
      <c r="CP55" s="92">
        <v>6.3389557585725171</v>
      </c>
      <c r="CQ55" s="48">
        <v>45767</v>
      </c>
      <c r="CR55" s="92">
        <v>46.916453100974003</v>
      </c>
      <c r="CS55" s="48">
        <v>51783</v>
      </c>
      <c r="CT55" s="92">
        <v>53.083546899026203</v>
      </c>
      <c r="CU55" s="116" t="s">
        <v>391</v>
      </c>
      <c r="CV55" s="145" t="s">
        <v>391</v>
      </c>
      <c r="CW55" s="48">
        <v>1373.4776170303101</v>
      </c>
      <c r="CX55" s="92">
        <v>6.8974791191977598</v>
      </c>
      <c r="CY55" s="48">
        <v>2</v>
      </c>
      <c r="CZ55" s="48">
        <v>80182</v>
      </c>
      <c r="DA55" s="48">
        <v>48214.232965675998</v>
      </c>
      <c r="DB55" s="48">
        <v>45661.202279785997</v>
      </c>
      <c r="DC55" s="48">
        <v>35783.145065992001</v>
      </c>
      <c r="DD55" s="92">
        <v>82.195797027165554</v>
      </c>
      <c r="DE55" s="92">
        <v>60.130993197999999</v>
      </c>
      <c r="DF55" s="92">
        <v>56.946948542000001</v>
      </c>
      <c r="DG55" s="48">
        <v>1217.7473670429999</v>
      </c>
      <c r="DH55" s="48">
        <v>28161.575520064001</v>
      </c>
      <c r="DI55" s="48">
        <v>2083.6808694360002</v>
      </c>
      <c r="DJ55" s="48">
        <v>747.47587369400003</v>
      </c>
      <c r="DK55" s="48">
        <v>1645.610765653</v>
      </c>
      <c r="DL55" s="48">
        <v>5022.6009851389999</v>
      </c>
      <c r="DM55" s="48">
        <v>6782.5108987559997</v>
      </c>
      <c r="DN55" s="48">
        <f t="shared" si="0"/>
        <v>30245.256389500002</v>
      </c>
      <c r="DO55" s="48">
        <f t="shared" si="1"/>
        <v>15415.945890285995</v>
      </c>
      <c r="DP55" s="48">
        <v>24349.444678344</v>
      </c>
      <c r="DQ55" s="48">
        <v>21311.757601442001</v>
      </c>
      <c r="DR55" s="48">
        <v>1228.7509729220001</v>
      </c>
      <c r="DS55" s="48">
        <v>1324.279712968</v>
      </c>
      <c r="DT55" s="92">
        <v>66.044929690999993</v>
      </c>
      <c r="DU55" s="92">
        <v>49.202931157000002</v>
      </c>
      <c r="DV55" s="92">
        <v>69.377768392999997</v>
      </c>
      <c r="DW55" s="92">
        <v>52.260325332000001</v>
      </c>
      <c r="DX55" s="48">
        <v>1104.9945094</v>
      </c>
      <c r="DY55" s="48">
        <v>13630.2508901</v>
      </c>
      <c r="DZ55" s="48">
        <v>1044.3618042999999</v>
      </c>
      <c r="EA55" s="48">
        <v>384.99204900000001</v>
      </c>
      <c r="EB55" s="48">
        <v>613.99520299999995</v>
      </c>
      <c r="EC55" s="48">
        <v>2111.7536243</v>
      </c>
      <c r="ED55" s="48">
        <v>2421.4095213000001</v>
      </c>
      <c r="EE55" s="48">
        <f t="shared" si="2"/>
        <v>14674.612694400001</v>
      </c>
      <c r="EF55" s="48">
        <f t="shared" si="3"/>
        <v>6637.1449070420003</v>
      </c>
      <c r="EG55" s="48">
        <v>112.7528576</v>
      </c>
      <c r="EH55" s="48">
        <v>14531.324629999999</v>
      </c>
      <c r="EI55" s="48">
        <v>1039.3190651</v>
      </c>
      <c r="EJ55" s="48">
        <v>362.48382470000001</v>
      </c>
      <c r="EK55" s="48">
        <v>1031.6155626</v>
      </c>
      <c r="EL55" s="48">
        <v>2910.8473607999999</v>
      </c>
      <c r="EM55" s="48">
        <v>4361.1013775000001</v>
      </c>
      <c r="EN55" s="48">
        <f t="shared" si="4"/>
        <v>15570.6436951</v>
      </c>
      <c r="EO55" s="48">
        <f t="shared" si="5"/>
        <v>8778.8009832440002</v>
      </c>
      <c r="EP55" s="92">
        <v>43.613780443359779</v>
      </c>
      <c r="EQ55" s="92">
        <v>81.649910390299524</v>
      </c>
      <c r="ER55" s="92">
        <v>52.251536368371355</v>
      </c>
      <c r="ES55" s="92">
        <v>46.548642330248526</v>
      </c>
      <c r="ET55" s="92">
        <v>83.603578110255199</v>
      </c>
      <c r="EU55" s="92">
        <v>53.623242067848423</v>
      </c>
      <c r="EV55" s="48">
        <v>13984.967534900001</v>
      </c>
      <c r="EW55" s="92">
        <v>30.464288624980419</v>
      </c>
      <c r="EX55" s="48">
        <v>16506.6178927</v>
      </c>
      <c r="EY55" s="92">
        <v>32.562304794721712</v>
      </c>
      <c r="EZ55" s="116"/>
      <c r="FA55" s="145"/>
      <c r="FB55" s="116"/>
      <c r="FC55" s="145"/>
      <c r="FD55" s="116"/>
      <c r="FE55" s="145"/>
      <c r="FF55" s="116"/>
      <c r="FG55" s="145"/>
      <c r="FH55" s="116"/>
      <c r="FI55" s="145"/>
      <c r="FJ55" s="116"/>
      <c r="FK55" s="145"/>
      <c r="FL55" s="116"/>
      <c r="FM55" s="145"/>
      <c r="FN55" s="116"/>
      <c r="FO55" s="145"/>
      <c r="FP55" s="116"/>
      <c r="FQ55" s="145"/>
      <c r="FR55" s="116"/>
      <c r="FS55" s="145"/>
      <c r="FT55" s="116"/>
      <c r="FU55" s="145"/>
      <c r="FV55" s="116"/>
      <c r="FW55" s="145"/>
      <c r="FX55" s="116"/>
      <c r="FY55" s="145"/>
      <c r="FZ55" s="116"/>
      <c r="GA55" s="145"/>
      <c r="GB55" s="116"/>
      <c r="GC55" s="145"/>
      <c r="GD55" s="116"/>
      <c r="GE55" s="145"/>
      <c r="GF55" s="116"/>
      <c r="GG55" s="145"/>
      <c r="GH55" s="116"/>
      <c r="GI55" s="145"/>
      <c r="GJ55" s="116"/>
      <c r="GK55" s="145"/>
      <c r="GL55" s="116"/>
      <c r="GM55" s="145"/>
      <c r="GN55" s="116"/>
      <c r="GO55" s="145"/>
      <c r="GP55" s="116"/>
      <c r="GQ55" s="145"/>
      <c r="GR55" s="116"/>
      <c r="GS55" s="145"/>
      <c r="GT55" s="116"/>
      <c r="GU55" s="145"/>
      <c r="GV55" s="116"/>
      <c r="GW55" s="145"/>
      <c r="GX55" s="116"/>
      <c r="GY55" s="145"/>
      <c r="GZ55" s="116"/>
      <c r="HA55" s="145"/>
      <c r="HB55" s="116"/>
      <c r="HC55" s="116"/>
      <c r="HD55" s="116"/>
      <c r="HE55" s="116"/>
      <c r="HF55" s="145"/>
      <c r="HG55" s="116"/>
      <c r="HH55" s="145"/>
      <c r="HI55" s="116"/>
      <c r="HJ55" s="145"/>
      <c r="HK55" s="116"/>
      <c r="HL55" s="145"/>
      <c r="HM55" s="116"/>
      <c r="HN55" s="145"/>
      <c r="HO55" s="116"/>
      <c r="HP55" s="145"/>
      <c r="HQ55" s="116"/>
      <c r="HR55" s="145"/>
      <c r="HS55" s="116"/>
      <c r="HT55" s="145"/>
      <c r="HU55" s="116"/>
      <c r="HV55" s="145"/>
      <c r="HW55" s="116"/>
      <c r="HX55" s="145"/>
      <c r="HY55" s="116"/>
      <c r="HZ55" s="116"/>
      <c r="IA55" s="116"/>
      <c r="IB55" s="116"/>
      <c r="IC55" s="116"/>
      <c r="ID55" s="116"/>
      <c r="IE55" s="116"/>
      <c r="IF55" s="116"/>
      <c r="IG55" s="116"/>
      <c r="IH55" s="116"/>
      <c r="II55" s="116"/>
      <c r="IJ55" s="116"/>
      <c r="IK55" s="116"/>
      <c r="IL55" s="116"/>
      <c r="IM55" s="116"/>
      <c r="IN55" s="116"/>
      <c r="IO55" s="116"/>
      <c r="IP55" s="116"/>
      <c r="IQ55" s="116"/>
      <c r="IR55" s="116"/>
      <c r="IS55" s="116"/>
      <c r="IT55" s="116"/>
      <c r="IU55" s="116"/>
      <c r="IV55" s="116"/>
      <c r="IW55" s="116"/>
      <c r="IX55" s="116"/>
      <c r="IY55" s="116"/>
      <c r="IZ55" s="116"/>
      <c r="JA55" s="116"/>
      <c r="JB55" s="116"/>
      <c r="JC55" s="116"/>
      <c r="JD55" s="116"/>
      <c r="JE55" s="116"/>
      <c r="JF55" s="116"/>
      <c r="JG55" s="116"/>
      <c r="JH55" s="116"/>
      <c r="JI55" s="116"/>
      <c r="JJ55" s="116"/>
      <c r="JK55" s="116"/>
      <c r="JL55" s="116">
        <v>55266</v>
      </c>
      <c r="JM55" s="116">
        <v>31915.458665675633</v>
      </c>
      <c r="JN55" s="116">
        <v>4666.8509999999997</v>
      </c>
      <c r="JO55" s="116">
        <v>27248.607665675634</v>
      </c>
      <c r="JP55" s="48">
        <v>29290.179002493402</v>
      </c>
      <c r="JQ55" s="48"/>
    </row>
    <row r="56" spans="1:277" x14ac:dyDescent="0.3">
      <c r="A56" s="2">
        <v>2014</v>
      </c>
      <c r="B56" s="154" t="s">
        <v>177</v>
      </c>
      <c r="C56" s="47">
        <v>29.444346826162601</v>
      </c>
      <c r="D56" s="47">
        <v>8.79763762264683</v>
      </c>
      <c r="E56">
        <v>39.200000000000003</v>
      </c>
      <c r="F56" s="47">
        <v>15.5</v>
      </c>
      <c r="G56" s="47">
        <v>92.9</v>
      </c>
      <c r="H56" s="48">
        <v>515</v>
      </c>
      <c r="I56" s="47">
        <v>3.9</v>
      </c>
      <c r="J56" s="48">
        <v>18</v>
      </c>
      <c r="K56" s="47">
        <v>0.1</v>
      </c>
      <c r="L56" s="48">
        <v>188.231590153436</v>
      </c>
      <c r="M56" s="47">
        <v>4.8933307371828896</v>
      </c>
      <c r="N56" s="48">
        <v>3658.4650723697587</v>
      </c>
      <c r="O56" s="47">
        <v>95.106669262817107</v>
      </c>
      <c r="P56" s="115"/>
      <c r="Q56" s="115"/>
      <c r="R56" s="115"/>
      <c r="S56" s="115"/>
      <c r="T56" s="115"/>
      <c r="U56" s="115"/>
      <c r="V56" s="49">
        <v>1226.80308339778</v>
      </c>
      <c r="W56" s="47">
        <v>31.892379124926101</v>
      </c>
      <c r="X56" s="48">
        <v>2619.893579125413</v>
      </c>
      <c r="Y56" s="92">
        <v>68.107620875073849</v>
      </c>
      <c r="Z56" s="49">
        <v>860.70635496622299</v>
      </c>
      <c r="AA56" s="92">
        <v>22.375207365627201</v>
      </c>
      <c r="AB56" s="49">
        <v>2505.5613637445399</v>
      </c>
      <c r="AC56" s="92">
        <v>65.135402751020393</v>
      </c>
      <c r="AD56" s="49">
        <v>480.42894381242598</v>
      </c>
      <c r="AE56" s="92">
        <v>12.4893898833524</v>
      </c>
      <c r="AF56" s="49">
        <v>28349.333333333299</v>
      </c>
      <c r="AG56" s="49">
        <v>38118.553048888003</v>
      </c>
      <c r="AH56" s="49">
        <v>22895.152758312001</v>
      </c>
      <c r="AI56" s="116" t="s">
        <v>391</v>
      </c>
      <c r="AJ56" s="116" t="s">
        <v>391</v>
      </c>
      <c r="AK56" s="116" t="s">
        <v>391</v>
      </c>
      <c r="AL56" s="116" t="s">
        <v>391</v>
      </c>
      <c r="AM56" s="116" t="s">
        <v>391</v>
      </c>
      <c r="AN56" s="116" t="s">
        <v>391</v>
      </c>
      <c r="AO56" s="116" t="s">
        <v>391</v>
      </c>
      <c r="AP56" s="116" t="s">
        <v>391</v>
      </c>
      <c r="AQ56" s="116"/>
      <c r="AR56" s="116"/>
      <c r="AS56" s="116"/>
      <c r="AT56" s="116"/>
      <c r="AU56" s="49">
        <v>796.17482147010901</v>
      </c>
      <c r="AV56" s="47">
        <v>20.4237210444618</v>
      </c>
      <c r="AW56" s="117"/>
      <c r="AX56" s="117"/>
      <c r="AY56" s="49">
        <v>713.48476438149805</v>
      </c>
      <c r="AZ56" s="92">
        <v>18.302530303953201</v>
      </c>
      <c r="BA56" s="49">
        <v>5039.4439150635599</v>
      </c>
      <c r="BB56" s="92">
        <v>43.200483560964003</v>
      </c>
      <c r="BC56" s="49">
        <v>5051.1906731804102</v>
      </c>
      <c r="BD56" s="92">
        <v>43.3011822966726</v>
      </c>
      <c r="BE56" s="49">
        <v>2281.87751509498</v>
      </c>
      <c r="BF56" s="92">
        <v>45.175042138297201</v>
      </c>
      <c r="BG56" s="49">
        <v>2255.2559497780298</v>
      </c>
      <c r="BH56" s="92">
        <v>44.648006691817201</v>
      </c>
      <c r="BI56" s="49">
        <v>397.56162825893801</v>
      </c>
      <c r="BJ56" s="92">
        <v>7.8706517726565997</v>
      </c>
      <c r="BK56" s="49">
        <v>116.49558004844999</v>
      </c>
      <c r="BL56" s="92">
        <v>2.3062993972290502</v>
      </c>
      <c r="BM56" s="49">
        <v>4069.83214074939</v>
      </c>
      <c r="BN56" s="92">
        <v>61.5330562157733</v>
      </c>
      <c r="BO56" s="49">
        <v>1497.96831293829</v>
      </c>
      <c r="BP56" s="92">
        <v>22.648248188562</v>
      </c>
      <c r="BQ56" s="49">
        <v>452.998169195348</v>
      </c>
      <c r="BR56" s="92">
        <v>6.8490200201738798</v>
      </c>
      <c r="BS56" s="49">
        <v>237.622551959612</v>
      </c>
      <c r="BT56" s="92">
        <v>3.5926891680534898</v>
      </c>
      <c r="BU56" s="49">
        <v>282.233855099202</v>
      </c>
      <c r="BV56" s="92">
        <v>4.2671813163812198</v>
      </c>
      <c r="BW56" s="49">
        <v>73.403154455858797</v>
      </c>
      <c r="BX56" s="92">
        <v>1.1098050910561099</v>
      </c>
      <c r="BY56" s="49">
        <v>2701.9922831470799</v>
      </c>
      <c r="BZ56" s="92">
        <v>41.169874162740399</v>
      </c>
      <c r="CA56" s="49">
        <v>1046.7348908039501</v>
      </c>
      <c r="CB56" s="92">
        <v>15.948951447764999</v>
      </c>
      <c r="CC56" s="49">
        <v>941.72195879421997</v>
      </c>
      <c r="CD56" s="92">
        <v>14.348884259095801</v>
      </c>
      <c r="CE56" s="49">
        <v>138.32517526071501</v>
      </c>
      <c r="CF56" s="92">
        <v>2.10764112634316</v>
      </c>
      <c r="CG56" s="49">
        <v>1491.9453133730501</v>
      </c>
      <c r="CH56" s="92">
        <v>22.732559671753599</v>
      </c>
      <c r="CI56" s="49">
        <v>228.40624619317501</v>
      </c>
      <c r="CJ56" s="92">
        <v>3.4801936602144901</v>
      </c>
      <c r="CK56" s="49">
        <v>13.906782142437599</v>
      </c>
      <c r="CL56" s="92">
        <v>0.21189567208754101</v>
      </c>
      <c r="CM56" s="49">
        <v>9277</v>
      </c>
      <c r="CN56" s="92">
        <v>79.5</v>
      </c>
      <c r="CO56" s="49">
        <v>12618</v>
      </c>
      <c r="CP56" s="92">
        <v>0.81993791657271331</v>
      </c>
      <c r="CQ56" s="49">
        <v>5999.99999999999</v>
      </c>
      <c r="CR56" s="92">
        <v>47.551117451259898</v>
      </c>
      <c r="CS56" s="49">
        <v>6617.99999999999</v>
      </c>
      <c r="CT56" s="92">
        <v>52.448882548739697</v>
      </c>
      <c r="CU56" s="116" t="s">
        <v>391</v>
      </c>
      <c r="CV56" s="145" t="s">
        <v>391</v>
      </c>
      <c r="CW56" s="49">
        <v>247.314622920137</v>
      </c>
      <c r="CX56" s="92">
        <v>7.6275618000878502</v>
      </c>
      <c r="CY56" s="48">
        <v>5</v>
      </c>
      <c r="CZ56" s="48">
        <v>10145</v>
      </c>
      <c r="DA56" s="48">
        <v>6407.7205644619999</v>
      </c>
      <c r="DB56" s="48">
        <v>5997.024621222</v>
      </c>
      <c r="DC56" s="48">
        <v>4190.9282134069999</v>
      </c>
      <c r="DD56" s="92">
        <v>80.401014423838959</v>
      </c>
      <c r="DE56" s="92">
        <v>63.161365840000002</v>
      </c>
      <c r="DF56" s="92">
        <v>59.113106172999998</v>
      </c>
      <c r="DG56" s="48">
        <v>58.316691286000001</v>
      </c>
      <c r="DH56" s="48">
        <v>2898.0234636109999</v>
      </c>
      <c r="DI56" s="48">
        <v>523.79262486100004</v>
      </c>
      <c r="DJ56" s="48">
        <v>165.25544037099999</v>
      </c>
      <c r="DK56" s="48">
        <v>240.566066216</v>
      </c>
      <c r="DL56" s="48">
        <v>80.444482668999996</v>
      </c>
      <c r="DM56" s="48">
        <v>2030.625852209</v>
      </c>
      <c r="DN56" s="48">
        <f t="shared" si="0"/>
        <v>3421.816088472</v>
      </c>
      <c r="DO56" s="48">
        <f t="shared" si="1"/>
        <v>2575.2085327499999</v>
      </c>
      <c r="DP56" s="48">
        <v>3340.107041105</v>
      </c>
      <c r="DQ56" s="48">
        <v>2656.9175801169999</v>
      </c>
      <c r="DR56" s="48">
        <v>175.915452515</v>
      </c>
      <c r="DS56" s="48">
        <v>234.780490724</v>
      </c>
      <c r="DT56" s="92">
        <v>70.096685018000002</v>
      </c>
      <c r="DU56" s="92">
        <v>49.385085132</v>
      </c>
      <c r="DV56" s="92">
        <v>73.788509834999999</v>
      </c>
      <c r="DW56" s="92">
        <v>53.749034774000002</v>
      </c>
      <c r="DX56" s="48">
        <v>58.316691300000002</v>
      </c>
      <c r="DY56" s="48">
        <v>1427.7291785</v>
      </c>
      <c r="DZ56" s="48">
        <v>291.41423850000001</v>
      </c>
      <c r="EA56" s="48">
        <v>22.4527702</v>
      </c>
      <c r="EB56" s="48">
        <v>60.918494299999999</v>
      </c>
      <c r="EC56" s="48">
        <v>22.8238658</v>
      </c>
      <c r="ED56" s="48">
        <v>773.26234150000005</v>
      </c>
      <c r="EE56" s="48">
        <f t="shared" si="2"/>
        <v>1719.143417</v>
      </c>
      <c r="EF56" s="48">
        <f t="shared" si="3"/>
        <v>937.77416311699994</v>
      </c>
      <c r="EH56" s="48">
        <v>1470.2942851</v>
      </c>
      <c r="EI56" s="48">
        <v>232.37838640000001</v>
      </c>
      <c r="EJ56" s="48">
        <v>142.80267019999999</v>
      </c>
      <c r="EK56" s="48">
        <v>179.647572</v>
      </c>
      <c r="EL56" s="48">
        <v>57.620616900000002</v>
      </c>
      <c r="EM56" s="48">
        <v>1257.3635107</v>
      </c>
      <c r="EN56" s="48">
        <f t="shared" si="4"/>
        <v>1702.6726715</v>
      </c>
      <c r="EO56" s="48">
        <f t="shared" si="5"/>
        <v>1637.434369605</v>
      </c>
      <c r="EP56" s="92">
        <v>48.229773292685593</v>
      </c>
      <c r="EQ56" s="92">
        <v>85.110025584648525</v>
      </c>
      <c r="ER56" s="92">
        <v>55.931136055417497</v>
      </c>
      <c r="ES56" s="92">
        <v>53.707150296890539</v>
      </c>
      <c r="ET56" s="92">
        <v>89.514413179923508</v>
      </c>
      <c r="EU56" s="92">
        <v>57.447128428451052</v>
      </c>
      <c r="EV56" s="48">
        <v>3217.0310095</v>
      </c>
      <c r="EW56" s="92">
        <v>50.40525043606975</v>
      </c>
      <c r="EX56" s="48">
        <v>3835.8325481000002</v>
      </c>
      <c r="EY56" s="92">
        <v>59.795405786773181</v>
      </c>
      <c r="EZ56" s="116"/>
      <c r="FA56" s="145"/>
      <c r="FB56" s="116"/>
      <c r="FC56" s="145"/>
      <c r="FD56" s="116"/>
      <c r="FE56" s="145"/>
      <c r="FF56" s="116"/>
      <c r="FG56" s="145"/>
      <c r="FH56" s="116"/>
      <c r="FI56" s="145"/>
      <c r="FJ56" s="116"/>
      <c r="FK56" s="145"/>
      <c r="FL56" s="116"/>
      <c r="FM56" s="145"/>
      <c r="FN56" s="116"/>
      <c r="FO56" s="145"/>
      <c r="FP56" s="116"/>
      <c r="FQ56" s="145"/>
      <c r="FR56" s="116"/>
      <c r="FS56" s="145"/>
      <c r="FT56" s="116"/>
      <c r="FU56" s="145"/>
      <c r="FV56" s="116"/>
      <c r="FW56" s="145"/>
      <c r="FX56" s="116"/>
      <c r="FY56" s="145"/>
      <c r="FZ56" s="116"/>
      <c r="GA56" s="145"/>
      <c r="GB56" s="116"/>
      <c r="GC56" s="145"/>
      <c r="GD56" s="116"/>
      <c r="GE56" s="145"/>
      <c r="GF56" s="116"/>
      <c r="GG56" s="145"/>
      <c r="GH56" s="116"/>
      <c r="GI56" s="145"/>
      <c r="GJ56" s="116"/>
      <c r="GK56" s="145"/>
      <c r="GL56" s="116"/>
      <c r="GM56" s="145"/>
      <c r="GN56" s="116"/>
      <c r="GO56" s="145"/>
      <c r="GP56" s="116"/>
      <c r="GQ56" s="145"/>
      <c r="GR56" s="116"/>
      <c r="GS56" s="145"/>
      <c r="GT56" s="116"/>
      <c r="GU56" s="145"/>
      <c r="GV56" s="116"/>
      <c r="GW56" s="145"/>
      <c r="GX56" s="116"/>
      <c r="GY56" s="145"/>
      <c r="GZ56" s="116"/>
      <c r="HA56" s="145"/>
      <c r="HB56" s="116"/>
      <c r="HC56" s="116"/>
      <c r="HD56" s="116"/>
      <c r="HE56" s="116"/>
      <c r="HF56" s="145"/>
      <c r="HG56" s="116"/>
      <c r="HH56" s="145"/>
      <c r="HI56" s="116"/>
      <c r="HJ56" s="145"/>
      <c r="HK56" s="116"/>
      <c r="HL56" s="145"/>
      <c r="HM56" s="116"/>
      <c r="HN56" s="145"/>
      <c r="HO56" s="116"/>
      <c r="HP56" s="145"/>
      <c r="HQ56" s="116"/>
      <c r="HR56" s="145"/>
      <c r="HS56" s="116"/>
      <c r="HT56" s="145"/>
      <c r="HU56" s="116"/>
      <c r="HV56" s="145"/>
      <c r="HW56" s="116"/>
      <c r="HX56" s="145"/>
      <c r="HY56" s="116"/>
      <c r="HZ56" s="116"/>
      <c r="IA56" s="116"/>
      <c r="IB56" s="116"/>
      <c r="IC56" s="116"/>
      <c r="ID56" s="116"/>
      <c r="IE56" s="116"/>
      <c r="IF56" s="116"/>
      <c r="IG56" s="116"/>
      <c r="IH56" s="116"/>
      <c r="II56" s="116"/>
      <c r="IJ56" s="116"/>
      <c r="IK56" s="116"/>
      <c r="IL56" s="116"/>
      <c r="IM56" s="116"/>
      <c r="IN56" s="116"/>
      <c r="IO56" s="116"/>
      <c r="IP56" s="116"/>
      <c r="IQ56" s="116"/>
      <c r="IR56" s="116"/>
      <c r="IS56" s="116"/>
      <c r="IT56" s="116"/>
      <c r="IU56" s="116"/>
      <c r="IV56" s="116"/>
      <c r="IW56" s="116"/>
      <c r="IX56" s="116"/>
      <c r="IY56" s="116"/>
      <c r="IZ56" s="116"/>
      <c r="JA56" s="116"/>
      <c r="JB56" s="116"/>
      <c r="JC56" s="116"/>
      <c r="JD56" s="116"/>
      <c r="JE56" s="116"/>
      <c r="JF56" s="116"/>
      <c r="JG56" s="116"/>
      <c r="JH56" s="116"/>
      <c r="JI56" s="116"/>
      <c r="JJ56" s="116"/>
      <c r="JK56" s="116"/>
      <c r="JL56" s="116">
        <v>3416</v>
      </c>
      <c r="JM56" s="116">
        <v>687.3988446020436</v>
      </c>
      <c r="JN56" s="116">
        <v>6227.6620000000003</v>
      </c>
      <c r="JO56" s="116">
        <v>-5540.2631553979563</v>
      </c>
      <c r="JP56" s="48">
        <v>3898.2848411259756</v>
      </c>
      <c r="JQ56" s="48"/>
    </row>
    <row r="57" spans="1:277" x14ac:dyDescent="0.3">
      <c r="A57" s="2">
        <v>2014</v>
      </c>
      <c r="B57" s="154" t="s">
        <v>178</v>
      </c>
      <c r="C57" s="47">
        <v>12.459185196833999</v>
      </c>
      <c r="D57" s="47">
        <v>3.4971318404822598</v>
      </c>
      <c r="E57">
        <v>40.6</v>
      </c>
      <c r="F57" s="47">
        <v>6.7</v>
      </c>
      <c r="G57" s="47">
        <v>91.2</v>
      </c>
      <c r="H57" s="48">
        <v>533</v>
      </c>
      <c r="I57" s="47">
        <v>3.7</v>
      </c>
      <c r="J57" s="48">
        <v>14</v>
      </c>
      <c r="K57" s="47">
        <v>0.1</v>
      </c>
      <c r="L57" s="48">
        <v>135.896547563903</v>
      </c>
      <c r="M57" s="47">
        <v>3.2217946425163602</v>
      </c>
      <c r="N57" s="48">
        <v>4082.1422364897671</v>
      </c>
      <c r="O57" s="47">
        <v>96.778205357483643</v>
      </c>
      <c r="P57" s="115"/>
      <c r="Q57" s="115"/>
      <c r="R57" s="115"/>
      <c r="S57" s="115"/>
      <c r="T57" s="115"/>
      <c r="U57" s="115"/>
      <c r="V57" s="48">
        <v>858.04096871873696</v>
      </c>
      <c r="W57" s="47">
        <v>20.3421782645188</v>
      </c>
      <c r="X57" s="48">
        <v>3359.9978153349289</v>
      </c>
      <c r="Y57" s="92">
        <v>79.657821735481221</v>
      </c>
      <c r="Z57" s="48">
        <v>719.25560772371102</v>
      </c>
      <c r="AA57" s="92">
        <v>17.051896498506899</v>
      </c>
      <c r="AB57" s="48">
        <v>2257.55190418446</v>
      </c>
      <c r="AC57" s="92">
        <v>53.521364306064598</v>
      </c>
      <c r="AD57" s="48">
        <v>1241.23127214549</v>
      </c>
      <c r="AE57" s="92">
        <v>29.4267391954285</v>
      </c>
      <c r="AF57" s="48">
        <v>65257.877259352601</v>
      </c>
      <c r="AG57" s="48">
        <v>54437.588860802898</v>
      </c>
      <c r="AH57" s="48">
        <v>19127.305116539999</v>
      </c>
      <c r="AI57" s="116" t="s">
        <v>391</v>
      </c>
      <c r="AJ57" s="116" t="s">
        <v>391</v>
      </c>
      <c r="AK57" s="116" t="s">
        <v>391</v>
      </c>
      <c r="AL57" s="116" t="s">
        <v>391</v>
      </c>
      <c r="AM57" s="116" t="s">
        <v>391</v>
      </c>
      <c r="AN57" s="116" t="s">
        <v>391</v>
      </c>
      <c r="AO57" s="116" t="s">
        <v>391</v>
      </c>
      <c r="AP57" s="116" t="s">
        <v>391</v>
      </c>
      <c r="AQ57" s="116"/>
      <c r="AR57" s="116"/>
      <c r="AS57" s="116"/>
      <c r="AT57" s="116"/>
      <c r="AU57" s="48">
        <v>1401.6960254322801</v>
      </c>
      <c r="AV57" s="47">
        <v>33.158862086603001</v>
      </c>
      <c r="AW57" s="117"/>
      <c r="AX57" s="117"/>
      <c r="AY57" s="48">
        <v>2251.3703790459999</v>
      </c>
      <c r="AZ57" s="92">
        <v>53.258965246496103</v>
      </c>
      <c r="BA57" s="48">
        <v>7936.5702823984502</v>
      </c>
      <c r="BB57" s="92">
        <v>59.769048605613101</v>
      </c>
      <c r="BC57" s="48">
        <v>8239.1634261536201</v>
      </c>
      <c r="BD57" s="92">
        <v>62.047829448383197</v>
      </c>
      <c r="BE57" s="48">
        <v>5542.1677302616299</v>
      </c>
      <c r="BF57" s="92">
        <v>67.266146374389095</v>
      </c>
      <c r="BG57" s="48">
        <v>2345.8677908411</v>
      </c>
      <c r="BH57" s="92">
        <v>28.472159969477001</v>
      </c>
      <c r="BI57" s="48">
        <v>313.270886782964</v>
      </c>
      <c r="BJ57" s="92">
        <v>3.8022171739978701</v>
      </c>
      <c r="BK57" s="48">
        <v>37.857018267924097</v>
      </c>
      <c r="BL57" s="92">
        <v>0.45947648213596998</v>
      </c>
      <c r="BM57" s="48">
        <v>2501.3055204212701</v>
      </c>
      <c r="BN57" s="92">
        <v>49.633351151728398</v>
      </c>
      <c r="BO57" s="48">
        <v>1433.2536687366301</v>
      </c>
      <c r="BP57" s="92">
        <v>28.440021440454501</v>
      </c>
      <c r="BQ57" s="48">
        <v>412.92254046161599</v>
      </c>
      <c r="BR57" s="92">
        <v>8.1936130080356708</v>
      </c>
      <c r="BS57" s="48">
        <v>154.829049324735</v>
      </c>
      <c r="BT57" s="92">
        <v>3.0722694652385298</v>
      </c>
      <c r="BU57" s="48">
        <v>439.550057370552</v>
      </c>
      <c r="BV57" s="92">
        <v>8.7219822481184508</v>
      </c>
      <c r="BW57" s="48">
        <v>97.705226381258896</v>
      </c>
      <c r="BX57" s="92">
        <v>1.9387626864244101</v>
      </c>
      <c r="BY57" s="48">
        <v>6434.2414168434798</v>
      </c>
      <c r="BZ57" s="92">
        <v>55.616528823114002</v>
      </c>
      <c r="CA57" s="48">
        <v>2763.2490624242901</v>
      </c>
      <c r="CB57" s="92">
        <v>23.885072251634099</v>
      </c>
      <c r="CC57" s="48">
        <v>1329.3619692785201</v>
      </c>
      <c r="CD57" s="92">
        <v>11.49078710152</v>
      </c>
      <c r="CE57" s="48">
        <v>106.61454892474001</v>
      </c>
      <c r="CF57" s="92">
        <v>0.921558696525409</v>
      </c>
      <c r="CG57" s="48">
        <v>640.49288097306305</v>
      </c>
      <c r="CH57" s="92">
        <v>5.53631554488876</v>
      </c>
      <c r="CI57" s="48">
        <v>285.14641381220599</v>
      </c>
      <c r="CJ57" s="92">
        <v>2.4647588915577598</v>
      </c>
      <c r="CK57" s="48">
        <v>9.8311315576007505</v>
      </c>
      <c r="CL57" s="92">
        <v>8.4978690760000294E-2</v>
      </c>
      <c r="CM57" s="48">
        <v>10867</v>
      </c>
      <c r="CN57" s="92">
        <v>81.8</v>
      </c>
      <c r="CO57" s="48">
        <v>14129</v>
      </c>
      <c r="CP57" s="92">
        <v>0.91812512468345753</v>
      </c>
      <c r="CQ57" s="48">
        <v>6692.99999999998</v>
      </c>
      <c r="CR57" s="92">
        <v>47.370656097388299</v>
      </c>
      <c r="CS57" s="48">
        <v>7435.99999999998</v>
      </c>
      <c r="CT57" s="92">
        <v>52.629343902611502</v>
      </c>
      <c r="CU57" s="116" t="s">
        <v>391</v>
      </c>
      <c r="CV57" s="145" t="s">
        <v>391</v>
      </c>
      <c r="CW57" s="48">
        <v>2137.11508672833</v>
      </c>
      <c r="CX57" s="92">
        <v>10.732396730208899</v>
      </c>
      <c r="CY57" s="48">
        <v>2</v>
      </c>
      <c r="CZ57" s="48">
        <v>11604</v>
      </c>
      <c r="DA57" s="48">
        <v>7495.5820546980003</v>
      </c>
      <c r="DB57" s="48">
        <v>7203.8331818939996</v>
      </c>
      <c r="DC57" s="48">
        <v>4611.391975302</v>
      </c>
      <c r="DD57" s="92">
        <v>82.128954632316507</v>
      </c>
      <c r="DE57" s="92">
        <v>64.594812605000001</v>
      </c>
      <c r="DF57" s="92">
        <v>62.080603084000003</v>
      </c>
      <c r="DG57" s="48">
        <v>236.787033734</v>
      </c>
      <c r="DH57" s="48">
        <v>3916.124694993</v>
      </c>
      <c r="DI57" s="48">
        <v>318.02008468100001</v>
      </c>
      <c r="DJ57" s="48">
        <v>126.650115103</v>
      </c>
      <c r="DK57" s="48">
        <v>168.29450301200001</v>
      </c>
      <c r="DL57" s="48">
        <v>622.50578850800002</v>
      </c>
      <c r="DM57" s="48">
        <v>1815.450961862</v>
      </c>
      <c r="DN57" s="48">
        <f t="shared" si="0"/>
        <v>4234.1447796740003</v>
      </c>
      <c r="DO57" s="48">
        <f t="shared" si="1"/>
        <v>2969.6884022199993</v>
      </c>
      <c r="DP57" s="48">
        <v>3900.9920273600001</v>
      </c>
      <c r="DQ57" s="48">
        <v>3302.841154533</v>
      </c>
      <c r="DR57" s="48">
        <v>136.607831344</v>
      </c>
      <c r="DS57" s="48">
        <v>155.14104146099999</v>
      </c>
      <c r="DT57" s="92">
        <v>71.656723499999998</v>
      </c>
      <c r="DU57" s="92">
        <v>53.617551210000002</v>
      </c>
      <c r="DV57" s="92">
        <v>74.166051776000003</v>
      </c>
      <c r="DW57" s="92">
        <v>56.136074610000001</v>
      </c>
      <c r="DX57" s="48">
        <v>217.33849269999999</v>
      </c>
      <c r="DY57" s="48">
        <v>1744.9815091</v>
      </c>
      <c r="DZ57" s="48">
        <v>193.2257984</v>
      </c>
      <c r="EA57" s="48">
        <v>54.475975099999999</v>
      </c>
      <c r="EB57" s="48">
        <v>69.016967699999995</v>
      </c>
      <c r="EC57" s="48">
        <v>256.64731899999998</v>
      </c>
      <c r="ED57" s="48">
        <v>767.15509250000002</v>
      </c>
      <c r="EE57" s="48">
        <f t="shared" si="2"/>
        <v>1938.2073075000001</v>
      </c>
      <c r="EF57" s="48">
        <f t="shared" si="3"/>
        <v>1364.6338470329999</v>
      </c>
      <c r="EG57" s="48">
        <v>19.448540999999999</v>
      </c>
      <c r="EH57" s="48">
        <v>2171.1431858999999</v>
      </c>
      <c r="EI57" s="48">
        <v>124.7942863</v>
      </c>
      <c r="EJ57" s="48">
        <v>72.174139999999994</v>
      </c>
      <c r="EK57" s="48">
        <v>99.277535299999997</v>
      </c>
      <c r="EL57" s="48">
        <v>365.85846950000001</v>
      </c>
      <c r="EM57" s="48">
        <v>1048.2958693</v>
      </c>
      <c r="EN57" s="48">
        <f t="shared" si="4"/>
        <v>2295.9374721999998</v>
      </c>
      <c r="EO57" s="48">
        <f t="shared" si="5"/>
        <v>1605.0545551600003</v>
      </c>
      <c r="EP57" s="92">
        <v>50.33133380774224</v>
      </c>
      <c r="EQ57" s="92">
        <v>85.619018916602585</v>
      </c>
      <c r="ER57" s="92">
        <v>57.656516456331516</v>
      </c>
      <c r="ES57" s="92">
        <v>53.187550626989562</v>
      </c>
      <c r="ET57" s="92">
        <v>87.221067154907459</v>
      </c>
      <c r="EU57" s="92">
        <v>58.226009656677782</v>
      </c>
      <c r="EV57" s="48">
        <v>2840.6275482000001</v>
      </c>
      <c r="EW57" s="92">
        <v>39.56911853368868</v>
      </c>
      <c r="EX57" s="48">
        <v>3063.9526701</v>
      </c>
      <c r="EY57" s="92">
        <v>39.270386025309399</v>
      </c>
      <c r="EZ57" s="116"/>
      <c r="FA57" s="145"/>
      <c r="FB57" s="116"/>
      <c r="FC57" s="145"/>
      <c r="FD57" s="116"/>
      <c r="FE57" s="145"/>
      <c r="FF57" s="116"/>
      <c r="FG57" s="145"/>
      <c r="FH57" s="116"/>
      <c r="FI57" s="145"/>
      <c r="FJ57" s="116"/>
      <c r="FK57" s="145"/>
      <c r="FL57" s="116"/>
      <c r="FM57" s="145"/>
      <c r="FN57" s="116"/>
      <c r="FO57" s="145"/>
      <c r="FP57" s="116"/>
      <c r="FQ57" s="145"/>
      <c r="FR57" s="116"/>
      <c r="FS57" s="145"/>
      <c r="FT57" s="116"/>
      <c r="FU57" s="145"/>
      <c r="FV57" s="116"/>
      <c r="FW57" s="145"/>
      <c r="FX57" s="116"/>
      <c r="FY57" s="145"/>
      <c r="FZ57" s="116"/>
      <c r="GA57" s="145"/>
      <c r="GB57" s="116"/>
      <c r="GC57" s="145"/>
      <c r="GD57" s="116"/>
      <c r="GE57" s="145"/>
      <c r="GF57" s="116"/>
      <c r="GG57" s="145"/>
      <c r="GH57" s="116"/>
      <c r="GI57" s="145"/>
      <c r="GJ57" s="116"/>
      <c r="GK57" s="145"/>
      <c r="GL57" s="116"/>
      <c r="GM57" s="145"/>
      <c r="GN57" s="116"/>
      <c r="GO57" s="145"/>
      <c r="GP57" s="116"/>
      <c r="GQ57" s="145"/>
      <c r="GR57" s="116"/>
      <c r="GS57" s="145"/>
      <c r="GT57" s="116"/>
      <c r="GU57" s="145"/>
      <c r="GV57" s="116"/>
      <c r="GW57" s="145"/>
      <c r="GX57" s="116"/>
      <c r="GY57" s="145"/>
      <c r="GZ57" s="116"/>
      <c r="HA57" s="145"/>
      <c r="HB57" s="116"/>
      <c r="HC57" s="116"/>
      <c r="HD57" s="116"/>
      <c r="HE57" s="116"/>
      <c r="HF57" s="145"/>
      <c r="HG57" s="116"/>
      <c r="HH57" s="145"/>
      <c r="HI57" s="116"/>
      <c r="HJ57" s="145"/>
      <c r="HK57" s="116"/>
      <c r="HL57" s="145"/>
      <c r="HM57" s="116"/>
      <c r="HN57" s="145"/>
      <c r="HO57" s="116"/>
      <c r="HP57" s="145"/>
      <c r="HQ57" s="116"/>
      <c r="HR57" s="145"/>
      <c r="HS57" s="116"/>
      <c r="HT57" s="145"/>
      <c r="HU57" s="116"/>
      <c r="HV57" s="145"/>
      <c r="HW57" s="116"/>
      <c r="HX57" s="145"/>
      <c r="HY57" s="116"/>
      <c r="HZ57" s="116"/>
      <c r="IA57" s="116"/>
      <c r="IB57" s="116"/>
      <c r="IC57" s="116"/>
      <c r="ID57" s="116"/>
      <c r="IE57" s="116"/>
      <c r="IF57" s="116"/>
      <c r="IG57" s="116"/>
      <c r="IH57" s="116"/>
      <c r="II57" s="116"/>
      <c r="IJ57" s="116"/>
      <c r="IK57" s="116"/>
      <c r="IL57" s="116"/>
      <c r="IM57" s="116"/>
      <c r="IN57" s="116"/>
      <c r="IO57" s="116"/>
      <c r="IP57" s="116"/>
      <c r="IQ57" s="116"/>
      <c r="IR57" s="116"/>
      <c r="IS57" s="116"/>
      <c r="IT57" s="116"/>
      <c r="IU57" s="116"/>
      <c r="IV57" s="116"/>
      <c r="IW57" s="116"/>
      <c r="IX57" s="116"/>
      <c r="IY57" s="116"/>
      <c r="IZ57" s="116"/>
      <c r="JA57" s="116"/>
      <c r="JB57" s="116"/>
      <c r="JC57" s="116"/>
      <c r="JD57" s="116"/>
      <c r="JE57" s="116"/>
      <c r="JF57" s="116"/>
      <c r="JG57" s="116"/>
      <c r="JH57" s="116"/>
      <c r="JI57" s="116"/>
      <c r="JJ57" s="116"/>
      <c r="JK57" s="116"/>
      <c r="JL57" s="116">
        <v>7494</v>
      </c>
      <c r="JM57" s="116">
        <v>3753.5051794393466</v>
      </c>
      <c r="JN57" s="116">
        <v>470.54700000000003</v>
      </c>
      <c r="JO57" s="116">
        <v>3282.9581794393466</v>
      </c>
      <c r="JP57" s="48">
        <v>4227.213894648683</v>
      </c>
      <c r="JQ57" s="48"/>
    </row>
    <row r="58" spans="1:277" x14ac:dyDescent="0.3">
      <c r="A58" s="2">
        <v>2014</v>
      </c>
      <c r="B58" s="154" t="s">
        <v>179</v>
      </c>
      <c r="C58" s="47">
        <v>23.526275999835001</v>
      </c>
      <c r="D58" s="47">
        <v>4.5335188235959301</v>
      </c>
      <c r="E58">
        <v>37.9</v>
      </c>
      <c r="F58" s="47">
        <v>12.3</v>
      </c>
      <c r="G58" s="47">
        <v>87.9</v>
      </c>
      <c r="H58" s="48">
        <v>1185</v>
      </c>
      <c r="I58" s="47">
        <v>9.3000000000000007</v>
      </c>
      <c r="J58" s="48">
        <v>452</v>
      </c>
      <c r="K58" s="47">
        <v>3.5</v>
      </c>
      <c r="L58" s="48">
        <v>65.264894380946998</v>
      </c>
      <c r="M58" s="47">
        <v>1.7179588317543599</v>
      </c>
      <c r="N58" s="48">
        <v>3733.7140552076885</v>
      </c>
      <c r="O58" s="47">
        <v>98.282041168245655</v>
      </c>
      <c r="P58" s="115"/>
      <c r="Q58" s="115"/>
      <c r="R58" s="115"/>
      <c r="S58" s="115"/>
      <c r="T58" s="115"/>
      <c r="U58" s="115"/>
      <c r="V58" s="48">
        <v>857.90703945995904</v>
      </c>
      <c r="W58" s="47">
        <v>22.582568917705</v>
      </c>
      <c r="X58" s="48">
        <v>2941.0719101286741</v>
      </c>
      <c r="Y58" s="92">
        <v>77.417431082294996</v>
      </c>
      <c r="Z58" s="48">
        <v>685.94419995101305</v>
      </c>
      <c r="AA58" s="92">
        <v>18.056014762210999</v>
      </c>
      <c r="AB58" s="48">
        <v>2163.7404507451802</v>
      </c>
      <c r="AC58" s="92">
        <v>56.955842068550602</v>
      </c>
      <c r="AD58" s="48">
        <v>949.29429889243602</v>
      </c>
      <c r="AE58" s="92">
        <v>24.988143169238398</v>
      </c>
      <c r="AF58" s="48">
        <v>48661.498213009298</v>
      </c>
      <c r="AG58" s="48">
        <v>34241.268089960497</v>
      </c>
      <c r="AH58" s="48">
        <v>30658.173970030199</v>
      </c>
      <c r="AI58" s="116" t="s">
        <v>391</v>
      </c>
      <c r="AJ58" s="116" t="s">
        <v>391</v>
      </c>
      <c r="AK58" s="116" t="s">
        <v>391</v>
      </c>
      <c r="AL58" s="116" t="s">
        <v>391</v>
      </c>
      <c r="AM58" s="116" t="s">
        <v>391</v>
      </c>
      <c r="AN58" s="116" t="s">
        <v>391</v>
      </c>
      <c r="AO58" s="116" t="s">
        <v>391</v>
      </c>
      <c r="AP58" s="116" t="s">
        <v>391</v>
      </c>
      <c r="AQ58" s="116"/>
      <c r="AR58" s="116"/>
      <c r="AS58" s="116"/>
      <c r="AT58" s="116"/>
      <c r="AU58" s="48">
        <v>635.61944765391195</v>
      </c>
      <c r="AV58" s="47">
        <v>16.5592836359994</v>
      </c>
      <c r="AW58" s="117"/>
      <c r="AX58" s="117"/>
      <c r="AY58" s="48">
        <v>474.050860035413</v>
      </c>
      <c r="AZ58" s="92">
        <v>12.3500668177952</v>
      </c>
      <c r="BA58" s="48">
        <v>4063.7736288187298</v>
      </c>
      <c r="BB58" s="92">
        <v>36.653762359127001</v>
      </c>
      <c r="BC58" s="48">
        <v>3980.36890486834</v>
      </c>
      <c r="BD58" s="92">
        <v>35.901482037795603</v>
      </c>
      <c r="BE58" s="48">
        <v>1756.82468610713</v>
      </c>
      <c r="BF58" s="92">
        <v>44.137232706204202</v>
      </c>
      <c r="BG58" s="48">
        <v>1740.7290556640301</v>
      </c>
      <c r="BH58" s="92">
        <v>43.732857362416098</v>
      </c>
      <c r="BI58" s="48">
        <v>411.92004873250102</v>
      </c>
      <c r="BJ58" s="92">
        <v>10.348790742202</v>
      </c>
      <c r="BK58" s="48">
        <v>70.895114364672395</v>
      </c>
      <c r="BL58" s="92">
        <v>1.7811191891777001</v>
      </c>
      <c r="BM58" s="48">
        <v>3038.34215432257</v>
      </c>
      <c r="BN58" s="92">
        <v>42.7540974725162</v>
      </c>
      <c r="BO58" s="48">
        <v>1985.17500517187</v>
      </c>
      <c r="BP58" s="92">
        <v>27.934433108651799</v>
      </c>
      <c r="BQ58" s="48">
        <v>1218.35095232037</v>
      </c>
      <c r="BR58" s="92">
        <v>17.144051830084901</v>
      </c>
      <c r="BS58" s="48">
        <v>137.02933551877001</v>
      </c>
      <c r="BT58" s="92">
        <v>1.9282112644979099</v>
      </c>
      <c r="BU58" s="48">
        <v>590.17122545259394</v>
      </c>
      <c r="BV58" s="92">
        <v>8.3046071893441304</v>
      </c>
      <c r="BW58" s="48">
        <v>137.48329284875399</v>
      </c>
      <c r="BX58" s="92">
        <v>1.9345991349050899</v>
      </c>
      <c r="BY58" s="48">
        <v>2367.6486660339701</v>
      </c>
      <c r="BZ58" s="92">
        <v>42.323373786565</v>
      </c>
      <c r="CA58" s="48">
        <v>923.62403583648904</v>
      </c>
      <c r="CB58" s="92">
        <v>16.510424822634</v>
      </c>
      <c r="CC58" s="48">
        <v>663.12692396181501</v>
      </c>
      <c r="CD58" s="92">
        <v>11.8538569819921</v>
      </c>
      <c r="CE58" s="48">
        <v>210.44453448964001</v>
      </c>
      <c r="CF58" s="92">
        <v>3.7618430564971801</v>
      </c>
      <c r="CG58" s="48">
        <v>1284.1817259821601</v>
      </c>
      <c r="CH58" s="92">
        <v>22.955645395506199</v>
      </c>
      <c r="CI58" s="48">
        <v>127.66247408464601</v>
      </c>
      <c r="CJ58" s="92">
        <v>2.2820559007400698</v>
      </c>
      <c r="CK58" s="48">
        <v>17.498620011103299</v>
      </c>
      <c r="CL58" s="92">
        <v>0.31280005606556799</v>
      </c>
      <c r="CM58" s="48">
        <v>8252</v>
      </c>
      <c r="CN58" s="92">
        <v>74.400000000000006</v>
      </c>
      <c r="CO58" s="48">
        <v>12145</v>
      </c>
      <c r="CP58" s="92">
        <v>0.7892016164824539</v>
      </c>
      <c r="CQ58" s="48">
        <v>6057</v>
      </c>
      <c r="CR58" s="92">
        <v>49.872375463153702</v>
      </c>
      <c r="CS58" s="48">
        <v>6088</v>
      </c>
      <c r="CT58" s="92">
        <v>50.127624536846596</v>
      </c>
      <c r="CU58" s="116" t="s">
        <v>391</v>
      </c>
      <c r="CV58" s="145" t="s">
        <v>391</v>
      </c>
      <c r="CW58" s="48">
        <v>156.43923493116301</v>
      </c>
      <c r="CX58" s="92">
        <v>0.78562354637713605</v>
      </c>
      <c r="CY58" s="48">
        <v>6</v>
      </c>
      <c r="CZ58" s="48">
        <v>9283</v>
      </c>
      <c r="DA58" s="48">
        <v>6081.4974204319997</v>
      </c>
      <c r="DB58" s="48">
        <v>5754.6901585240003</v>
      </c>
      <c r="DC58" s="48">
        <v>3771.0834401120001</v>
      </c>
      <c r="DD58" s="92">
        <v>76.434746809386581</v>
      </c>
      <c r="DE58" s="92">
        <v>65.512198862999995</v>
      </c>
      <c r="DF58" s="92">
        <v>61.991706975</v>
      </c>
      <c r="DG58" s="48">
        <v>32.754897864</v>
      </c>
      <c r="DH58" s="48">
        <v>4500.1498146490003</v>
      </c>
      <c r="DI58" s="48">
        <v>99.713992595999997</v>
      </c>
      <c r="DJ58" s="48">
        <v>121.233095826</v>
      </c>
      <c r="DK58" s="48">
        <v>29.911274648999999</v>
      </c>
      <c r="DL58" s="48">
        <v>118.546250875</v>
      </c>
      <c r="DM58" s="48">
        <v>852.38083206500005</v>
      </c>
      <c r="DN58" s="48">
        <f t="shared" si="0"/>
        <v>4599.8638072450003</v>
      </c>
      <c r="DO58" s="48">
        <f t="shared" si="1"/>
        <v>1154.8263512789999</v>
      </c>
      <c r="DP58" s="48">
        <v>3314.4627439020001</v>
      </c>
      <c r="DQ58" s="48">
        <v>2440.2274146220002</v>
      </c>
      <c r="DR58" s="48">
        <v>177.19931763400001</v>
      </c>
      <c r="DS58" s="48">
        <v>149.607944274</v>
      </c>
      <c r="DT58" s="92">
        <v>71.850482200000002</v>
      </c>
      <c r="DU58" s="92">
        <v>52.253263695999998</v>
      </c>
      <c r="DV58" s="92">
        <v>75.691785421999995</v>
      </c>
      <c r="DW58" s="92">
        <v>55.456859934000001</v>
      </c>
      <c r="DX58" s="48">
        <v>32.754897900000003</v>
      </c>
      <c r="DY58" s="48">
        <v>1892.0624087000001</v>
      </c>
      <c r="DZ58" s="48">
        <v>61.195888799999999</v>
      </c>
      <c r="EA58" s="48">
        <v>32.882594400000002</v>
      </c>
      <c r="EB58" s="48">
        <v>3.8557049000000001</v>
      </c>
      <c r="EC58" s="48">
        <v>52.748206199999998</v>
      </c>
      <c r="ED58" s="48">
        <v>364.7277138</v>
      </c>
      <c r="EE58" s="48">
        <f t="shared" si="2"/>
        <v>1953.2582975</v>
      </c>
      <c r="EF58" s="48">
        <f t="shared" si="3"/>
        <v>486.96911712200017</v>
      </c>
      <c r="EH58" s="48">
        <v>2608.0874060000001</v>
      </c>
      <c r="EI58" s="48">
        <v>38.518103799999999</v>
      </c>
      <c r="EJ58" s="48">
        <v>88.350501499999993</v>
      </c>
      <c r="EK58" s="48">
        <v>26.0555697</v>
      </c>
      <c r="EL58" s="48">
        <v>65.798044700000005</v>
      </c>
      <c r="EM58" s="48">
        <v>487.65311819999999</v>
      </c>
      <c r="EN58" s="48">
        <f t="shared" si="4"/>
        <v>2646.6055098000002</v>
      </c>
      <c r="EO58" s="48">
        <f t="shared" si="5"/>
        <v>667.85723410199989</v>
      </c>
      <c r="EP58" s="92">
        <v>54.487044292193652</v>
      </c>
      <c r="EQ58" s="92">
        <v>83.429779095471616</v>
      </c>
      <c r="ER58" s="92">
        <v>52.13649480283118</v>
      </c>
      <c r="ES58" s="92">
        <v>56.937248676725105</v>
      </c>
      <c r="ET58" s="92">
        <v>85.507151238088781</v>
      </c>
      <c r="EU58" s="92">
        <v>52.13649480283118</v>
      </c>
      <c r="EV58" s="48">
        <v>1216.1797615</v>
      </c>
      <c r="EW58" s="92">
        <v>20.862551364044656</v>
      </c>
      <c r="EX58" s="48">
        <v>2508.2009784000002</v>
      </c>
      <c r="EY58" s="92">
        <v>40.384058064549613</v>
      </c>
      <c r="EZ58" s="116"/>
      <c r="FA58" s="145"/>
      <c r="FB58" s="116"/>
      <c r="FC58" s="145"/>
      <c r="FD58" s="116"/>
      <c r="FE58" s="145"/>
      <c r="FF58" s="116"/>
      <c r="FG58" s="145"/>
      <c r="FH58" s="116"/>
      <c r="FI58" s="145"/>
      <c r="FJ58" s="116"/>
      <c r="FK58" s="145"/>
      <c r="FL58" s="116"/>
      <c r="FM58" s="145"/>
      <c r="FN58" s="116"/>
      <c r="FO58" s="145"/>
      <c r="FP58" s="116"/>
      <c r="FQ58" s="145"/>
      <c r="FR58" s="116"/>
      <c r="FS58" s="145"/>
      <c r="FT58" s="116"/>
      <c r="FU58" s="145"/>
      <c r="FV58" s="116"/>
      <c r="FW58" s="145"/>
      <c r="FX58" s="116"/>
      <c r="FY58" s="145"/>
      <c r="FZ58" s="116"/>
      <c r="GA58" s="145"/>
      <c r="GB58" s="116"/>
      <c r="GC58" s="145"/>
      <c r="GD58" s="116"/>
      <c r="GE58" s="145"/>
      <c r="GF58" s="116"/>
      <c r="GG58" s="145"/>
      <c r="GH58" s="116"/>
      <c r="GI58" s="145"/>
      <c r="GJ58" s="116"/>
      <c r="GK58" s="145"/>
      <c r="GL58" s="116"/>
      <c r="GM58" s="145"/>
      <c r="GN58" s="116"/>
      <c r="GO58" s="145"/>
      <c r="GP58" s="116"/>
      <c r="GQ58" s="145"/>
      <c r="GR58" s="116"/>
      <c r="GS58" s="145"/>
      <c r="GT58" s="116"/>
      <c r="GU58" s="145"/>
      <c r="GV58" s="116"/>
      <c r="GW58" s="145"/>
      <c r="GX58" s="116"/>
      <c r="GY58" s="145"/>
      <c r="GZ58" s="116"/>
      <c r="HA58" s="145"/>
      <c r="HB58" s="116"/>
      <c r="HC58" s="116"/>
      <c r="HD58" s="116"/>
      <c r="HE58" s="116"/>
      <c r="HF58" s="145"/>
      <c r="HG58" s="116"/>
      <c r="HH58" s="145"/>
      <c r="HI58" s="116"/>
      <c r="HJ58" s="145"/>
      <c r="HK58" s="116"/>
      <c r="HL58" s="145"/>
      <c r="HM58" s="116"/>
      <c r="HN58" s="145"/>
      <c r="HO58" s="116"/>
      <c r="HP58" s="145"/>
      <c r="HQ58" s="116"/>
      <c r="HR58" s="145"/>
      <c r="HS58" s="116"/>
      <c r="HT58" s="145"/>
      <c r="HU58" s="116"/>
      <c r="HV58" s="145"/>
      <c r="HW58" s="116"/>
      <c r="HX58" s="145"/>
      <c r="HY58" s="116"/>
      <c r="HZ58" s="116"/>
      <c r="IA58" s="116"/>
      <c r="IB58" s="116"/>
      <c r="IC58" s="116"/>
      <c r="ID58" s="116"/>
      <c r="IE58" s="116"/>
      <c r="IF58" s="116"/>
      <c r="IG58" s="116"/>
      <c r="IH58" s="116"/>
      <c r="II58" s="116"/>
      <c r="IJ58" s="116"/>
      <c r="IK58" s="116"/>
      <c r="IL58" s="116"/>
      <c r="IM58" s="116"/>
      <c r="IN58" s="116"/>
      <c r="IO58" s="116"/>
      <c r="IP58" s="116"/>
      <c r="IQ58" s="116"/>
      <c r="IR58" s="116"/>
      <c r="IS58" s="116"/>
      <c r="IT58" s="116"/>
      <c r="IU58" s="116"/>
      <c r="IV58" s="116"/>
      <c r="IW58" s="116"/>
      <c r="IX58" s="116"/>
      <c r="IY58" s="116"/>
      <c r="IZ58" s="116"/>
      <c r="JA58" s="116"/>
      <c r="JB58" s="116"/>
      <c r="JC58" s="116"/>
      <c r="JD58" s="116"/>
      <c r="JE58" s="116"/>
      <c r="JF58" s="116"/>
      <c r="JG58" s="116"/>
      <c r="JH58" s="116"/>
      <c r="JI58" s="116"/>
      <c r="JJ58" s="116"/>
      <c r="JK58" s="116"/>
      <c r="JL58" s="116">
        <v>4868</v>
      </c>
      <c r="JM58" s="116">
        <v>865.68247618017733</v>
      </c>
      <c r="JN58" s="116">
        <v>388.87799999999999</v>
      </c>
      <c r="JO58" s="116">
        <v>476.80447618017735</v>
      </c>
      <c r="JP58" s="48">
        <v>3838.447734973829</v>
      </c>
      <c r="JQ58" s="48"/>
    </row>
    <row r="59" spans="1:277" x14ac:dyDescent="0.3">
      <c r="A59" s="2">
        <v>2014</v>
      </c>
      <c r="B59" s="154" t="s">
        <v>180</v>
      </c>
      <c r="C59" s="47">
        <v>19.1152186779956</v>
      </c>
      <c r="D59" s="47">
        <v>4.5105714982810099</v>
      </c>
      <c r="E59">
        <v>39.4</v>
      </c>
      <c r="F59" s="47">
        <v>9.1</v>
      </c>
      <c r="G59" s="47">
        <v>90.2</v>
      </c>
      <c r="H59" s="48">
        <v>5926</v>
      </c>
      <c r="I59" s="47">
        <v>4.9000000000000004</v>
      </c>
      <c r="J59" s="48">
        <v>1554</v>
      </c>
      <c r="K59" s="47">
        <v>1.3</v>
      </c>
      <c r="L59" s="48">
        <v>1000.27716494842</v>
      </c>
      <c r="M59" s="47">
        <v>2.9581460708188301</v>
      </c>
      <c r="N59" s="48">
        <v>32814.049139483679</v>
      </c>
      <c r="O59" s="47">
        <v>97.041853929181173</v>
      </c>
      <c r="P59" s="115"/>
      <c r="Q59" s="115"/>
      <c r="R59" s="115"/>
      <c r="S59" s="115"/>
      <c r="T59" s="115"/>
      <c r="U59" s="115"/>
      <c r="V59" s="48">
        <v>7248.5397440320803</v>
      </c>
      <c r="W59" s="42">
        <v>21.436297972560801</v>
      </c>
      <c r="X59" s="49">
        <v>26565.786560400018</v>
      </c>
      <c r="Y59" s="93">
        <v>78.563702027439177</v>
      </c>
      <c r="Z59" s="48">
        <v>3980.89203868308</v>
      </c>
      <c r="AA59" s="93">
        <v>11.7727971358734</v>
      </c>
      <c r="AB59" s="48">
        <v>24896.625526701999</v>
      </c>
      <c r="AC59" s="93">
        <v>73.627448030625999</v>
      </c>
      <c r="AD59" s="48">
        <v>4936.80873904699</v>
      </c>
      <c r="AE59" s="93">
        <v>14.599754833500601</v>
      </c>
      <c r="AF59" s="48">
        <v>73699.185172531594</v>
      </c>
      <c r="AG59" s="48">
        <v>47282.053728539497</v>
      </c>
      <c r="AH59" s="48">
        <v>15370.1548522021</v>
      </c>
      <c r="AI59" s="116" t="s">
        <v>391</v>
      </c>
      <c r="AJ59" s="116" t="s">
        <v>391</v>
      </c>
      <c r="AK59" s="116" t="s">
        <v>391</v>
      </c>
      <c r="AL59" s="116" t="s">
        <v>391</v>
      </c>
      <c r="AM59" s="116" t="s">
        <v>391</v>
      </c>
      <c r="AN59" s="116" t="s">
        <v>391</v>
      </c>
      <c r="AO59" s="116" t="s">
        <v>391</v>
      </c>
      <c r="AP59" s="116" t="s">
        <v>391</v>
      </c>
      <c r="AQ59" s="116"/>
      <c r="AR59" s="116"/>
      <c r="AS59" s="116"/>
      <c r="AT59" s="116"/>
      <c r="AU59" s="48">
        <v>10840.506906172501</v>
      </c>
      <c r="AV59" s="42">
        <v>31.807037911088099</v>
      </c>
      <c r="AW59" s="117"/>
      <c r="AX59" s="117"/>
      <c r="AY59" s="48">
        <v>14430.336503901901</v>
      </c>
      <c r="AZ59" s="93">
        <v>42.339926003646603</v>
      </c>
      <c r="BA59" s="48">
        <v>53772.242654700298</v>
      </c>
      <c r="BB59" s="93">
        <v>49.794210357544301</v>
      </c>
      <c r="BC59" s="48">
        <v>56774.146438686097</v>
      </c>
      <c r="BD59" s="93">
        <v>52.5740354329605</v>
      </c>
      <c r="BE59" s="48">
        <v>32940.740786541799</v>
      </c>
      <c r="BF59" s="93">
        <v>58.020671120289798</v>
      </c>
      <c r="BG59" s="48">
        <v>20649.737534257201</v>
      </c>
      <c r="BH59" s="93">
        <v>36.371726973576102</v>
      </c>
      <c r="BI59" s="48">
        <v>2855.1028489895398</v>
      </c>
      <c r="BJ59" s="93">
        <v>5.0288785091167201</v>
      </c>
      <c r="BK59" s="48">
        <v>328.56526889762699</v>
      </c>
      <c r="BL59" s="93">
        <v>0.57872339701745301</v>
      </c>
      <c r="BM59" s="48">
        <v>25424.1025612958</v>
      </c>
      <c r="BN59" s="93">
        <v>49.642101614474498</v>
      </c>
      <c r="BO59" s="48">
        <v>15632.875957640201</v>
      </c>
      <c r="BP59" s="93">
        <v>30.524138067200099</v>
      </c>
      <c r="BQ59" s="48">
        <v>3005.8801034231101</v>
      </c>
      <c r="BR59" s="93">
        <v>5.8691631366457004</v>
      </c>
      <c r="BS59" s="48">
        <v>1123.58236684437</v>
      </c>
      <c r="BT59" s="93">
        <v>2.1938626896522799</v>
      </c>
      <c r="BU59" s="48">
        <v>5269.8283133704899</v>
      </c>
      <c r="BV59" s="93">
        <v>10.289659270861501</v>
      </c>
      <c r="BW59" s="48">
        <v>758.52969756094706</v>
      </c>
      <c r="BX59" s="93">
        <v>1.4810752211659499</v>
      </c>
      <c r="BY59" s="48">
        <v>40192.823046568003</v>
      </c>
      <c r="BZ59" s="93">
        <v>52.912913808811702</v>
      </c>
      <c r="CA59" s="48">
        <v>13783.6739757667</v>
      </c>
      <c r="CB59" s="93">
        <v>18.145885204517299</v>
      </c>
      <c r="CC59" s="48">
        <v>9940.4387722877309</v>
      </c>
      <c r="CD59" s="93">
        <v>13.086355725011501</v>
      </c>
      <c r="CE59" s="48">
        <v>837.04307852802594</v>
      </c>
      <c r="CF59" s="93">
        <v>1.10194768397085</v>
      </c>
      <c r="CG59" s="48">
        <v>8496.8910745790599</v>
      </c>
      <c r="CH59" s="93">
        <v>11.1859588601466</v>
      </c>
      <c r="CI59" s="48">
        <v>2636.3054288954099</v>
      </c>
      <c r="CJ59" s="93">
        <v>3.4706345899421902</v>
      </c>
      <c r="CK59" s="48">
        <v>73.152931499111503</v>
      </c>
      <c r="CL59" s="93">
        <v>9.6304127599837794E-2</v>
      </c>
      <c r="CM59" s="48">
        <v>83865</v>
      </c>
      <c r="CN59" s="93">
        <v>77.7</v>
      </c>
      <c r="CO59" s="48">
        <v>117737</v>
      </c>
      <c r="CP59" s="92">
        <v>7.6507394581963508</v>
      </c>
      <c r="CQ59" s="48">
        <v>58142.999999999898</v>
      </c>
      <c r="CR59" s="93">
        <v>49.383796087890801</v>
      </c>
      <c r="CS59" s="48">
        <v>59593.999999999898</v>
      </c>
      <c r="CT59" s="93">
        <v>50.616203912109199</v>
      </c>
      <c r="CU59" s="116" t="s">
        <v>391</v>
      </c>
      <c r="CV59" s="145" t="s">
        <v>391</v>
      </c>
      <c r="CW59" s="48">
        <v>2233.3802791869398</v>
      </c>
      <c r="CX59" s="93">
        <v>11.2158317324657</v>
      </c>
      <c r="CY59" s="48">
        <v>2</v>
      </c>
      <c r="CZ59" s="48">
        <v>92104</v>
      </c>
      <c r="DA59" s="48">
        <v>54176.305847525</v>
      </c>
      <c r="DB59" s="48">
        <v>51524.135072584002</v>
      </c>
      <c r="DC59" s="48">
        <v>42667.095163423</v>
      </c>
      <c r="DD59" s="92">
        <v>78.228594239703739</v>
      </c>
      <c r="DE59" s="92">
        <v>58.820795891000003</v>
      </c>
      <c r="DF59" s="92">
        <v>55.941256701999997</v>
      </c>
      <c r="DG59" s="48">
        <v>538.29953647000002</v>
      </c>
      <c r="DH59" s="48">
        <v>34644.734716188999</v>
      </c>
      <c r="DI59" s="48">
        <v>2610.7802385479999</v>
      </c>
      <c r="DJ59" s="48">
        <v>262.12318670899998</v>
      </c>
      <c r="DK59" s="48">
        <v>645.70100891200002</v>
      </c>
      <c r="DL59" s="48">
        <v>1451.1564339229999</v>
      </c>
      <c r="DM59" s="48">
        <v>11371.339951833001</v>
      </c>
      <c r="DN59" s="48">
        <f t="shared" si="0"/>
        <v>37255.514954737002</v>
      </c>
      <c r="DO59" s="48">
        <f t="shared" si="1"/>
        <v>14268.620117847</v>
      </c>
      <c r="DP59" s="48">
        <v>29876.111665054999</v>
      </c>
      <c r="DQ59" s="48">
        <v>21648.023407528999</v>
      </c>
      <c r="DR59" s="48">
        <v>1604.922260604</v>
      </c>
      <c r="DS59" s="48">
        <v>1047.248514337</v>
      </c>
      <c r="DT59" s="92">
        <v>66.319145074999994</v>
      </c>
      <c r="DU59" s="92">
        <v>46.005787711000004</v>
      </c>
      <c r="DV59" s="92">
        <v>69.881759696000003</v>
      </c>
      <c r="DW59" s="92">
        <v>48.231371633000002</v>
      </c>
      <c r="DX59" s="48">
        <v>351.5683702</v>
      </c>
      <c r="DY59" s="48">
        <v>14696.3168308</v>
      </c>
      <c r="DZ59" s="48">
        <v>1155.2588424999999</v>
      </c>
      <c r="EA59" s="48">
        <v>42.547085799999998</v>
      </c>
      <c r="EB59" s="48">
        <v>293.00681409999999</v>
      </c>
      <c r="EC59" s="48">
        <v>673.74259789999996</v>
      </c>
      <c r="ED59" s="48">
        <v>4435.5828663000002</v>
      </c>
      <c r="EE59" s="48">
        <f t="shared" si="2"/>
        <v>15851.5756733</v>
      </c>
      <c r="EF59" s="48">
        <f t="shared" si="3"/>
        <v>5796.4477342289993</v>
      </c>
      <c r="EG59" s="48">
        <v>186.73116630000001</v>
      </c>
      <c r="EH59" s="48">
        <v>19948.417885399998</v>
      </c>
      <c r="EI59" s="48">
        <v>1455.5213960999999</v>
      </c>
      <c r="EJ59" s="48">
        <v>219.5761009</v>
      </c>
      <c r="EK59" s="48">
        <v>352.69419479999999</v>
      </c>
      <c r="EL59" s="48">
        <v>777.41383599999995</v>
      </c>
      <c r="EM59" s="48">
        <v>6935.7570855000004</v>
      </c>
      <c r="EN59" s="48">
        <f t="shared" si="4"/>
        <v>21403.939281499999</v>
      </c>
      <c r="EO59" s="48">
        <f t="shared" si="5"/>
        <v>8472.1723835550001</v>
      </c>
      <c r="EP59" s="92">
        <v>47.975974495050885</v>
      </c>
      <c r="EQ59" s="92">
        <v>78.527897703625641</v>
      </c>
      <c r="ER59" s="92">
        <v>50.731313897972605</v>
      </c>
      <c r="ES59" s="92">
        <v>49.903508243695185</v>
      </c>
      <c r="ET59" s="92">
        <v>80.058561024611834</v>
      </c>
      <c r="EU59" s="92">
        <v>51.372755648065137</v>
      </c>
      <c r="EV59" s="48">
        <v>15276.627550499999</v>
      </c>
      <c r="EW59" s="92">
        <v>29.939231817594841</v>
      </c>
      <c r="EX59" s="48">
        <v>19507.1623081</v>
      </c>
      <c r="EY59" s="92">
        <v>34.81657495046484</v>
      </c>
      <c r="EZ59" s="116"/>
      <c r="FA59" s="145"/>
      <c r="FB59" s="116"/>
      <c r="FC59" s="145"/>
      <c r="FD59" s="116"/>
      <c r="FE59" s="145"/>
      <c r="FF59" s="116"/>
      <c r="FG59" s="145"/>
      <c r="FH59" s="116"/>
      <c r="FI59" s="145"/>
      <c r="FJ59" s="116"/>
      <c r="FK59" s="145"/>
      <c r="FL59" s="116"/>
      <c r="FM59" s="145"/>
      <c r="FN59" s="116"/>
      <c r="FO59" s="145"/>
      <c r="FP59" s="116"/>
      <c r="FQ59" s="145"/>
      <c r="FR59" s="116"/>
      <c r="FS59" s="145"/>
      <c r="FT59" s="116"/>
      <c r="FU59" s="145"/>
      <c r="FV59" s="116"/>
      <c r="FW59" s="145"/>
      <c r="FX59" s="116"/>
      <c r="FY59" s="145"/>
      <c r="FZ59" s="116"/>
      <c r="GA59" s="145"/>
      <c r="GB59" s="116"/>
      <c r="GC59" s="145"/>
      <c r="GD59" s="116"/>
      <c r="GE59" s="145"/>
      <c r="GF59" s="116"/>
      <c r="GG59" s="145"/>
      <c r="GH59" s="116"/>
      <c r="GI59" s="145"/>
      <c r="GJ59" s="116"/>
      <c r="GK59" s="145"/>
      <c r="GL59" s="116"/>
      <c r="GM59" s="145"/>
      <c r="GN59" s="116"/>
      <c r="GO59" s="145"/>
      <c r="GP59" s="116"/>
      <c r="GQ59" s="145"/>
      <c r="GR59" s="116"/>
      <c r="GS59" s="145"/>
      <c r="GT59" s="116"/>
      <c r="GU59" s="145"/>
      <c r="GV59" s="116"/>
      <c r="GW59" s="145"/>
      <c r="GX59" s="116"/>
      <c r="GY59" s="145"/>
      <c r="GZ59" s="116"/>
      <c r="HA59" s="145"/>
      <c r="HB59" s="116"/>
      <c r="HC59" s="116"/>
      <c r="HD59" s="116"/>
      <c r="HE59" s="116"/>
      <c r="HF59" s="145"/>
      <c r="HG59" s="116"/>
      <c r="HH59" s="145"/>
      <c r="HI59" s="116"/>
      <c r="HJ59" s="145"/>
      <c r="HK59" s="116"/>
      <c r="HL59" s="145"/>
      <c r="HM59" s="116"/>
      <c r="HN59" s="145"/>
      <c r="HO59" s="116"/>
      <c r="HP59" s="145"/>
      <c r="HQ59" s="116"/>
      <c r="HR59" s="145"/>
      <c r="HS59" s="116"/>
      <c r="HT59" s="145"/>
      <c r="HU59" s="116"/>
      <c r="HV59" s="145"/>
      <c r="HW59" s="116"/>
      <c r="HX59" s="145"/>
      <c r="HY59" s="116"/>
      <c r="HZ59" s="116"/>
      <c r="IA59" s="116"/>
      <c r="IB59" s="116"/>
      <c r="IC59" s="116"/>
      <c r="ID59" s="116"/>
      <c r="IE59" s="116"/>
      <c r="IF59" s="116"/>
      <c r="IG59" s="116"/>
      <c r="IH59" s="116"/>
      <c r="II59" s="116"/>
      <c r="IJ59" s="116"/>
      <c r="IK59" s="116"/>
      <c r="IL59" s="116"/>
      <c r="IM59" s="116"/>
      <c r="IN59" s="116"/>
      <c r="IO59" s="116"/>
      <c r="IP59" s="116"/>
      <c r="IQ59" s="116"/>
      <c r="IR59" s="116"/>
      <c r="IS59" s="116"/>
      <c r="IT59" s="116"/>
      <c r="IU59" s="116"/>
      <c r="IV59" s="116"/>
      <c r="IW59" s="116"/>
      <c r="IX59" s="116"/>
      <c r="IY59" s="116"/>
      <c r="IZ59" s="116"/>
      <c r="JA59" s="116"/>
      <c r="JB59" s="116"/>
      <c r="JC59" s="116"/>
      <c r="JD59" s="116"/>
      <c r="JE59" s="116"/>
      <c r="JF59" s="116"/>
      <c r="JG59" s="116"/>
      <c r="JH59" s="116"/>
      <c r="JI59" s="116"/>
      <c r="JJ59" s="116"/>
      <c r="JK59" s="116"/>
      <c r="JL59" s="116">
        <v>40366</v>
      </c>
      <c r="JM59" s="116">
        <v>7981.3455680186898</v>
      </c>
      <c r="JN59" s="116">
        <v>9085.3719999999994</v>
      </c>
      <c r="JO59" s="116">
        <v>-1104.0264319813095</v>
      </c>
      <c r="JP59" s="48">
        <v>34082.101377926461</v>
      </c>
      <c r="JQ59" s="48"/>
    </row>
    <row r="60" spans="1:277" x14ac:dyDescent="0.3">
      <c r="A60" s="2">
        <v>2014</v>
      </c>
      <c r="B60" s="154" t="s">
        <v>181</v>
      </c>
      <c r="C60" s="47">
        <v>14.2046227180332</v>
      </c>
      <c r="D60" s="47">
        <v>3.7562937553952098</v>
      </c>
      <c r="E60">
        <v>41.1</v>
      </c>
      <c r="F60" s="47">
        <v>8.9</v>
      </c>
      <c r="G60" s="47">
        <v>91.1</v>
      </c>
      <c r="H60" s="48">
        <v>2287</v>
      </c>
      <c r="I60" s="47">
        <v>3</v>
      </c>
      <c r="J60" s="48">
        <v>84</v>
      </c>
      <c r="K60" s="47">
        <v>0.1</v>
      </c>
      <c r="L60" s="48">
        <v>309.15254771044403</v>
      </c>
      <c r="M60" s="47">
        <v>1.5676575340996</v>
      </c>
      <c r="N60" s="48">
        <v>19411.516092332153</v>
      </c>
      <c r="O60" s="47">
        <v>98.432342465900405</v>
      </c>
      <c r="P60" s="115"/>
      <c r="Q60" s="115"/>
      <c r="R60" s="115"/>
      <c r="S60" s="115"/>
      <c r="T60" s="115"/>
      <c r="U60" s="115"/>
      <c r="V60" s="48">
        <v>1922.3344263297499</v>
      </c>
      <c r="W60" s="47">
        <v>9.7478156619216794</v>
      </c>
      <c r="X60" s="48">
        <v>17798.334213712846</v>
      </c>
      <c r="Y60" s="92">
        <v>90.252184338078322</v>
      </c>
      <c r="Z60" s="48">
        <v>2001.4292868734599</v>
      </c>
      <c r="AA60" s="92">
        <v>10.1488916192709</v>
      </c>
      <c r="AB60" s="48">
        <v>13259.1817389751</v>
      </c>
      <c r="AC60" s="92">
        <v>67.234950198658595</v>
      </c>
      <c r="AD60" s="48">
        <v>4460.0576141940101</v>
      </c>
      <c r="AE60" s="92">
        <v>22.6161581820705</v>
      </c>
      <c r="AF60" s="48">
        <v>43136.7454168107</v>
      </c>
      <c r="AG60" s="48">
        <v>40581.542082183303</v>
      </c>
      <c r="AH60" s="48">
        <v>12729.2744231291</v>
      </c>
      <c r="AI60" s="116" t="s">
        <v>391</v>
      </c>
      <c r="AJ60" s="116" t="s">
        <v>391</v>
      </c>
      <c r="AK60" s="116" t="s">
        <v>391</v>
      </c>
      <c r="AL60" s="116" t="s">
        <v>391</v>
      </c>
      <c r="AM60" s="116" t="s">
        <v>391</v>
      </c>
      <c r="AN60" s="116" t="s">
        <v>391</v>
      </c>
      <c r="AO60" s="116" t="s">
        <v>391</v>
      </c>
      <c r="AP60" s="116" t="s">
        <v>391</v>
      </c>
      <c r="AQ60" s="116"/>
      <c r="AR60" s="116"/>
      <c r="AS60" s="116"/>
      <c r="AT60" s="116"/>
      <c r="AU60" s="48">
        <v>7019.5435522737298</v>
      </c>
      <c r="AV60" s="47">
        <v>35.125530882851002</v>
      </c>
      <c r="AW60" s="117"/>
      <c r="AX60" s="117"/>
      <c r="AY60" s="48">
        <v>9963.9849771101308</v>
      </c>
      <c r="AZ60" s="92">
        <v>49.8594045928212</v>
      </c>
      <c r="BA60" s="48">
        <v>34495.685525757399</v>
      </c>
      <c r="BB60" s="92">
        <v>54.165683972281101</v>
      </c>
      <c r="BC60" s="48">
        <v>35861.900107492504</v>
      </c>
      <c r="BD60" s="92">
        <v>56.310936230489602</v>
      </c>
      <c r="BE60" s="48">
        <v>21140.850851497202</v>
      </c>
      <c r="BF60" s="92">
        <v>58.950727061671699</v>
      </c>
      <c r="BG60" s="48">
        <v>12527.0003827537</v>
      </c>
      <c r="BH60" s="92">
        <v>34.9312232347012</v>
      </c>
      <c r="BI60" s="48">
        <v>1761.0627970186099</v>
      </c>
      <c r="BJ60" s="92">
        <v>4.9106789984356602</v>
      </c>
      <c r="BK60" s="48">
        <v>432.98607622289899</v>
      </c>
      <c r="BL60" s="92">
        <v>1.2073707051914899</v>
      </c>
      <c r="BM60" s="48">
        <v>11366.431177735099</v>
      </c>
      <c r="BN60" s="92">
        <v>40.851766420394199</v>
      </c>
      <c r="BO60" s="48">
        <v>8472.6352938042692</v>
      </c>
      <c r="BP60" s="92">
        <v>30.451257089883601</v>
      </c>
      <c r="BQ60" s="48">
        <v>4188.50977484332</v>
      </c>
      <c r="BR60" s="92">
        <v>15.0538036342144</v>
      </c>
      <c r="BS60" s="48">
        <v>1170.12622859202</v>
      </c>
      <c r="BT60" s="92">
        <v>4.2055173365632301</v>
      </c>
      <c r="BU60" s="48">
        <v>2098.45145050577</v>
      </c>
      <c r="BV60" s="92">
        <v>7.5419845649108002</v>
      </c>
      <c r="BW60" s="48">
        <v>527.44386161720797</v>
      </c>
      <c r="BX60" s="92">
        <v>1.8956709540338199</v>
      </c>
      <c r="BY60" s="48">
        <v>26742.4955810469</v>
      </c>
      <c r="BZ60" s="92">
        <v>54.516344294543202</v>
      </c>
      <c r="CA60" s="48">
        <v>10514.6994157646</v>
      </c>
      <c r="CB60" s="92">
        <v>21.434909534385898</v>
      </c>
      <c r="CC60" s="48">
        <v>6549.3661393563098</v>
      </c>
      <c r="CD60" s="92">
        <v>13.351315634776499</v>
      </c>
      <c r="CE60" s="48">
        <v>1264.6567426264201</v>
      </c>
      <c r="CF60" s="92">
        <v>2.5780863340331002</v>
      </c>
      <c r="CG60" s="48">
        <v>3131.2461552022901</v>
      </c>
      <c r="CH60" s="92">
        <v>6.3832521894088003</v>
      </c>
      <c r="CI60" s="48">
        <v>763.92779878230397</v>
      </c>
      <c r="CJ60" s="92">
        <v>1.55731729555205</v>
      </c>
      <c r="CK60" s="48">
        <v>87.696307396954595</v>
      </c>
      <c r="CL60" s="92">
        <v>0.17877471730053501</v>
      </c>
      <c r="CM60" s="48">
        <v>51141</v>
      </c>
      <c r="CN60" s="92">
        <v>80.3</v>
      </c>
      <c r="CO60" s="48">
        <v>69731.000000000204</v>
      </c>
      <c r="CP60" s="92">
        <v>4.5312324346593789</v>
      </c>
      <c r="CQ60" s="48">
        <v>33306.703184430597</v>
      </c>
      <c r="CR60" s="92">
        <v>47.7645569179139</v>
      </c>
      <c r="CS60" s="48">
        <v>36404.000000000102</v>
      </c>
      <c r="CT60" s="92">
        <v>52.206335776053699</v>
      </c>
      <c r="CU60" s="116" t="s">
        <v>391</v>
      </c>
      <c r="CV60" s="145" t="s">
        <v>391</v>
      </c>
      <c r="CW60" s="48">
        <v>1255.2269584025601</v>
      </c>
      <c r="CX60" s="92">
        <v>6.3036351143133897</v>
      </c>
      <c r="CY60" s="48">
        <v>2</v>
      </c>
      <c r="CZ60" s="48">
        <v>55093</v>
      </c>
      <c r="DA60" s="48">
        <v>33496.243261655</v>
      </c>
      <c r="DB60" s="48">
        <v>31549.745240920998</v>
      </c>
      <c r="DC60" s="48">
        <v>23932.280857229998</v>
      </c>
      <c r="DD60" s="92">
        <v>79.007901794037082</v>
      </c>
      <c r="DE60" s="92">
        <v>60.799454126000001</v>
      </c>
      <c r="DF60" s="92">
        <v>57.266340989</v>
      </c>
      <c r="DG60" s="48">
        <v>404.11501749500002</v>
      </c>
      <c r="DH60" s="48">
        <v>21202.557891106</v>
      </c>
      <c r="DI60" s="48">
        <v>1269.6488602439999</v>
      </c>
      <c r="DJ60" s="48">
        <v>636.18321053399995</v>
      </c>
      <c r="DK60" s="48">
        <v>934.08151933399995</v>
      </c>
      <c r="DL60" s="48">
        <v>1372.9299568060001</v>
      </c>
      <c r="DM60" s="48">
        <v>5730.2287854019996</v>
      </c>
      <c r="DN60" s="48">
        <f t="shared" si="0"/>
        <v>22472.206751350001</v>
      </c>
      <c r="DO60" s="48">
        <f t="shared" si="1"/>
        <v>9077.5384895709976</v>
      </c>
      <c r="DP60" s="48">
        <v>17815.126972940001</v>
      </c>
      <c r="DQ60" s="48">
        <v>13734.618267981001</v>
      </c>
      <c r="DR60" s="48">
        <v>882.90468274199998</v>
      </c>
      <c r="DS60" s="48">
        <v>1063.593337992</v>
      </c>
      <c r="DT60" s="92">
        <v>68.694882664000005</v>
      </c>
      <c r="DU60" s="92">
        <v>47.102021542999999</v>
      </c>
      <c r="DV60" s="92">
        <v>72.099350881999996</v>
      </c>
      <c r="DW60" s="92">
        <v>50.749548933</v>
      </c>
      <c r="DX60" s="48">
        <v>404.11501750000002</v>
      </c>
      <c r="DY60" s="48">
        <v>9080.5406774999992</v>
      </c>
      <c r="DZ60" s="48">
        <v>673.5552477</v>
      </c>
      <c r="EA60" s="48">
        <v>189.51650179999999</v>
      </c>
      <c r="EB60" s="48">
        <v>423.00119940000002</v>
      </c>
      <c r="EC60" s="48">
        <v>537.68748979999998</v>
      </c>
      <c r="ED60" s="48">
        <v>2426.2021341999998</v>
      </c>
      <c r="EE60" s="48">
        <f t="shared" si="2"/>
        <v>9754.0959251999993</v>
      </c>
      <c r="EF60" s="48">
        <f t="shared" si="3"/>
        <v>3980.5223427810015</v>
      </c>
      <c r="EH60" s="48">
        <v>12122.0172136</v>
      </c>
      <c r="EI60" s="48">
        <v>596.09361249999995</v>
      </c>
      <c r="EJ60" s="48">
        <v>446.66670870000002</v>
      </c>
      <c r="EK60" s="48">
        <v>511.08031990000001</v>
      </c>
      <c r="EL60" s="48">
        <v>835.24246700000003</v>
      </c>
      <c r="EM60" s="48">
        <v>3304.0266511999998</v>
      </c>
      <c r="EN60" s="48">
        <f t="shared" si="4"/>
        <v>12718.110826100001</v>
      </c>
      <c r="EO60" s="48">
        <f t="shared" si="5"/>
        <v>5097.0161468400001</v>
      </c>
      <c r="EP60" s="92">
        <v>47.017338978777076</v>
      </c>
      <c r="EQ60" s="92">
        <v>80.72340637690003</v>
      </c>
      <c r="ER60" s="92">
        <v>50.015411733475986</v>
      </c>
      <c r="ES60" s="92">
        <v>49.209083509301252</v>
      </c>
      <c r="ET60" s="92">
        <v>82.492801621244951</v>
      </c>
      <c r="EU60" s="92">
        <v>50.754808967361377</v>
      </c>
      <c r="EV60" s="48">
        <v>8075.5552927999997</v>
      </c>
      <c r="EW60" s="92">
        <v>25.45224710334999</v>
      </c>
      <c r="EX60" s="48">
        <v>10464.9030012</v>
      </c>
      <c r="EY60" s="92">
        <v>28.483281668792333</v>
      </c>
      <c r="EZ60" s="116"/>
      <c r="FA60" s="145"/>
      <c r="FB60" s="116"/>
      <c r="FC60" s="145"/>
      <c r="FD60" s="116"/>
      <c r="FE60" s="145"/>
      <c r="FF60" s="116"/>
      <c r="FG60" s="145"/>
      <c r="FH60" s="116"/>
      <c r="FI60" s="145"/>
      <c r="FJ60" s="116"/>
      <c r="FK60" s="145"/>
      <c r="FL60" s="116"/>
      <c r="FM60" s="145"/>
      <c r="FN60" s="116"/>
      <c r="FO60" s="145"/>
      <c r="FP60" s="116"/>
      <c r="FQ60" s="145"/>
      <c r="FR60" s="116"/>
      <c r="FS60" s="145"/>
      <c r="FT60" s="116"/>
      <c r="FU60" s="145"/>
      <c r="FV60" s="116"/>
      <c r="FW60" s="145"/>
      <c r="FX60" s="116"/>
      <c r="FY60" s="145"/>
      <c r="FZ60" s="116"/>
      <c r="GA60" s="145"/>
      <c r="GB60" s="116"/>
      <c r="GC60" s="145"/>
      <c r="GD60" s="116"/>
      <c r="GE60" s="145"/>
      <c r="GF60" s="116"/>
      <c r="GG60" s="145"/>
      <c r="GH60" s="116"/>
      <c r="GI60" s="145"/>
      <c r="GJ60" s="116"/>
      <c r="GK60" s="145"/>
      <c r="GL60" s="116"/>
      <c r="GM60" s="145"/>
      <c r="GN60" s="116"/>
      <c r="GO60" s="145"/>
      <c r="GP60" s="116"/>
      <c r="GQ60" s="145"/>
      <c r="GR60" s="116"/>
      <c r="GS60" s="145"/>
      <c r="GT60" s="116"/>
      <c r="GU60" s="145"/>
      <c r="GV60" s="116"/>
      <c r="GW60" s="145"/>
      <c r="GX60" s="116"/>
      <c r="GY60" s="145"/>
      <c r="GZ60" s="116"/>
      <c r="HA60" s="145"/>
      <c r="HB60" s="116"/>
      <c r="HC60" s="116"/>
      <c r="HD60" s="116"/>
      <c r="HE60" s="116"/>
      <c r="HF60" s="145"/>
      <c r="HG60" s="116"/>
      <c r="HH60" s="145"/>
      <c r="HI60" s="116"/>
      <c r="HJ60" s="145"/>
      <c r="HK60" s="116"/>
      <c r="HL60" s="145"/>
      <c r="HM60" s="116"/>
      <c r="HN60" s="145"/>
      <c r="HO60" s="116"/>
      <c r="HP60" s="145"/>
      <c r="HQ60" s="116"/>
      <c r="HR60" s="145"/>
      <c r="HS60" s="116"/>
      <c r="HT60" s="145"/>
      <c r="HU60" s="116"/>
      <c r="HV60" s="145"/>
      <c r="HW60" s="116"/>
      <c r="HX60" s="145"/>
      <c r="HY60" s="116"/>
      <c r="HZ60" s="116"/>
      <c r="IA60" s="116"/>
      <c r="IB60" s="116"/>
      <c r="IC60" s="116"/>
      <c r="ID60" s="116"/>
      <c r="IE60" s="116"/>
      <c r="IF60" s="116"/>
      <c r="IG60" s="116"/>
      <c r="IH60" s="116"/>
      <c r="II60" s="116"/>
      <c r="IJ60" s="116"/>
      <c r="IK60" s="116"/>
      <c r="IL60" s="116"/>
      <c r="IM60" s="116"/>
      <c r="IN60" s="116"/>
      <c r="IO60" s="116"/>
      <c r="IP60" s="116"/>
      <c r="IQ60" s="116"/>
      <c r="IR60" s="116"/>
      <c r="IS60" s="116"/>
      <c r="IT60" s="116"/>
      <c r="IU60" s="116"/>
      <c r="IV60" s="116"/>
      <c r="IW60" s="116"/>
      <c r="IX60" s="116"/>
      <c r="IY60" s="116"/>
      <c r="IZ60" s="116"/>
      <c r="JA60" s="116"/>
      <c r="JB60" s="116"/>
      <c r="JC60" s="116"/>
      <c r="JD60" s="116"/>
      <c r="JE60" s="116"/>
      <c r="JF60" s="116"/>
      <c r="JG60" s="116"/>
      <c r="JH60" s="116"/>
      <c r="JI60" s="116"/>
      <c r="JJ60" s="116"/>
      <c r="JK60" s="116"/>
      <c r="JL60" s="116">
        <v>29027</v>
      </c>
      <c r="JM60" s="116">
        <v>17157.113627807492</v>
      </c>
      <c r="JN60" s="116">
        <v>4312.0469999999996</v>
      </c>
      <c r="JO60" s="116">
        <v>12845.066627807493</v>
      </c>
      <c r="JP60" s="48">
        <v>19984.16358655184</v>
      </c>
      <c r="JQ60" s="48"/>
    </row>
    <row r="61" spans="1:277" x14ac:dyDescent="0.3">
      <c r="A61" s="2">
        <v>2014</v>
      </c>
      <c r="B61" s="154" t="s">
        <v>182</v>
      </c>
      <c r="C61" s="47">
        <v>31.457360049488901</v>
      </c>
      <c r="D61" s="47">
        <v>10.6127751237648</v>
      </c>
      <c r="E61">
        <v>39.9</v>
      </c>
      <c r="F61" s="47">
        <v>17.100000000000001</v>
      </c>
      <c r="G61" s="47">
        <v>90.6</v>
      </c>
      <c r="H61" s="48">
        <v>6914</v>
      </c>
      <c r="I61" s="47">
        <v>6.3</v>
      </c>
      <c r="J61" s="48">
        <v>1286</v>
      </c>
      <c r="K61" s="47">
        <v>1.2</v>
      </c>
      <c r="L61" s="48">
        <v>1985.97694581466</v>
      </c>
      <c r="M61" s="47">
        <v>5.6512313406148698</v>
      </c>
      <c r="N61" s="48">
        <v>33156.398690829839</v>
      </c>
      <c r="O61" s="47">
        <v>94.348768659385115</v>
      </c>
      <c r="P61" s="115"/>
      <c r="Q61" s="115"/>
      <c r="R61" s="115"/>
      <c r="S61" s="115"/>
      <c r="T61" s="115"/>
      <c r="U61" s="115"/>
      <c r="V61" s="48">
        <v>7335.0145455697302</v>
      </c>
      <c r="W61" s="47">
        <v>20.872278588705299</v>
      </c>
      <c r="X61" s="48">
        <v>27807.36109107477</v>
      </c>
      <c r="Y61" s="92">
        <v>79.127721411294743</v>
      </c>
      <c r="Z61" s="48">
        <v>5508.9964847270203</v>
      </c>
      <c r="AA61" s="92">
        <v>15.6762210434702</v>
      </c>
      <c r="AB61" s="48">
        <v>25093.9181691829</v>
      </c>
      <c r="AC61" s="92">
        <v>71.406436572877396</v>
      </c>
      <c r="AD61" s="48">
        <v>4539.4609827346003</v>
      </c>
      <c r="AE61" s="92">
        <v>12.9173423836524</v>
      </c>
      <c r="AF61" s="48">
        <v>39736.175670570497</v>
      </c>
      <c r="AG61" s="48">
        <v>42669.850447221201</v>
      </c>
      <c r="AH61" s="48">
        <v>21246.528521528599</v>
      </c>
      <c r="AI61" s="116" t="s">
        <v>391</v>
      </c>
      <c r="AJ61" s="116" t="s">
        <v>391</v>
      </c>
      <c r="AK61" s="116" t="s">
        <v>391</v>
      </c>
      <c r="AL61" s="116" t="s">
        <v>391</v>
      </c>
      <c r="AM61" s="116" t="s">
        <v>391</v>
      </c>
      <c r="AN61" s="116" t="s">
        <v>391</v>
      </c>
      <c r="AO61" s="116" t="s">
        <v>391</v>
      </c>
      <c r="AP61" s="116" t="s">
        <v>391</v>
      </c>
      <c r="AQ61" s="116"/>
      <c r="AR61" s="116"/>
      <c r="AS61" s="116"/>
      <c r="AT61" s="116"/>
      <c r="AU61" s="48">
        <v>8978.3334762423492</v>
      </c>
      <c r="AV61" s="47">
        <v>24.997549709653299</v>
      </c>
      <c r="AW61" s="117"/>
      <c r="AX61" s="117"/>
      <c r="AY61" s="48">
        <v>13842.718127166099</v>
      </c>
      <c r="AZ61" s="92">
        <v>38.541009355043101</v>
      </c>
      <c r="BA61" s="48">
        <v>50109.8781448113</v>
      </c>
      <c r="BB61" s="92">
        <v>50.446027493445598</v>
      </c>
      <c r="BC61" s="48">
        <v>53906.968539413603</v>
      </c>
      <c r="BD61" s="92">
        <v>54.268589701393097</v>
      </c>
      <c r="BE61" s="48">
        <v>30236.246074468501</v>
      </c>
      <c r="BF61" s="92">
        <v>56.089679857181402</v>
      </c>
      <c r="BG61" s="48">
        <v>19592.7112334099</v>
      </c>
      <c r="BH61" s="92">
        <v>36.345414636115002</v>
      </c>
      <c r="BI61" s="48">
        <v>3579.81786767725</v>
      </c>
      <c r="BJ61" s="92">
        <v>6.64073303446827</v>
      </c>
      <c r="BK61" s="48">
        <v>498.19336385787102</v>
      </c>
      <c r="BL61" s="92">
        <v>0.92417247223542398</v>
      </c>
      <c r="BM61" s="48">
        <v>27110.289349147199</v>
      </c>
      <c r="BN61" s="92">
        <v>59.679226244826502</v>
      </c>
      <c r="BO61" s="48">
        <v>10766.509372258901</v>
      </c>
      <c r="BP61" s="92">
        <v>23.700851747430601</v>
      </c>
      <c r="BQ61" s="48">
        <v>4555.9335552849097</v>
      </c>
      <c r="BR61" s="92">
        <v>10.0292027835106</v>
      </c>
      <c r="BS61" s="48">
        <v>562.72647779339297</v>
      </c>
      <c r="BT61" s="92">
        <v>1.2387577406377901</v>
      </c>
      <c r="BU61" s="48">
        <v>1785.59862139746</v>
      </c>
      <c r="BV61" s="92">
        <v>3.93072691834554</v>
      </c>
      <c r="BW61" s="48">
        <v>645.61963553020496</v>
      </c>
      <c r="BX61" s="92">
        <v>1.4212345652489899</v>
      </c>
      <c r="BY61" s="48">
        <v>36764.9806851502</v>
      </c>
      <c r="BZ61" s="92">
        <v>50.622376249149099</v>
      </c>
      <c r="CA61" s="48">
        <v>11667.958663392301</v>
      </c>
      <c r="CB61" s="92">
        <v>16.0658262974782</v>
      </c>
      <c r="CC61" s="48">
        <v>10027.5000760029</v>
      </c>
      <c r="CD61" s="92">
        <v>13.807048779188399</v>
      </c>
      <c r="CE61" s="48">
        <v>1859.8982920777401</v>
      </c>
      <c r="CF61" s="92">
        <v>2.5609280726411101</v>
      </c>
      <c r="CG61" s="48">
        <v>9963.32562495809</v>
      </c>
      <c r="CH61" s="92">
        <v>13.7186858004562</v>
      </c>
      <c r="CI61" s="48">
        <v>2288.8466216247498</v>
      </c>
      <c r="CJ61" s="92">
        <v>3.15155489537036</v>
      </c>
      <c r="CK61" s="48">
        <v>53.438104113744998</v>
      </c>
      <c r="CL61" s="92">
        <v>7.3579905716633504E-2</v>
      </c>
      <c r="CM61" s="48">
        <v>81131</v>
      </c>
      <c r="CN61" s="92">
        <v>81.7</v>
      </c>
      <c r="CO61" s="48">
        <v>106678</v>
      </c>
      <c r="CP61" s="92">
        <v>6.932107866868277</v>
      </c>
      <c r="CQ61" s="48">
        <v>51231.999999999898</v>
      </c>
      <c r="CR61" s="92">
        <v>48.024897354656098</v>
      </c>
      <c r="CS61" s="48">
        <v>55446</v>
      </c>
      <c r="CT61" s="92">
        <v>51.975102645343902</v>
      </c>
      <c r="CU61" s="116" t="s">
        <v>391</v>
      </c>
      <c r="CV61" s="145" t="s">
        <v>391</v>
      </c>
      <c r="CW61" s="48">
        <v>1195.35476198333</v>
      </c>
      <c r="CX61" s="92">
        <v>6.0029624134979196</v>
      </c>
      <c r="CY61" s="48">
        <v>2</v>
      </c>
      <c r="CZ61" s="48">
        <v>88021</v>
      </c>
      <c r="DA61" s="48">
        <v>45257.010845445002</v>
      </c>
      <c r="DB61" s="48">
        <v>42400.324579346001</v>
      </c>
      <c r="DC61" s="48">
        <v>46209.234162966997</v>
      </c>
      <c r="DD61" s="92">
        <v>82.510920714674839</v>
      </c>
      <c r="DE61" s="92">
        <v>51.416151652000003</v>
      </c>
      <c r="DF61" s="92">
        <v>48.170691742999999</v>
      </c>
      <c r="DG61" s="48">
        <v>1108.074117464</v>
      </c>
      <c r="DH61" s="48">
        <v>18463.588923038998</v>
      </c>
      <c r="DI61" s="48">
        <v>3419.229703044</v>
      </c>
      <c r="DJ61" s="48">
        <v>429.03901927099997</v>
      </c>
      <c r="DK61" s="48">
        <v>1663.0262335750001</v>
      </c>
      <c r="DL61" s="48">
        <v>1585.8808470040001</v>
      </c>
      <c r="DM61" s="48">
        <v>15731.485735947999</v>
      </c>
      <c r="DN61" s="48">
        <f t="shared" si="0"/>
        <v>21882.818626082997</v>
      </c>
      <c r="DO61" s="48">
        <f t="shared" si="1"/>
        <v>20517.505953263004</v>
      </c>
      <c r="DP61" s="48">
        <v>24960.313275755001</v>
      </c>
      <c r="DQ61" s="48">
        <v>17440.011303591</v>
      </c>
      <c r="DR61" s="48">
        <v>1588.724021597</v>
      </c>
      <c r="DS61" s="48">
        <v>1267.962244502</v>
      </c>
      <c r="DT61" s="92">
        <v>59.910023944000002</v>
      </c>
      <c r="DU61" s="92">
        <v>37.620284101000003</v>
      </c>
      <c r="DV61" s="92">
        <v>63.723297164000002</v>
      </c>
      <c r="DW61" s="92">
        <v>40.355437137000003</v>
      </c>
      <c r="DX61" s="48">
        <v>773.42653859999996</v>
      </c>
      <c r="DY61" s="48">
        <v>7794.3263077000001</v>
      </c>
      <c r="DZ61" s="48">
        <v>1835.4182049999999</v>
      </c>
      <c r="EA61" s="48">
        <v>225.20148219999999</v>
      </c>
      <c r="EB61" s="48">
        <v>781.68077659999994</v>
      </c>
      <c r="EC61" s="48">
        <v>689.73624359999997</v>
      </c>
      <c r="ED61" s="48">
        <v>5340.2217498999998</v>
      </c>
      <c r="EE61" s="48">
        <f t="shared" si="2"/>
        <v>9629.7445126999992</v>
      </c>
      <c r="EF61" s="48">
        <f t="shared" si="3"/>
        <v>7810.2667908910007</v>
      </c>
      <c r="EG61" s="48">
        <v>334.64757889999998</v>
      </c>
      <c r="EH61" s="48">
        <v>10669.262615400001</v>
      </c>
      <c r="EI61" s="48">
        <v>1583.8114981000001</v>
      </c>
      <c r="EJ61" s="48">
        <v>203.837537</v>
      </c>
      <c r="EK61" s="48">
        <v>881.34545700000001</v>
      </c>
      <c r="EL61" s="48">
        <v>896.14460340000005</v>
      </c>
      <c r="EM61" s="48">
        <v>10391.263986</v>
      </c>
      <c r="EN61" s="48">
        <f t="shared" si="4"/>
        <v>12253.074113500001</v>
      </c>
      <c r="EO61" s="48">
        <f t="shared" si="5"/>
        <v>12707.239162255</v>
      </c>
      <c r="EP61" s="92">
        <v>37.996057590181607</v>
      </c>
      <c r="EQ61" s="92">
        <v>75.2369741877027</v>
      </c>
      <c r="ER61" s="92">
        <v>41.824698603604617</v>
      </c>
      <c r="ES61" s="92">
        <v>41.080387780015592</v>
      </c>
      <c r="ET61" s="92">
        <v>78.732409424488523</v>
      </c>
      <c r="EU61" s="92">
        <v>42.795633189411937</v>
      </c>
      <c r="EV61" s="48">
        <v>24682.708112299999</v>
      </c>
      <c r="EW61" s="92">
        <v>56.406679648241131</v>
      </c>
      <c r="EX61" s="48">
        <v>30332.2648782</v>
      </c>
      <c r="EY61" s="92">
        <v>63.896445523344646</v>
      </c>
      <c r="EZ61" s="116"/>
      <c r="FA61" s="145"/>
      <c r="FB61" s="116"/>
      <c r="FC61" s="145"/>
      <c r="FD61" s="116"/>
      <c r="FE61" s="145"/>
      <c r="FF61" s="116"/>
      <c r="FG61" s="145"/>
      <c r="FH61" s="116"/>
      <c r="FI61" s="145"/>
      <c r="FJ61" s="116"/>
      <c r="FK61" s="145"/>
      <c r="FL61" s="116"/>
      <c r="FM61" s="145"/>
      <c r="FN61" s="116"/>
      <c r="FO61" s="145"/>
      <c r="FP61" s="116"/>
      <c r="FQ61" s="145"/>
      <c r="FR61" s="116"/>
      <c r="FS61" s="145"/>
      <c r="FT61" s="116"/>
      <c r="FU61" s="145"/>
      <c r="FV61" s="116"/>
      <c r="FW61" s="145"/>
      <c r="FX61" s="116"/>
      <c r="FY61" s="145"/>
      <c r="FZ61" s="116"/>
      <c r="GA61" s="145"/>
      <c r="GB61" s="116"/>
      <c r="GC61" s="145"/>
      <c r="GD61" s="116"/>
      <c r="GE61" s="145"/>
      <c r="GF61" s="116"/>
      <c r="GG61" s="145"/>
      <c r="GH61" s="116"/>
      <c r="GI61" s="145"/>
      <c r="GJ61" s="116"/>
      <c r="GK61" s="145"/>
      <c r="GL61" s="116"/>
      <c r="GM61" s="145"/>
      <c r="GN61" s="116"/>
      <c r="GO61" s="145"/>
      <c r="GP61" s="116"/>
      <c r="GQ61" s="145"/>
      <c r="GR61" s="116"/>
      <c r="GS61" s="145"/>
      <c r="GT61" s="116"/>
      <c r="GU61" s="145"/>
      <c r="GV61" s="116"/>
      <c r="GW61" s="145"/>
      <c r="GX61" s="116"/>
      <c r="GY61" s="145"/>
      <c r="GZ61" s="116"/>
      <c r="HA61" s="145"/>
      <c r="HB61" s="116"/>
      <c r="HC61" s="116"/>
      <c r="HD61" s="116"/>
      <c r="HE61" s="116"/>
      <c r="HF61" s="145"/>
      <c r="HG61" s="116"/>
      <c r="HH61" s="145"/>
      <c r="HI61" s="116"/>
      <c r="HJ61" s="145"/>
      <c r="HK61" s="116"/>
      <c r="HL61" s="145"/>
      <c r="HM61" s="116"/>
      <c r="HN61" s="145"/>
      <c r="HO61" s="116"/>
      <c r="HP61" s="145"/>
      <c r="HQ61" s="116"/>
      <c r="HR61" s="145"/>
      <c r="HS61" s="116"/>
      <c r="HT61" s="145"/>
      <c r="HU61" s="116"/>
      <c r="HV61" s="145"/>
      <c r="HW61" s="116"/>
      <c r="HX61" s="145"/>
      <c r="HY61" s="116"/>
      <c r="HZ61" s="116"/>
      <c r="IA61" s="116"/>
      <c r="IB61" s="116"/>
      <c r="IC61" s="116"/>
      <c r="ID61" s="116"/>
      <c r="IE61" s="116"/>
      <c r="IF61" s="116"/>
      <c r="IG61" s="116"/>
      <c r="IH61" s="116"/>
      <c r="II61" s="116"/>
      <c r="IJ61" s="116"/>
      <c r="IK61" s="116"/>
      <c r="IL61" s="116"/>
      <c r="IM61" s="116"/>
      <c r="IN61" s="116"/>
      <c r="IO61" s="116"/>
      <c r="IP61" s="116"/>
      <c r="IQ61" s="116"/>
      <c r="IR61" s="116"/>
      <c r="IS61" s="116"/>
      <c r="IT61" s="116"/>
      <c r="IU61" s="116"/>
      <c r="IV61" s="116"/>
      <c r="IW61" s="116"/>
      <c r="IX61" s="116"/>
      <c r="IY61" s="116"/>
      <c r="IZ61" s="116"/>
      <c r="JA61" s="116"/>
      <c r="JB61" s="116"/>
      <c r="JC61" s="116"/>
      <c r="JD61" s="116"/>
      <c r="JE61" s="116"/>
      <c r="JF61" s="116"/>
      <c r="JG61" s="116"/>
      <c r="JH61" s="116"/>
      <c r="JI61" s="116"/>
      <c r="JJ61" s="116"/>
      <c r="JK61" s="116"/>
      <c r="JL61" s="116">
        <v>43783</v>
      </c>
      <c r="JM61" s="116">
        <v>13417.819394317108</v>
      </c>
      <c r="JN61" s="116">
        <v>22329.025000000001</v>
      </c>
      <c r="JO61" s="116">
        <v>-8911.2056056828933</v>
      </c>
      <c r="JP61" s="48">
        <v>35916.854173812084</v>
      </c>
      <c r="JQ61" s="48"/>
    </row>
    <row r="62" spans="1:277" x14ac:dyDescent="0.3">
      <c r="A62" s="2">
        <v>2014</v>
      </c>
      <c r="B62" s="154" t="s">
        <v>183</v>
      </c>
      <c r="C62" s="47">
        <v>20.3916185936882</v>
      </c>
      <c r="D62" s="47">
        <v>4.8313660676964698</v>
      </c>
      <c r="E62">
        <v>39.700000000000003</v>
      </c>
      <c r="F62" s="47">
        <v>13.1</v>
      </c>
      <c r="G62" s="47">
        <v>88.2</v>
      </c>
      <c r="H62" s="48">
        <v>813</v>
      </c>
      <c r="I62" s="47">
        <v>9.3000000000000007</v>
      </c>
      <c r="J62" s="48">
        <v>117</v>
      </c>
      <c r="K62" s="47">
        <v>1.3</v>
      </c>
      <c r="L62" s="48">
        <v>58.419638241943801</v>
      </c>
      <c r="M62" s="47">
        <v>2.5545498325072402</v>
      </c>
      <c r="N62" s="48">
        <v>2228.4661957527669</v>
      </c>
      <c r="O62" s="47">
        <v>97.445450167492766</v>
      </c>
      <c r="P62" s="115"/>
      <c r="Q62" s="115"/>
      <c r="R62" s="115"/>
      <c r="S62" s="115"/>
      <c r="T62" s="115"/>
      <c r="U62" s="115"/>
      <c r="V62" s="48">
        <v>491.66180273202099</v>
      </c>
      <c r="W62" s="47">
        <v>21.499184411544899</v>
      </c>
      <c r="X62" s="48">
        <v>1795.2240312626923</v>
      </c>
      <c r="Y62" s="92">
        <v>78.500815588455055</v>
      </c>
      <c r="Z62" s="48">
        <v>333.57590199274</v>
      </c>
      <c r="AA62" s="92">
        <v>14.586469382691099</v>
      </c>
      <c r="AB62" s="48">
        <v>1689.0691034571901</v>
      </c>
      <c r="AC62" s="92">
        <v>73.8589167132467</v>
      </c>
      <c r="AD62" s="48">
        <v>264.24082854478002</v>
      </c>
      <c r="AE62" s="92">
        <v>11.5546139040621</v>
      </c>
      <c r="AF62" s="48">
        <v>75413.9811431938</v>
      </c>
      <c r="AG62" s="48">
        <v>34591.726870816798</v>
      </c>
      <c r="AH62" s="48">
        <v>13395.2737163974</v>
      </c>
      <c r="AI62" s="116" t="s">
        <v>391</v>
      </c>
      <c r="AJ62" s="116" t="s">
        <v>391</v>
      </c>
      <c r="AK62" s="116" t="s">
        <v>391</v>
      </c>
      <c r="AL62" s="116" t="s">
        <v>391</v>
      </c>
      <c r="AM62" s="116" t="s">
        <v>391</v>
      </c>
      <c r="AN62" s="116" t="s">
        <v>391</v>
      </c>
      <c r="AO62" s="116" t="s">
        <v>391</v>
      </c>
      <c r="AP62" s="116" t="s">
        <v>391</v>
      </c>
      <c r="AQ62" s="116"/>
      <c r="AR62" s="116"/>
      <c r="AS62" s="116"/>
      <c r="AT62" s="116"/>
      <c r="AU62" s="48">
        <v>483.38189411945598</v>
      </c>
      <c r="AV62" s="47">
        <v>20.750797680274101</v>
      </c>
      <c r="AW62" s="117"/>
      <c r="AX62" s="117"/>
      <c r="AY62" s="48">
        <v>361.34229367801299</v>
      </c>
      <c r="AZ62" s="92">
        <v>15.5118363361489</v>
      </c>
      <c r="BA62" s="48">
        <v>3970.6192917558301</v>
      </c>
      <c r="BB62" s="92">
        <v>54.032906373848903</v>
      </c>
      <c r="BC62" s="48">
        <v>4041.9783586651401</v>
      </c>
      <c r="BD62" s="92">
        <v>55.003973478983298</v>
      </c>
      <c r="BE62" s="48">
        <v>1587.9199392220601</v>
      </c>
      <c r="BF62" s="92">
        <v>39.285711063195102</v>
      </c>
      <c r="BG62" s="48">
        <v>2124.3073036650399</v>
      </c>
      <c r="BH62" s="92">
        <v>52.556127598035701</v>
      </c>
      <c r="BI62" s="48">
        <v>260.25564976448601</v>
      </c>
      <c r="BJ62" s="92">
        <v>6.43881848616416</v>
      </c>
      <c r="BK62" s="48">
        <v>69.495466013553497</v>
      </c>
      <c r="BL62" s="92">
        <v>1.71934285260508</v>
      </c>
      <c r="BM62" s="48">
        <v>1419.8264954258</v>
      </c>
      <c r="BN62" s="92">
        <v>42.939916175638402</v>
      </c>
      <c r="BO62" s="48">
        <v>1078.98193937627</v>
      </c>
      <c r="BP62" s="92">
        <v>32.631729426876397</v>
      </c>
      <c r="BQ62" s="48">
        <v>470.26114923453798</v>
      </c>
      <c r="BR62" s="92">
        <v>14.222142208111601</v>
      </c>
      <c r="BS62" s="48">
        <v>48.016427700069002</v>
      </c>
      <c r="BT62" s="92">
        <v>1.4521643222866001</v>
      </c>
      <c r="BU62" s="48">
        <v>223.975275271497</v>
      </c>
      <c r="BV62" s="92">
        <v>6.7737005729628699</v>
      </c>
      <c r="BW62" s="48">
        <v>65.481021128252607</v>
      </c>
      <c r="BX62" s="92">
        <v>1.9803472941242299</v>
      </c>
      <c r="BY62" s="48">
        <v>2227.5437656366698</v>
      </c>
      <c r="BZ62" s="92">
        <v>42.1167678830749</v>
      </c>
      <c r="CA62" s="48">
        <v>716.61530782812497</v>
      </c>
      <c r="CB62" s="92">
        <v>13.549237975411399</v>
      </c>
      <c r="CC62" s="48">
        <v>956.45308611204996</v>
      </c>
      <c r="CD62" s="92">
        <v>18.083915225485299</v>
      </c>
      <c r="CE62" s="48">
        <v>61.475112243088901</v>
      </c>
      <c r="CF62" s="92">
        <v>1.16232644802295</v>
      </c>
      <c r="CG62" s="48">
        <v>1240.8511606503801</v>
      </c>
      <c r="CH62" s="92">
        <v>23.461105957493601</v>
      </c>
      <c r="CI62" s="48">
        <v>83.722554130649598</v>
      </c>
      <c r="CJ62" s="92">
        <v>1.5829648033384001</v>
      </c>
      <c r="CK62" s="48">
        <v>2.3103129555603599</v>
      </c>
      <c r="CL62" s="92">
        <v>4.3681707173455001E-2</v>
      </c>
      <c r="CM62" s="48">
        <v>5474</v>
      </c>
      <c r="CN62" s="92">
        <v>74.5</v>
      </c>
      <c r="CO62" s="48">
        <v>8200.0000000000291</v>
      </c>
      <c r="CP62" s="92">
        <v>0.5328491770404401</v>
      </c>
      <c r="CQ62" s="48">
        <v>3907.3742982602298</v>
      </c>
      <c r="CR62" s="92">
        <v>47.6509060763441</v>
      </c>
      <c r="CS62" s="48">
        <v>4286.00000000001</v>
      </c>
      <c r="CT62" s="92">
        <v>52.268292682926699</v>
      </c>
      <c r="CU62" s="116" t="s">
        <v>391</v>
      </c>
      <c r="CV62" s="145" t="s">
        <v>391</v>
      </c>
      <c r="CW62" s="48">
        <v>135.70421612912901</v>
      </c>
      <c r="CX62" s="92">
        <v>0.68149417619312502</v>
      </c>
      <c r="CY62" s="48">
        <v>6</v>
      </c>
      <c r="CZ62" s="48">
        <v>6110</v>
      </c>
      <c r="DA62" s="48">
        <v>3685.7714582640001</v>
      </c>
      <c r="DB62" s="48">
        <v>3521.7336052579999</v>
      </c>
      <c r="DC62" s="48">
        <v>2822.7534927860002</v>
      </c>
      <c r="DD62" s="92">
        <v>74.512195121951223</v>
      </c>
      <c r="DE62" s="92">
        <v>60.323591788000002</v>
      </c>
      <c r="DF62" s="92">
        <v>57.638847877000003</v>
      </c>
      <c r="DG62" s="48">
        <v>49.249346349</v>
      </c>
      <c r="DH62" s="48">
        <v>2314.2775258189999</v>
      </c>
      <c r="DI62" s="48">
        <v>168.05369219799999</v>
      </c>
      <c r="DJ62" s="48">
        <v>345.87674026600001</v>
      </c>
      <c r="DK62" s="48">
        <v>26.060152988999999</v>
      </c>
      <c r="DL62" s="48">
        <v>42.67138988</v>
      </c>
      <c r="DM62" s="48">
        <v>575.54475775799995</v>
      </c>
      <c r="DN62" s="48">
        <f t="shared" si="0"/>
        <v>2482.3312180170001</v>
      </c>
      <c r="DO62" s="48">
        <f t="shared" si="1"/>
        <v>1039.4023872409998</v>
      </c>
      <c r="DP62" s="48">
        <v>2009.5239024309999</v>
      </c>
      <c r="DQ62" s="48">
        <v>1512.209702827</v>
      </c>
      <c r="DR62" s="48">
        <v>95.250927680999993</v>
      </c>
      <c r="DS62" s="48">
        <v>68.786925324999999</v>
      </c>
      <c r="DT62" s="92">
        <v>70.823363123999997</v>
      </c>
      <c r="DU62" s="92">
        <v>46.207841674000001</v>
      </c>
      <c r="DV62" s="92">
        <v>74.180372727000005</v>
      </c>
      <c r="DW62" s="92">
        <v>48.309729625000003</v>
      </c>
      <c r="DX62" s="48">
        <v>46.374471300000003</v>
      </c>
      <c r="DY62" s="48">
        <v>968.51825819999999</v>
      </c>
      <c r="DZ62" s="48">
        <v>99.678327699999997</v>
      </c>
      <c r="EA62" s="48">
        <v>162.4172284</v>
      </c>
      <c r="EB62" s="48">
        <v>6.1221221999999997</v>
      </c>
      <c r="EC62" s="48">
        <v>20.631670100000001</v>
      </c>
      <c r="ED62" s="48">
        <v>208.4676249</v>
      </c>
      <c r="EE62" s="48">
        <f t="shared" si="2"/>
        <v>1068.1965858999999</v>
      </c>
      <c r="EF62" s="48">
        <f t="shared" si="3"/>
        <v>444.01311692700006</v>
      </c>
      <c r="EG62" s="48">
        <v>2.8748749999999998</v>
      </c>
      <c r="EH62" s="48">
        <v>1345.7592675999999</v>
      </c>
      <c r="EI62" s="48">
        <v>68.375364500000003</v>
      </c>
      <c r="EJ62" s="48">
        <v>183.4595118</v>
      </c>
      <c r="EK62" s="48">
        <v>19.9380308</v>
      </c>
      <c r="EL62" s="48">
        <v>22.039719699999999</v>
      </c>
      <c r="EM62" s="48">
        <v>367.07713289999998</v>
      </c>
      <c r="EN62" s="48">
        <f t="shared" si="4"/>
        <v>1414.1346320999999</v>
      </c>
      <c r="EO62" s="48">
        <f t="shared" si="5"/>
        <v>595.38927033100003</v>
      </c>
      <c r="EP62" s="92">
        <v>49.63147744016208</v>
      </c>
      <c r="EQ62" s="92">
        <v>80.856952260614108</v>
      </c>
      <c r="ER62" s="92">
        <v>51.152035464383786</v>
      </c>
      <c r="ES62" s="92">
        <v>50.580802097502506</v>
      </c>
      <c r="ET62" s="92">
        <v>81.61336026939118</v>
      </c>
      <c r="EU62" s="92">
        <v>51.530071611539377</v>
      </c>
      <c r="EV62" s="48">
        <v>1043.8264458000001</v>
      </c>
      <c r="EW62" s="92">
        <v>29.374613009293142</v>
      </c>
      <c r="EX62" s="48">
        <v>1278.295914</v>
      </c>
      <c r="EY62" s="92">
        <v>31.995263902940618</v>
      </c>
      <c r="EZ62" s="116"/>
      <c r="FA62" s="145"/>
      <c r="FB62" s="116"/>
      <c r="FC62" s="145"/>
      <c r="FD62" s="116"/>
      <c r="FE62" s="145"/>
      <c r="FF62" s="116"/>
      <c r="FG62" s="145"/>
      <c r="FH62" s="116"/>
      <c r="FI62" s="145"/>
      <c r="FJ62" s="116"/>
      <c r="FK62" s="145"/>
      <c r="FL62" s="116"/>
      <c r="FM62" s="145"/>
      <c r="FN62" s="116"/>
      <c r="FO62" s="145"/>
      <c r="FP62" s="116"/>
      <c r="FQ62" s="145"/>
      <c r="FR62" s="116"/>
      <c r="FS62" s="145"/>
      <c r="FT62" s="116"/>
      <c r="FU62" s="145"/>
      <c r="FV62" s="116"/>
      <c r="FW62" s="145"/>
      <c r="FX62" s="116"/>
      <c r="FY62" s="145"/>
      <c r="FZ62" s="116"/>
      <c r="GA62" s="145"/>
      <c r="GB62" s="116"/>
      <c r="GC62" s="145"/>
      <c r="GD62" s="116"/>
      <c r="GE62" s="145"/>
      <c r="GF62" s="116"/>
      <c r="GG62" s="145"/>
      <c r="GH62" s="116"/>
      <c r="GI62" s="145"/>
      <c r="GJ62" s="116"/>
      <c r="GK62" s="145"/>
      <c r="GL62" s="116"/>
      <c r="GM62" s="145"/>
      <c r="GN62" s="116"/>
      <c r="GO62" s="145"/>
      <c r="GP62" s="116"/>
      <c r="GQ62" s="145"/>
      <c r="GR62" s="116"/>
      <c r="GS62" s="145"/>
      <c r="GT62" s="116"/>
      <c r="GU62" s="145"/>
      <c r="GV62" s="116"/>
      <c r="GW62" s="145"/>
      <c r="GX62" s="116"/>
      <c r="GY62" s="145"/>
      <c r="GZ62" s="116"/>
      <c r="HA62" s="145"/>
      <c r="HB62" s="116"/>
      <c r="HC62" s="116"/>
      <c r="HD62" s="116"/>
      <c r="HE62" s="116"/>
      <c r="HF62" s="145"/>
      <c r="HG62" s="116"/>
      <c r="HH62" s="145"/>
      <c r="HI62" s="116"/>
      <c r="HJ62" s="145"/>
      <c r="HK62" s="116"/>
      <c r="HL62" s="145"/>
      <c r="HM62" s="116"/>
      <c r="HN62" s="145"/>
      <c r="HO62" s="116"/>
      <c r="HP62" s="145"/>
      <c r="HQ62" s="116"/>
      <c r="HR62" s="145"/>
      <c r="HS62" s="116"/>
      <c r="HT62" s="145"/>
      <c r="HU62" s="116"/>
      <c r="HV62" s="145"/>
      <c r="HW62" s="116"/>
      <c r="HX62" s="145"/>
      <c r="HY62" s="116"/>
      <c r="HZ62" s="116"/>
      <c r="IA62" s="116"/>
      <c r="IB62" s="116"/>
      <c r="IC62" s="116"/>
      <c r="ID62" s="116"/>
      <c r="IE62" s="116"/>
      <c r="IF62" s="116"/>
      <c r="IG62" s="116"/>
      <c r="IH62" s="116"/>
      <c r="II62" s="116"/>
      <c r="IJ62" s="116"/>
      <c r="IK62" s="116"/>
      <c r="IL62" s="116"/>
      <c r="IM62" s="116"/>
      <c r="IN62" s="116"/>
      <c r="IO62" s="116"/>
      <c r="IP62" s="116"/>
      <c r="IQ62" s="116"/>
      <c r="IR62" s="116"/>
      <c r="IS62" s="116"/>
      <c r="IT62" s="116"/>
      <c r="IU62" s="116"/>
      <c r="IV62" s="116"/>
      <c r="IW62" s="116"/>
      <c r="IX62" s="116"/>
      <c r="IY62" s="116"/>
      <c r="IZ62" s="116"/>
      <c r="JA62" s="116"/>
      <c r="JB62" s="116"/>
      <c r="JC62" s="116"/>
      <c r="JD62" s="116"/>
      <c r="JE62" s="116"/>
      <c r="JF62" s="116"/>
      <c r="JG62" s="116"/>
      <c r="JH62" s="116"/>
      <c r="JI62" s="116"/>
      <c r="JJ62" s="116"/>
      <c r="JK62" s="116"/>
      <c r="JL62" s="116">
        <v>3062</v>
      </c>
      <c r="JM62" s="116">
        <v>465.84482735449853</v>
      </c>
      <c r="JN62" s="116">
        <v>1619.7650000000001</v>
      </c>
      <c r="JO62" s="116">
        <v>-1153.9201726455017</v>
      </c>
      <c r="JP62" s="48">
        <v>2329.4617468077495</v>
      </c>
      <c r="JQ62" s="48"/>
    </row>
    <row r="63" spans="1:277" x14ac:dyDescent="0.3">
      <c r="A63" s="2">
        <v>2014</v>
      </c>
      <c r="B63" s="154" t="s">
        <v>184</v>
      </c>
      <c r="C63" s="47">
        <v>37.820696280911001</v>
      </c>
      <c r="D63" s="47">
        <v>13.1241034767861</v>
      </c>
      <c r="E63">
        <v>37.9</v>
      </c>
      <c r="F63" s="47">
        <v>15.3</v>
      </c>
      <c r="G63" s="47">
        <v>90.3</v>
      </c>
      <c r="H63" s="48">
        <v>167</v>
      </c>
      <c r="I63" s="47">
        <v>4.5</v>
      </c>
      <c r="J63" s="48">
        <v>5</v>
      </c>
      <c r="K63" s="47">
        <v>0.1</v>
      </c>
      <c r="L63" s="48">
        <v>1.96433708009213</v>
      </c>
      <c r="M63" s="47">
        <v>0.15119572013228</v>
      </c>
      <c r="N63" s="48">
        <v>1297.2371736330092</v>
      </c>
      <c r="O63" s="47">
        <v>99.848804279867736</v>
      </c>
      <c r="P63" s="115"/>
      <c r="Q63" s="115"/>
      <c r="R63" s="115"/>
      <c r="S63" s="115"/>
      <c r="T63" s="115"/>
      <c r="U63" s="115"/>
      <c r="V63" s="48">
        <v>245.927669707181</v>
      </c>
      <c r="W63" s="47">
        <v>18.929139758481099</v>
      </c>
      <c r="X63" s="48">
        <v>1053.2738410059205</v>
      </c>
      <c r="Y63" s="92">
        <v>81.070860241518901</v>
      </c>
      <c r="Z63" s="48">
        <v>168.65680843468601</v>
      </c>
      <c r="AA63" s="92">
        <v>12.9815742241643</v>
      </c>
      <c r="AB63" s="48">
        <v>856.16531148391095</v>
      </c>
      <c r="AC63" s="92">
        <v>65.899346977666397</v>
      </c>
      <c r="AD63" s="48">
        <v>274.37939079450598</v>
      </c>
      <c r="AE63" s="92">
        <v>21.119078798169198</v>
      </c>
      <c r="AF63" s="48">
        <v>67291.729999999894</v>
      </c>
      <c r="AG63" s="48">
        <v>36191.608647525303</v>
      </c>
      <c r="AH63" s="48"/>
      <c r="AI63" s="116" t="s">
        <v>391</v>
      </c>
      <c r="AJ63" s="116" t="s">
        <v>391</v>
      </c>
      <c r="AK63" s="116" t="s">
        <v>391</v>
      </c>
      <c r="AL63" s="116" t="s">
        <v>391</v>
      </c>
      <c r="AM63" s="116" t="s">
        <v>391</v>
      </c>
      <c r="AN63" s="116" t="s">
        <v>391</v>
      </c>
      <c r="AO63" s="116" t="s">
        <v>391</v>
      </c>
      <c r="AP63" s="116" t="s">
        <v>391</v>
      </c>
      <c r="AQ63" s="116"/>
      <c r="AR63" s="116"/>
      <c r="AS63" s="116"/>
      <c r="AT63" s="116"/>
      <c r="AU63" s="48">
        <v>200.688736072479</v>
      </c>
      <c r="AV63" s="47">
        <v>15.2979693483529</v>
      </c>
      <c r="AW63" s="117"/>
      <c r="AX63" s="117"/>
      <c r="AY63" s="48">
        <v>115.930769202362</v>
      </c>
      <c r="AZ63" s="92">
        <v>8.8370946396722907</v>
      </c>
      <c r="BA63" s="48">
        <v>1528.6163399269501</v>
      </c>
      <c r="BB63" s="92">
        <v>44.411846646255398</v>
      </c>
      <c r="BC63" s="48">
        <v>1543.10662222973</v>
      </c>
      <c r="BD63" s="92">
        <v>44.832841881412101</v>
      </c>
      <c r="BE63" s="48">
        <v>567.02529857321099</v>
      </c>
      <c r="BF63" s="92">
        <v>36.745697957920797</v>
      </c>
      <c r="BG63" s="48">
        <v>852.53113846289102</v>
      </c>
      <c r="BH63" s="92">
        <v>55.247714330395198</v>
      </c>
      <c r="BI63" s="48">
        <v>106.03388625444001</v>
      </c>
      <c r="BJ63" s="92">
        <v>6.8714555901020899</v>
      </c>
      <c r="BK63" s="48">
        <v>17.5162989391875</v>
      </c>
      <c r="BL63" s="92">
        <v>1.1351321215819301</v>
      </c>
      <c r="BM63" s="48">
        <v>747.66415714356503</v>
      </c>
      <c r="BN63" s="92">
        <v>39.375518241200602</v>
      </c>
      <c r="BO63" s="48">
        <v>895.16504204031196</v>
      </c>
      <c r="BP63" s="92">
        <v>47.143610008544599</v>
      </c>
      <c r="BQ63" s="48">
        <v>107.31492366489201</v>
      </c>
      <c r="BR63" s="92">
        <v>5.6517096532536204</v>
      </c>
      <c r="BS63" s="48">
        <v>69.883373452659995</v>
      </c>
      <c r="BT63" s="92">
        <v>3.6803878049399099</v>
      </c>
      <c r="BU63" s="48">
        <v>53.878416268649602</v>
      </c>
      <c r="BV63" s="92">
        <v>2.8374913285910699</v>
      </c>
      <c r="BW63" s="48">
        <v>24.898701412742099</v>
      </c>
      <c r="BX63" s="92">
        <v>1.3112829634701599</v>
      </c>
      <c r="BY63" s="48">
        <v>691.509245505031</v>
      </c>
      <c r="BZ63" s="92">
        <v>33.214826706408502</v>
      </c>
      <c r="CA63" s="48">
        <v>410.15474643570599</v>
      </c>
      <c r="CB63" s="92">
        <v>19.7007038072549</v>
      </c>
      <c r="CC63" s="48">
        <v>451.664703086222</v>
      </c>
      <c r="CD63" s="92">
        <v>21.6945253298152</v>
      </c>
      <c r="CE63" s="48">
        <v>22.633051591906401</v>
      </c>
      <c r="CF63" s="92">
        <v>1.0871190679646601</v>
      </c>
      <c r="CG63" s="48">
        <v>417.80176075477601</v>
      </c>
      <c r="CH63" s="92">
        <v>20.068008014798501</v>
      </c>
      <c r="CI63" s="48">
        <v>78.828183378787003</v>
      </c>
      <c r="CJ63" s="92">
        <v>3.7863043300240999</v>
      </c>
      <c r="CK63" s="48">
        <v>9.3377187170191291</v>
      </c>
      <c r="CL63" s="92">
        <v>0.44851274373412697</v>
      </c>
      <c r="CM63" s="48">
        <v>2801</v>
      </c>
      <c r="CN63" s="92">
        <v>81.400000000000006</v>
      </c>
      <c r="CO63" s="48">
        <v>3661</v>
      </c>
      <c r="CP63" s="92">
        <v>0.23789766306646881</v>
      </c>
      <c r="CQ63" s="48">
        <v>1632</v>
      </c>
      <c r="CR63" s="92">
        <v>44.5779841573341</v>
      </c>
      <c r="CS63" s="48">
        <v>2029</v>
      </c>
      <c r="CT63" s="92">
        <v>55.4220158426659</v>
      </c>
      <c r="CU63" s="116" t="s">
        <v>391</v>
      </c>
      <c r="CV63" s="145" t="s">
        <v>391</v>
      </c>
      <c r="CW63" s="48">
        <v>67.850709448975195</v>
      </c>
      <c r="CX63" s="92">
        <v>2.0926198111180301</v>
      </c>
      <c r="CY63" s="48">
        <v>7</v>
      </c>
      <c r="CZ63" s="48">
        <v>3085</v>
      </c>
      <c r="DA63" s="48">
        <v>1579.2403155249999</v>
      </c>
      <c r="DB63" s="48">
        <v>1484.780779575</v>
      </c>
      <c r="DC63" s="48">
        <v>1611.9527053270001</v>
      </c>
      <c r="DD63" s="92">
        <v>84.266593826823282</v>
      </c>
      <c r="DE63" s="92">
        <v>51.190934052999999</v>
      </c>
      <c r="DF63" s="92">
        <v>48.129036614999997</v>
      </c>
      <c r="DG63" s="48">
        <v>90.816247489000006</v>
      </c>
      <c r="DH63" s="48">
        <v>506.71836234400001</v>
      </c>
      <c r="DI63" s="48">
        <v>281.12254972699998</v>
      </c>
      <c r="DJ63" s="48">
        <v>46.520730182000001</v>
      </c>
      <c r="DK63" s="48">
        <v>43.310453135000003</v>
      </c>
      <c r="DL63" s="48">
        <v>62.149196646999997</v>
      </c>
      <c r="DM63" s="48">
        <v>454.14324004999997</v>
      </c>
      <c r="DN63" s="48">
        <f t="shared" si="0"/>
        <v>787.84091207100005</v>
      </c>
      <c r="DO63" s="48">
        <f t="shared" si="1"/>
        <v>696.93986750399995</v>
      </c>
      <c r="DP63" s="48">
        <v>796.88939394900001</v>
      </c>
      <c r="DQ63" s="48">
        <v>687.891385625</v>
      </c>
      <c r="DR63" s="48">
        <v>40.322581124000003</v>
      </c>
      <c r="DS63" s="48">
        <v>54.136954826999997</v>
      </c>
      <c r="DT63" s="92">
        <v>58.811025383999997</v>
      </c>
      <c r="DU63" s="92">
        <v>39.762507839999998</v>
      </c>
      <c r="DV63" s="92">
        <v>61.786861629000001</v>
      </c>
      <c r="DW63" s="92">
        <v>42.891811586999999</v>
      </c>
      <c r="DX63" s="48">
        <v>72.1016312</v>
      </c>
      <c r="DY63" s="48">
        <v>228.79465339999999</v>
      </c>
      <c r="DZ63" s="48">
        <v>161.19603900000001</v>
      </c>
      <c r="EA63" s="48">
        <v>8.3026865000000001</v>
      </c>
      <c r="EB63" s="48">
        <v>14.779098299999999</v>
      </c>
      <c r="EC63" s="48">
        <v>26.568183699999999</v>
      </c>
      <c r="ED63" s="48">
        <v>176.14909359999999</v>
      </c>
      <c r="EE63" s="48">
        <f t="shared" si="2"/>
        <v>389.9906924</v>
      </c>
      <c r="EF63" s="48">
        <f t="shared" si="3"/>
        <v>297.900693225</v>
      </c>
      <c r="EG63" s="48">
        <v>18.714616299999999</v>
      </c>
      <c r="EH63" s="48">
        <v>277.92370899999997</v>
      </c>
      <c r="EI63" s="48">
        <v>119.9265108</v>
      </c>
      <c r="EJ63" s="48">
        <v>38.218043700000003</v>
      </c>
      <c r="EK63" s="48">
        <v>28.5313549</v>
      </c>
      <c r="EL63" s="48">
        <v>35.581012999999999</v>
      </c>
      <c r="EM63" s="48">
        <v>277.99414639999998</v>
      </c>
      <c r="EN63" s="48">
        <f t="shared" si="4"/>
        <v>397.85021979999999</v>
      </c>
      <c r="EO63" s="48">
        <f t="shared" si="5"/>
        <v>399.03917414900002</v>
      </c>
      <c r="EP63" s="92">
        <v>29.777693682755142</v>
      </c>
      <c r="EQ63" s="92">
        <v>77.277479380870062</v>
      </c>
      <c r="ER63" s="92">
        <v>46.736958851959336</v>
      </c>
      <c r="ES63" s="92">
        <v>32.276236865599685</v>
      </c>
      <c r="ET63" s="92">
        <v>78.589997713380029</v>
      </c>
      <c r="EU63" s="92">
        <v>47.785225338409354</v>
      </c>
      <c r="EV63" s="48">
        <v>887.95932259999995</v>
      </c>
      <c r="EW63" s="92">
        <v>57.575856265505429</v>
      </c>
      <c r="EX63" s="48">
        <v>939.24039619999996</v>
      </c>
      <c r="EY63" s="92">
        <v>60.472694258999361</v>
      </c>
      <c r="EZ63" s="116"/>
      <c r="FA63" s="145"/>
      <c r="FB63" s="116"/>
      <c r="FC63" s="145"/>
      <c r="FD63" s="116"/>
      <c r="FE63" s="145"/>
      <c r="FF63" s="116"/>
      <c r="FG63" s="145"/>
      <c r="FH63" s="116"/>
      <c r="FI63" s="145"/>
      <c r="FJ63" s="116"/>
      <c r="FK63" s="145"/>
      <c r="FL63" s="116"/>
      <c r="FM63" s="145"/>
      <c r="FN63" s="116"/>
      <c r="FO63" s="145"/>
      <c r="FP63" s="116"/>
      <c r="FQ63" s="145"/>
      <c r="FR63" s="116"/>
      <c r="FS63" s="145"/>
      <c r="FT63" s="116"/>
      <c r="FU63" s="145"/>
      <c r="FV63" s="116"/>
      <c r="FW63" s="145"/>
      <c r="FX63" s="116"/>
      <c r="FY63" s="145"/>
      <c r="FZ63" s="116"/>
      <c r="GA63" s="145"/>
      <c r="GB63" s="116"/>
      <c r="GC63" s="145"/>
      <c r="GD63" s="116"/>
      <c r="GE63" s="145"/>
      <c r="GF63" s="116"/>
      <c r="GG63" s="145"/>
      <c r="GH63" s="116"/>
      <c r="GI63" s="145"/>
      <c r="GJ63" s="116"/>
      <c r="GK63" s="145"/>
      <c r="GL63" s="116"/>
      <c r="GM63" s="145"/>
      <c r="GN63" s="116"/>
      <c r="GO63" s="145"/>
      <c r="GP63" s="116"/>
      <c r="GQ63" s="145"/>
      <c r="GR63" s="116"/>
      <c r="GS63" s="145"/>
      <c r="GT63" s="116"/>
      <c r="GU63" s="145"/>
      <c r="GV63" s="116"/>
      <c r="GW63" s="145"/>
      <c r="GX63" s="116"/>
      <c r="GY63" s="145"/>
      <c r="GZ63" s="116"/>
      <c r="HA63" s="145"/>
      <c r="HB63" s="116"/>
      <c r="HC63" s="116"/>
      <c r="HD63" s="116"/>
      <c r="HE63" s="116"/>
      <c r="HF63" s="145"/>
      <c r="HG63" s="116"/>
      <c r="HH63" s="145"/>
      <c r="HI63" s="116"/>
      <c r="HJ63" s="145"/>
      <c r="HK63" s="116"/>
      <c r="HL63" s="145"/>
      <c r="HM63" s="116"/>
      <c r="HN63" s="145"/>
      <c r="HO63" s="116"/>
      <c r="HP63" s="145"/>
      <c r="HQ63" s="116"/>
      <c r="HR63" s="145"/>
      <c r="HS63" s="116"/>
      <c r="HT63" s="145"/>
      <c r="HU63" s="116"/>
      <c r="HV63" s="145"/>
      <c r="HW63" s="116"/>
      <c r="HX63" s="145"/>
      <c r="HY63" s="116"/>
      <c r="HZ63" s="116"/>
      <c r="IA63" s="116"/>
      <c r="IB63" s="116"/>
      <c r="IC63" s="116"/>
      <c r="ID63" s="116"/>
      <c r="IE63" s="116"/>
      <c r="IF63" s="116"/>
      <c r="IG63" s="116"/>
      <c r="IH63" s="116"/>
      <c r="II63" s="116"/>
      <c r="IJ63" s="116"/>
      <c r="IK63" s="116"/>
      <c r="IL63" s="116"/>
      <c r="IM63" s="116"/>
      <c r="IN63" s="116"/>
      <c r="IO63" s="116"/>
      <c r="IP63" s="116"/>
      <c r="IQ63" s="116"/>
      <c r="IR63" s="116"/>
      <c r="IS63" s="116"/>
      <c r="IT63" s="116"/>
      <c r="IU63" s="116"/>
      <c r="IV63" s="116"/>
      <c r="IW63" s="116"/>
      <c r="IX63" s="116"/>
      <c r="IY63" s="116"/>
      <c r="IZ63" s="116"/>
      <c r="JA63" s="116"/>
      <c r="JB63" s="116"/>
      <c r="JC63" s="116"/>
      <c r="JD63" s="116"/>
      <c r="JE63" s="116"/>
      <c r="JF63" s="116"/>
      <c r="JG63" s="116"/>
      <c r="JH63" s="116"/>
      <c r="JI63" s="116"/>
      <c r="JJ63" s="116"/>
      <c r="JK63" s="116"/>
      <c r="JL63" s="116">
        <v>969</v>
      </c>
      <c r="JM63" s="116">
        <v>350.31980594212666</v>
      </c>
      <c r="JN63" s="116">
        <v>7642.7169999999996</v>
      </c>
      <c r="JO63" s="116">
        <v>-7292.3971940578731</v>
      </c>
      <c r="JP63" s="48">
        <v>1311.8651992467594</v>
      </c>
      <c r="JQ63" s="48"/>
    </row>
    <row r="64" spans="1:277" x14ac:dyDescent="0.3">
      <c r="A64" s="2">
        <v>2014</v>
      </c>
      <c r="B64" s="154" t="s">
        <v>185</v>
      </c>
      <c r="C64" s="47">
        <v>25.1728678110563</v>
      </c>
      <c r="D64" s="47">
        <v>7.9909870763148199</v>
      </c>
      <c r="E64">
        <v>39.4</v>
      </c>
      <c r="F64" s="47">
        <v>17.899999999999999</v>
      </c>
      <c r="G64" s="47">
        <v>89.1</v>
      </c>
      <c r="H64" s="48">
        <v>9743</v>
      </c>
      <c r="I64" s="47">
        <v>9.5</v>
      </c>
      <c r="J64" s="48">
        <v>1617</v>
      </c>
      <c r="K64" s="47">
        <v>1.6</v>
      </c>
      <c r="L64" s="48">
        <v>2273.6476544505699</v>
      </c>
      <c r="M64" s="47">
        <v>7.4167965634278303</v>
      </c>
      <c r="N64" s="48">
        <v>28381.738872691214</v>
      </c>
      <c r="O64" s="47">
        <v>92.583203436572177</v>
      </c>
      <c r="P64" s="115"/>
      <c r="Q64" s="115"/>
      <c r="R64" s="115"/>
      <c r="S64" s="115"/>
      <c r="T64" s="115"/>
      <c r="U64" s="115"/>
      <c r="V64" s="48">
        <v>12224.605521236501</v>
      </c>
      <c r="W64" s="47">
        <v>39.8775122617131</v>
      </c>
      <c r="X64" s="48">
        <v>18430.781005905224</v>
      </c>
      <c r="Y64" s="92">
        <v>60.122487738286878</v>
      </c>
      <c r="Z64" s="48">
        <v>6258.25094994949</v>
      </c>
      <c r="AA64" s="92">
        <v>20.4148492611846</v>
      </c>
      <c r="AB64" s="48">
        <v>19546.220490932199</v>
      </c>
      <c r="AC64" s="92">
        <v>63.761128810515203</v>
      </c>
      <c r="AD64" s="48">
        <v>4850.91508626011</v>
      </c>
      <c r="AE64" s="92">
        <v>15.824021928300199</v>
      </c>
      <c r="AF64" s="48">
        <v>67732.341716566807</v>
      </c>
      <c r="AG64" s="48">
        <v>75029.993117521895</v>
      </c>
      <c r="AH64" s="48">
        <v>16858.7892605538</v>
      </c>
      <c r="AI64" s="116" t="s">
        <v>391</v>
      </c>
      <c r="AJ64" s="116" t="s">
        <v>391</v>
      </c>
      <c r="AK64" s="116" t="s">
        <v>391</v>
      </c>
      <c r="AL64" s="116" t="s">
        <v>391</v>
      </c>
      <c r="AM64" s="116" t="s">
        <v>391</v>
      </c>
      <c r="AN64" s="116" t="s">
        <v>391</v>
      </c>
      <c r="AO64" s="116" t="s">
        <v>391</v>
      </c>
      <c r="AP64" s="116" t="s">
        <v>391</v>
      </c>
      <c r="AQ64" s="116"/>
      <c r="AR64" s="116"/>
      <c r="AS64" s="116"/>
      <c r="AT64" s="116"/>
      <c r="AU64" s="48">
        <v>7683.2160972987203</v>
      </c>
      <c r="AV64" s="47">
        <v>24.9710261963099</v>
      </c>
      <c r="AW64" s="117"/>
      <c r="AX64" s="117"/>
      <c r="AY64" s="48">
        <v>12747.0203542656</v>
      </c>
      <c r="AZ64" s="92">
        <v>41.428768260621197</v>
      </c>
      <c r="BA64" s="48">
        <v>48554.126612501102</v>
      </c>
      <c r="BB64" s="92">
        <v>51.337317836824099</v>
      </c>
      <c r="BC64" s="48">
        <v>52656.366809651598</v>
      </c>
      <c r="BD64" s="92">
        <v>55.674704245292403</v>
      </c>
      <c r="BE64" s="48">
        <v>27375.148609371401</v>
      </c>
      <c r="BF64" s="92">
        <v>51.988297461407399</v>
      </c>
      <c r="BG64" s="48">
        <v>21136.845215833098</v>
      </c>
      <c r="BH64" s="92">
        <v>40.141100680647199</v>
      </c>
      <c r="BI64" s="48">
        <v>3709.0201771554498</v>
      </c>
      <c r="BJ64" s="92">
        <v>7.0438209126035103</v>
      </c>
      <c r="BK64" s="48">
        <v>435.35280729154903</v>
      </c>
      <c r="BL64" s="92">
        <v>0.82678094534192503</v>
      </c>
      <c r="BM64" s="48">
        <v>23461.258784965299</v>
      </c>
      <c r="BN64" s="92">
        <v>55.963735617618603</v>
      </c>
      <c r="BO64" s="48">
        <v>11923.984020985599</v>
      </c>
      <c r="BP64" s="92">
        <v>28.4430897495909</v>
      </c>
      <c r="BQ64" s="48">
        <v>4447.9883904322096</v>
      </c>
      <c r="BR64" s="92">
        <v>10.6100891087696</v>
      </c>
      <c r="BS64" s="48">
        <v>585.19150088613503</v>
      </c>
      <c r="BT64" s="92">
        <v>1.3958970719105701</v>
      </c>
      <c r="BU64" s="48">
        <v>958.829994423215</v>
      </c>
      <c r="BV64" s="92">
        <v>2.2871623727423498</v>
      </c>
      <c r="BW64" s="48">
        <v>545.00022092259906</v>
      </c>
      <c r="BX64" s="92">
        <v>1.3000260793679801</v>
      </c>
      <c r="BY64" s="48">
        <v>36181.325423403003</v>
      </c>
      <c r="BZ64" s="92">
        <v>43.205517025758098</v>
      </c>
      <c r="CA64" s="48">
        <v>12888.972445667299</v>
      </c>
      <c r="CB64" s="92">
        <v>15.391219418556799</v>
      </c>
      <c r="CC64" s="48">
        <v>12264.1756311344</v>
      </c>
      <c r="CD64" s="92">
        <v>14.645125429681601</v>
      </c>
      <c r="CE64" s="48">
        <v>5679.3517321507597</v>
      </c>
      <c r="CF64" s="92">
        <v>6.78193308529241</v>
      </c>
      <c r="CG64" s="48">
        <v>9240.1953557047891</v>
      </c>
      <c r="CH64" s="92">
        <v>11.0340738790073</v>
      </c>
      <c r="CI64" s="48">
        <v>7408.5773747732101</v>
      </c>
      <c r="CJ64" s="92">
        <v>8.8468681607602608</v>
      </c>
      <c r="CK64" s="48">
        <v>79.775498020108301</v>
      </c>
      <c r="CL64" s="92">
        <v>9.5263000943483403E-2</v>
      </c>
      <c r="CM64" s="48">
        <v>70412</v>
      </c>
      <c r="CN64" s="92">
        <v>74.400000000000006</v>
      </c>
      <c r="CO64" s="48">
        <v>101199.000000001</v>
      </c>
      <c r="CP64" s="92">
        <v>6.5760736423555901</v>
      </c>
      <c r="CQ64" s="48">
        <v>47658.000000000102</v>
      </c>
      <c r="CR64" s="92">
        <v>47.093350724809298</v>
      </c>
      <c r="CS64" s="48">
        <v>53541.000000000102</v>
      </c>
      <c r="CT64" s="92">
        <v>52.906649275190198</v>
      </c>
      <c r="CU64" s="116" t="s">
        <v>391</v>
      </c>
      <c r="CV64" s="145" t="s">
        <v>391</v>
      </c>
      <c r="CW64" s="48">
        <v>938.45605291056597</v>
      </c>
      <c r="CX64" s="92">
        <v>28.943422171010798</v>
      </c>
      <c r="CY64" s="48">
        <v>3</v>
      </c>
      <c r="CZ64" s="48">
        <v>83199.000000001004</v>
      </c>
      <c r="DA64" s="48">
        <v>44849.116194773</v>
      </c>
      <c r="DB64" s="48">
        <v>41673.864182694</v>
      </c>
      <c r="DC64" s="48">
        <v>41700.434905793001</v>
      </c>
      <c r="DD64" s="92">
        <v>82.21326297690706</v>
      </c>
      <c r="DE64" s="92">
        <v>53.905835641000003</v>
      </c>
      <c r="DF64" s="92">
        <v>50.089381101999997</v>
      </c>
      <c r="DG64" s="48">
        <v>1342.2029705299999</v>
      </c>
      <c r="DH64" s="48">
        <v>19403.378635782999</v>
      </c>
      <c r="DI64" s="48">
        <v>3128.426351137</v>
      </c>
      <c r="DJ64" s="48">
        <v>552.714078943</v>
      </c>
      <c r="DK64" s="48">
        <v>358.73250280299999</v>
      </c>
      <c r="DL64" s="48">
        <v>1327.55920603</v>
      </c>
      <c r="DM64" s="48">
        <v>15560.850437466999</v>
      </c>
      <c r="DN64" s="48">
        <f t="shared" si="0"/>
        <v>22531.80498692</v>
      </c>
      <c r="DO64" s="48">
        <f t="shared" si="1"/>
        <v>19142.059195774</v>
      </c>
      <c r="DP64" s="48">
        <v>24304.928487407</v>
      </c>
      <c r="DQ64" s="48">
        <v>17368.935695287</v>
      </c>
      <c r="DR64" s="48">
        <v>1824.6913436039999</v>
      </c>
      <c r="DS64" s="48">
        <v>1350.5606684740001</v>
      </c>
      <c r="DT64" s="92">
        <v>62.808301645</v>
      </c>
      <c r="DU64" s="92">
        <v>39.029562032000001</v>
      </c>
      <c r="DV64" s="92">
        <v>67.523631886000004</v>
      </c>
      <c r="DW64" s="92">
        <v>42.064393428999999</v>
      </c>
      <c r="DX64" s="48">
        <v>1264.7228783</v>
      </c>
      <c r="DY64" s="48">
        <v>8736.1338429999996</v>
      </c>
      <c r="DZ64" s="48">
        <v>1133.1200226000001</v>
      </c>
      <c r="EA64" s="48">
        <v>138.91148380000001</v>
      </c>
      <c r="EB64" s="48">
        <v>83.604225600000007</v>
      </c>
      <c r="EC64" s="48">
        <v>421.76625730000001</v>
      </c>
      <c r="ED64" s="48">
        <v>5590.6769845999997</v>
      </c>
      <c r="EE64" s="48">
        <f t="shared" si="2"/>
        <v>9869.2538655999997</v>
      </c>
      <c r="EF64" s="48">
        <f t="shared" si="3"/>
        <v>7499.6818296870006</v>
      </c>
      <c r="EG64" s="48">
        <v>77.480092200000001</v>
      </c>
      <c r="EH64" s="48">
        <v>10667.2447928</v>
      </c>
      <c r="EI64" s="48">
        <v>1995.3063285000001</v>
      </c>
      <c r="EJ64" s="48">
        <v>413.80259510000002</v>
      </c>
      <c r="EK64" s="48">
        <v>275.12827720000001</v>
      </c>
      <c r="EL64" s="48">
        <v>905.79294870000001</v>
      </c>
      <c r="EM64" s="48">
        <v>9970.1734529000005</v>
      </c>
      <c r="EN64" s="48">
        <f t="shared" si="4"/>
        <v>12662.551121300001</v>
      </c>
      <c r="EO64" s="48">
        <f t="shared" si="5"/>
        <v>11642.377366106999</v>
      </c>
      <c r="EP64" s="92">
        <v>37.287189717617167</v>
      </c>
      <c r="EQ64" s="92">
        <v>76.210231430718537</v>
      </c>
      <c r="ER64" s="92">
        <v>45.366662182799047</v>
      </c>
      <c r="ES64" s="92">
        <v>40.82183070079514</v>
      </c>
      <c r="ET64" s="92">
        <v>77.535577401652162</v>
      </c>
      <c r="EU64" s="92">
        <v>47.143485082504682</v>
      </c>
      <c r="EV64" s="48">
        <v>21852.379206400001</v>
      </c>
      <c r="EW64" s="92">
        <v>52.552116959479591</v>
      </c>
      <c r="EX64" s="48">
        <v>24625.063326200001</v>
      </c>
      <c r="EY64" s="92">
        <v>55.147248112786542</v>
      </c>
      <c r="EZ64" s="116"/>
      <c r="FA64" s="145"/>
      <c r="FB64" s="116"/>
      <c r="FC64" s="145"/>
      <c r="FD64" s="116"/>
      <c r="FE64" s="145"/>
      <c r="FF64" s="116"/>
      <c r="FG64" s="145"/>
      <c r="FH64" s="116"/>
      <c r="FI64" s="145"/>
      <c r="FJ64" s="116"/>
      <c r="FK64" s="145"/>
      <c r="FL64" s="116"/>
      <c r="FM64" s="145"/>
      <c r="FN64" s="116"/>
      <c r="FO64" s="145"/>
      <c r="FP64" s="116"/>
      <c r="FQ64" s="145"/>
      <c r="FR64" s="116"/>
      <c r="FS64" s="145"/>
      <c r="FT64" s="116"/>
      <c r="FU64" s="145"/>
      <c r="FV64" s="116"/>
      <c r="FW64" s="145"/>
      <c r="FX64" s="116"/>
      <c r="FY64" s="145"/>
      <c r="FZ64" s="116"/>
      <c r="GA64" s="145"/>
      <c r="GB64" s="116"/>
      <c r="GC64" s="145"/>
      <c r="GD64" s="116"/>
      <c r="GE64" s="145"/>
      <c r="GF64" s="116"/>
      <c r="GG64" s="145"/>
      <c r="GH64" s="116"/>
      <c r="GI64" s="145"/>
      <c r="GJ64" s="116"/>
      <c r="GK64" s="145"/>
      <c r="GL64" s="116"/>
      <c r="GM64" s="145"/>
      <c r="GN64" s="116"/>
      <c r="GO64" s="145"/>
      <c r="GP64" s="116"/>
      <c r="GQ64" s="145"/>
      <c r="GR64" s="116"/>
      <c r="GS64" s="145"/>
      <c r="GT64" s="116"/>
      <c r="GU64" s="145"/>
      <c r="GV64" s="116"/>
      <c r="GW64" s="145"/>
      <c r="GX64" s="116"/>
      <c r="GY64" s="145"/>
      <c r="GZ64" s="116"/>
      <c r="HA64" s="145"/>
      <c r="HB64" s="116"/>
      <c r="HC64" s="116"/>
      <c r="HD64" s="116"/>
      <c r="HE64" s="116"/>
      <c r="HF64" s="145"/>
      <c r="HG64" s="116"/>
      <c r="HH64" s="145"/>
      <c r="HI64" s="116"/>
      <c r="HJ64" s="145"/>
      <c r="HK64" s="116"/>
      <c r="HL64" s="145"/>
      <c r="HM64" s="116"/>
      <c r="HN64" s="145"/>
      <c r="HO64" s="116"/>
      <c r="HP64" s="145"/>
      <c r="HQ64" s="116"/>
      <c r="HR64" s="145"/>
      <c r="HS64" s="116"/>
      <c r="HT64" s="145"/>
      <c r="HU64" s="116"/>
      <c r="HV64" s="145"/>
      <c r="HW64" s="116"/>
      <c r="HX64" s="145"/>
      <c r="HY64" s="116"/>
      <c r="HZ64" s="116"/>
      <c r="IA64" s="116"/>
      <c r="IB64" s="116"/>
      <c r="IC64" s="116"/>
      <c r="ID64" s="116"/>
      <c r="IE64" s="116"/>
      <c r="IF64" s="116"/>
      <c r="IG64" s="116"/>
      <c r="IH64" s="116"/>
      <c r="II64" s="116"/>
      <c r="IJ64" s="116"/>
      <c r="IK64" s="116"/>
      <c r="IL64" s="116"/>
      <c r="IM64" s="116"/>
      <c r="IN64" s="116"/>
      <c r="IO64" s="116"/>
      <c r="IP64" s="116"/>
      <c r="IQ64" s="116"/>
      <c r="IR64" s="116"/>
      <c r="IS64" s="116"/>
      <c r="IT64" s="116"/>
      <c r="IU64" s="116"/>
      <c r="IV64" s="116"/>
      <c r="IW64" s="116"/>
      <c r="IX64" s="116"/>
      <c r="IY64" s="116"/>
      <c r="IZ64" s="116"/>
      <c r="JA64" s="116"/>
      <c r="JB64" s="116"/>
      <c r="JC64" s="116"/>
      <c r="JD64" s="116"/>
      <c r="JE64" s="116"/>
      <c r="JF64" s="116"/>
      <c r="JG64" s="116"/>
      <c r="JH64" s="116"/>
      <c r="JI64" s="116"/>
      <c r="JJ64" s="116"/>
      <c r="JK64" s="116"/>
      <c r="JL64" s="116">
        <v>29557</v>
      </c>
      <c r="JM64" s="116">
        <v>5695.3610328694576</v>
      </c>
      <c r="JN64" s="116">
        <v>21237.22</v>
      </c>
      <c r="JO64" s="116">
        <v>-15541.858967130544</v>
      </c>
      <c r="JP64" s="48">
        <v>30768.523635741079</v>
      </c>
      <c r="JQ64" s="48"/>
    </row>
    <row r="65" spans="1:277" x14ac:dyDescent="0.3">
      <c r="A65" s="2">
        <v>2014</v>
      </c>
      <c r="B65" s="154" t="s">
        <v>186</v>
      </c>
      <c r="C65" s="47">
        <v>35.179529729912602</v>
      </c>
      <c r="D65" s="47">
        <v>10.669229926295101</v>
      </c>
      <c r="E65">
        <v>38.6</v>
      </c>
      <c r="F65" s="47">
        <v>19.399999999999999</v>
      </c>
      <c r="G65" s="47">
        <v>88.2</v>
      </c>
      <c r="H65" s="48">
        <v>1860</v>
      </c>
      <c r="I65" s="47">
        <v>9.6999999999999993</v>
      </c>
      <c r="J65" s="48">
        <v>275</v>
      </c>
      <c r="K65" s="47">
        <v>1.4</v>
      </c>
      <c r="L65" s="48">
        <v>113.587382288626</v>
      </c>
      <c r="M65" s="47">
        <v>1.7917460350680601</v>
      </c>
      <c r="N65" s="48">
        <v>6225.8926592737826</v>
      </c>
      <c r="O65" s="47">
        <v>98.208253964931941</v>
      </c>
      <c r="P65" s="115"/>
      <c r="Q65" s="115"/>
      <c r="R65" s="115"/>
      <c r="S65" s="115"/>
      <c r="T65" s="115"/>
      <c r="U65" s="115"/>
      <c r="V65" s="48">
        <v>1421.50628971426</v>
      </c>
      <c r="W65" s="47">
        <v>22.4230738230059</v>
      </c>
      <c r="X65" s="48">
        <v>4917.9737518481406</v>
      </c>
      <c r="Y65" s="92">
        <v>77.576926176994093</v>
      </c>
      <c r="Z65" s="48">
        <v>849.671290014124</v>
      </c>
      <c r="AA65" s="92">
        <v>13.4028545628912</v>
      </c>
      <c r="AB65" s="48">
        <v>3994.1150694773</v>
      </c>
      <c r="AC65" s="92">
        <v>63.003827495179301</v>
      </c>
      <c r="AD65" s="48">
        <v>1495.69368207098</v>
      </c>
      <c r="AE65" s="92">
        <v>23.593317941929499</v>
      </c>
      <c r="AF65" s="48">
        <v>51003.317111459997</v>
      </c>
      <c r="AG65" s="48">
        <v>41237.196933668798</v>
      </c>
      <c r="AH65" s="48">
        <v>19777.241094385601</v>
      </c>
      <c r="AI65" s="116" t="s">
        <v>391</v>
      </c>
      <c r="AJ65" s="116" t="s">
        <v>391</v>
      </c>
      <c r="AK65" s="116" t="s">
        <v>391</v>
      </c>
      <c r="AL65" s="116" t="s">
        <v>391</v>
      </c>
      <c r="AM65" s="116" t="s">
        <v>391</v>
      </c>
      <c r="AN65" s="116" t="s">
        <v>391</v>
      </c>
      <c r="AO65" s="116" t="s">
        <v>391</v>
      </c>
      <c r="AP65" s="116" t="s">
        <v>391</v>
      </c>
      <c r="AQ65" s="116"/>
      <c r="AR65" s="116"/>
      <c r="AS65" s="116"/>
      <c r="AT65" s="116"/>
      <c r="AU65" s="48">
        <v>1144.4054200825899</v>
      </c>
      <c r="AV65" s="47">
        <v>18.029341302683701</v>
      </c>
      <c r="AW65" s="117"/>
      <c r="AX65" s="117"/>
      <c r="AY65" s="48">
        <v>1286.63977606649</v>
      </c>
      <c r="AZ65" s="92">
        <v>20.2701483663344</v>
      </c>
      <c r="BA65" s="48">
        <v>8060.2514032999798</v>
      </c>
      <c r="BB65" s="92">
        <v>45.901074155712301</v>
      </c>
      <c r="BC65" s="48">
        <v>7513.4411087565304</v>
      </c>
      <c r="BD65" s="92">
        <v>42.787129115651901</v>
      </c>
      <c r="BE65" s="48">
        <v>2963.11431947233</v>
      </c>
      <c r="BF65" s="92">
        <v>39.437513072658199</v>
      </c>
      <c r="BG65" s="48">
        <v>3796.8582481735398</v>
      </c>
      <c r="BH65" s="92">
        <v>50.5342118639687</v>
      </c>
      <c r="BI65" s="48">
        <v>681.93133387400303</v>
      </c>
      <c r="BJ65" s="92">
        <v>9.0761519788748704</v>
      </c>
      <c r="BK65" s="48">
        <v>71.537207236654297</v>
      </c>
      <c r="BL65" s="92">
        <v>0.95212308449827798</v>
      </c>
      <c r="BM65" s="48">
        <v>3294.44432108413</v>
      </c>
      <c r="BN65" s="92">
        <v>32.791606376501001</v>
      </c>
      <c r="BO65" s="48">
        <v>4870.1908192404198</v>
      </c>
      <c r="BP65" s="92">
        <v>48.475968860941798</v>
      </c>
      <c r="BQ65" s="48">
        <v>1051.52800491636</v>
      </c>
      <c r="BR65" s="92">
        <v>10.466497251268599</v>
      </c>
      <c r="BS65" s="48">
        <v>188.182858615079</v>
      </c>
      <c r="BT65" s="92">
        <v>1.8730983513722601</v>
      </c>
      <c r="BU65" s="48">
        <v>521.00464688549198</v>
      </c>
      <c r="BV65" s="92">
        <v>5.1858758673374101</v>
      </c>
      <c r="BW65" s="48">
        <v>121.25787236211499</v>
      </c>
      <c r="BX65" s="92">
        <v>1.2069532925789399</v>
      </c>
      <c r="BY65" s="48">
        <v>4546.5831226842802</v>
      </c>
      <c r="BZ65" s="92">
        <v>43.450379407088299</v>
      </c>
      <c r="CA65" s="48">
        <v>1737.79236509315</v>
      </c>
      <c r="CB65" s="92">
        <v>16.607578824921799</v>
      </c>
      <c r="CC65" s="48">
        <v>1641.6941995681</v>
      </c>
      <c r="CD65" s="92">
        <v>15.6891964617895</v>
      </c>
      <c r="CE65" s="48">
        <v>308.765332687517</v>
      </c>
      <c r="CF65" s="92">
        <v>2.9507809471451401</v>
      </c>
      <c r="CG65" s="48">
        <v>1358.7593420143801</v>
      </c>
      <c r="CH65" s="92">
        <v>12.9852698917763</v>
      </c>
      <c r="CI65" s="48">
        <v>812.70485124987795</v>
      </c>
      <c r="CJ65" s="92">
        <v>7.7667851175104401</v>
      </c>
      <c r="CK65" s="48">
        <v>57.552160903981701</v>
      </c>
      <c r="CL65" s="92">
        <v>0.55000934976845195</v>
      </c>
      <c r="CM65" s="48">
        <v>13493</v>
      </c>
      <c r="CN65" s="92">
        <v>76.8</v>
      </c>
      <c r="CO65" s="48">
        <v>19139.000000000098</v>
      </c>
      <c r="CP65" s="92">
        <v>1.2436829755337804</v>
      </c>
      <c r="CQ65" s="48">
        <v>8790</v>
      </c>
      <c r="CR65" s="92">
        <v>45.927164428653299</v>
      </c>
      <c r="CS65" s="48">
        <v>10349</v>
      </c>
      <c r="CT65" s="92">
        <v>54.072835571346197</v>
      </c>
      <c r="CU65" s="116" t="s">
        <v>391</v>
      </c>
      <c r="CV65" s="145" t="s">
        <v>391</v>
      </c>
      <c r="CW65" s="48">
        <v>373.176783180705</v>
      </c>
      <c r="CX65" s="92">
        <v>11.5093436144614</v>
      </c>
      <c r="CY65" s="48">
        <v>4</v>
      </c>
      <c r="CZ65" s="48">
        <v>14873</v>
      </c>
      <c r="DA65" s="48">
        <v>7836.4690649450004</v>
      </c>
      <c r="DB65" s="48">
        <v>7057.8459722649995</v>
      </c>
      <c r="DC65" s="48">
        <v>7815.250702069</v>
      </c>
      <c r="DD65" s="92">
        <v>77.710434191964055</v>
      </c>
      <c r="DE65" s="92">
        <v>52.689229241</v>
      </c>
      <c r="DF65" s="92">
        <v>47.454084395999999</v>
      </c>
      <c r="DG65" s="48">
        <v>287.74034666900002</v>
      </c>
      <c r="DH65" s="48">
        <v>3456.6896050669998</v>
      </c>
      <c r="DI65" s="48">
        <v>538.83262124099997</v>
      </c>
      <c r="DJ65" s="48">
        <v>173.64265050399999</v>
      </c>
      <c r="DK65" s="48">
        <v>211.34707417199999</v>
      </c>
      <c r="DL65" s="48">
        <v>421.33626964899997</v>
      </c>
      <c r="DM65" s="48">
        <v>1968.257404963</v>
      </c>
      <c r="DN65" s="48">
        <f t="shared" si="0"/>
        <v>3995.5222263079995</v>
      </c>
      <c r="DO65" s="48">
        <f t="shared" si="1"/>
        <v>3062.323745957</v>
      </c>
      <c r="DP65" s="48">
        <v>4189.7813793610003</v>
      </c>
      <c r="DQ65" s="48">
        <v>2868.0645929040002</v>
      </c>
      <c r="DR65" s="48">
        <v>439.80700474100001</v>
      </c>
      <c r="DS65" s="48">
        <v>338.81608793800001</v>
      </c>
      <c r="DT65" s="92">
        <v>62.871869437999997</v>
      </c>
      <c r="DU65" s="92">
        <v>34.938050832999998</v>
      </c>
      <c r="DV65" s="92">
        <v>69.471614407000004</v>
      </c>
      <c r="DW65" s="92">
        <v>39.065424301</v>
      </c>
      <c r="DX65" s="48">
        <v>270.34542060000001</v>
      </c>
      <c r="DY65" s="48">
        <v>1295.3108494000001</v>
      </c>
      <c r="DZ65" s="48">
        <v>357.85602899999998</v>
      </c>
      <c r="EA65" s="48">
        <v>32.906134399999999</v>
      </c>
      <c r="EB65" s="48">
        <v>85.396043800000001</v>
      </c>
      <c r="EC65" s="48">
        <v>169.12826999999999</v>
      </c>
      <c r="ED65" s="48">
        <v>657.12184560000003</v>
      </c>
      <c r="EE65" s="48">
        <f t="shared" si="2"/>
        <v>1653.1668784000001</v>
      </c>
      <c r="EF65" s="48">
        <f t="shared" si="3"/>
        <v>1214.8977145040001</v>
      </c>
      <c r="EG65" s="48">
        <v>17.394926000000002</v>
      </c>
      <c r="EH65" s="48">
        <v>2161.3787556000002</v>
      </c>
      <c r="EI65" s="48">
        <v>180.9765922</v>
      </c>
      <c r="EJ65" s="48">
        <v>140.73651609999999</v>
      </c>
      <c r="EK65" s="48">
        <v>125.95103039999999</v>
      </c>
      <c r="EL65" s="48">
        <v>252.20799969999999</v>
      </c>
      <c r="EM65" s="48">
        <v>1311.1355593000001</v>
      </c>
      <c r="EN65" s="48">
        <f t="shared" si="4"/>
        <v>2342.3553478000003</v>
      </c>
      <c r="EO65" s="48">
        <f t="shared" si="5"/>
        <v>1847.4260315609999</v>
      </c>
      <c r="EP65" s="92">
        <v>37.237103822398637</v>
      </c>
      <c r="EQ65" s="92">
        <v>70.313430809595943</v>
      </c>
      <c r="ER65" s="92">
        <v>44.222811083213323</v>
      </c>
      <c r="ES65" s="92">
        <v>40.68786912046756</v>
      </c>
      <c r="ET65" s="92">
        <v>74.206096798647039</v>
      </c>
      <c r="EU65" s="92">
        <v>46.094600955618979</v>
      </c>
      <c r="EV65" s="48">
        <v>3850.4478181999998</v>
      </c>
      <c r="EW65" s="92">
        <v>51.850794423330186</v>
      </c>
      <c r="EX65" s="48">
        <v>5150.4951571000001</v>
      </c>
      <c r="EY65" s="92">
        <v>69.666817313293578</v>
      </c>
      <c r="EZ65" s="116"/>
      <c r="FA65" s="145"/>
      <c r="FB65" s="116"/>
      <c r="FC65" s="145"/>
      <c r="FD65" s="116"/>
      <c r="FE65" s="145"/>
      <c r="FF65" s="116"/>
      <c r="FG65" s="145"/>
      <c r="FH65" s="116"/>
      <c r="FI65" s="145"/>
      <c r="FJ65" s="116"/>
      <c r="FK65" s="145"/>
      <c r="FL65" s="116"/>
      <c r="FM65" s="145"/>
      <c r="FN65" s="116"/>
      <c r="FO65" s="145"/>
      <c r="FP65" s="116"/>
      <c r="FQ65" s="145"/>
      <c r="FR65" s="116"/>
      <c r="FS65" s="145"/>
      <c r="FT65" s="116"/>
      <c r="FU65" s="145"/>
      <c r="FV65" s="116"/>
      <c r="FW65" s="145"/>
      <c r="FX65" s="116"/>
      <c r="FY65" s="145"/>
      <c r="FZ65" s="116"/>
      <c r="GA65" s="145"/>
      <c r="GB65" s="116"/>
      <c r="GC65" s="145"/>
      <c r="GD65" s="116"/>
      <c r="GE65" s="145"/>
      <c r="GF65" s="116"/>
      <c r="GG65" s="145"/>
      <c r="GH65" s="116"/>
      <c r="GI65" s="145"/>
      <c r="GJ65" s="116"/>
      <c r="GK65" s="145"/>
      <c r="GL65" s="116"/>
      <c r="GM65" s="145"/>
      <c r="GN65" s="116"/>
      <c r="GO65" s="145"/>
      <c r="GP65" s="116"/>
      <c r="GQ65" s="145"/>
      <c r="GR65" s="116"/>
      <c r="GS65" s="145"/>
      <c r="GT65" s="116"/>
      <c r="GU65" s="145"/>
      <c r="GV65" s="116"/>
      <c r="GW65" s="145"/>
      <c r="GX65" s="116"/>
      <c r="GY65" s="145"/>
      <c r="GZ65" s="116"/>
      <c r="HA65" s="145"/>
      <c r="HB65" s="116"/>
      <c r="HC65" s="116"/>
      <c r="HD65" s="116"/>
      <c r="HE65" s="116"/>
      <c r="HF65" s="145"/>
      <c r="HG65" s="116"/>
      <c r="HH65" s="145"/>
      <c r="HI65" s="116"/>
      <c r="HJ65" s="145"/>
      <c r="HK65" s="116"/>
      <c r="HL65" s="145"/>
      <c r="HM65" s="116"/>
      <c r="HN65" s="145"/>
      <c r="HO65" s="116"/>
      <c r="HP65" s="145"/>
      <c r="HQ65" s="116"/>
      <c r="HR65" s="145"/>
      <c r="HS65" s="116"/>
      <c r="HT65" s="145"/>
      <c r="HU65" s="116"/>
      <c r="HV65" s="145"/>
      <c r="HW65" s="116"/>
      <c r="HX65" s="145"/>
      <c r="HY65" s="116"/>
      <c r="HZ65" s="116"/>
      <c r="IA65" s="116"/>
      <c r="IB65" s="116"/>
      <c r="IC65" s="116"/>
      <c r="ID65" s="116"/>
      <c r="IE65" s="116"/>
      <c r="IF65" s="116"/>
      <c r="IG65" s="116"/>
      <c r="IH65" s="116"/>
      <c r="II65" s="116"/>
      <c r="IJ65" s="116"/>
      <c r="IK65" s="116"/>
      <c r="IL65" s="116"/>
      <c r="IM65" s="116"/>
      <c r="IN65" s="116"/>
      <c r="IO65" s="116"/>
      <c r="IP65" s="116"/>
      <c r="IQ65" s="116"/>
      <c r="IR65" s="116"/>
      <c r="IS65" s="116"/>
      <c r="IT65" s="116"/>
      <c r="IU65" s="116"/>
      <c r="IV65" s="116"/>
      <c r="IW65" s="116"/>
      <c r="IX65" s="116"/>
      <c r="IY65" s="116"/>
      <c r="IZ65" s="116"/>
      <c r="JA65" s="116"/>
      <c r="JB65" s="116"/>
      <c r="JC65" s="116"/>
      <c r="JD65" s="116"/>
      <c r="JE65" s="116"/>
      <c r="JF65" s="116"/>
      <c r="JG65" s="116"/>
      <c r="JH65" s="116"/>
      <c r="JI65" s="116"/>
      <c r="JJ65" s="116"/>
      <c r="JK65" s="116"/>
      <c r="JL65" s="116">
        <v>5629</v>
      </c>
      <c r="JM65" s="116">
        <v>1418.2060192449794</v>
      </c>
      <c r="JN65" s="116">
        <v>7449.5069999999996</v>
      </c>
      <c r="JO65" s="116">
        <v>-6031.3009807550206</v>
      </c>
      <c r="JP65" s="48">
        <v>6347.4610684320696</v>
      </c>
      <c r="JQ65" s="48"/>
    </row>
    <row r="66" spans="1:277" x14ac:dyDescent="0.3">
      <c r="A66" s="2">
        <v>2014</v>
      </c>
      <c r="B66" s="154" t="s">
        <v>187</v>
      </c>
      <c r="C66" s="47">
        <v>11.268461095935599</v>
      </c>
      <c r="D66" s="47">
        <v>3.3221537511813501</v>
      </c>
      <c r="E66">
        <v>37.700000000000003</v>
      </c>
      <c r="F66" s="47">
        <v>6.3</v>
      </c>
      <c r="G66" s="47">
        <v>92.8</v>
      </c>
      <c r="H66" s="48">
        <v>278</v>
      </c>
      <c r="I66" s="47">
        <v>2.4</v>
      </c>
      <c r="J66" s="48">
        <v>15</v>
      </c>
      <c r="K66" s="47">
        <v>0.1</v>
      </c>
      <c r="L66" s="48">
        <v>81.061202571050202</v>
      </c>
      <c r="M66" s="47">
        <v>2.25459592607907</v>
      </c>
      <c r="N66" s="48">
        <v>3514.3148749517259</v>
      </c>
      <c r="O66" s="47">
        <v>97.745404073920923</v>
      </c>
      <c r="P66" s="115"/>
      <c r="Q66" s="115"/>
      <c r="R66" s="115"/>
      <c r="S66" s="115"/>
      <c r="T66" s="115"/>
      <c r="U66" s="115"/>
      <c r="V66" s="48">
        <v>723.39194786101598</v>
      </c>
      <c r="W66" s="47">
        <v>20.120063444362501</v>
      </c>
      <c r="X66" s="48">
        <v>2871.9841296617597</v>
      </c>
      <c r="Y66" s="92">
        <v>79.879936555637457</v>
      </c>
      <c r="Z66" s="48">
        <v>483.29537570146101</v>
      </c>
      <c r="AA66" s="92">
        <v>13.4421369359072</v>
      </c>
      <c r="AB66" s="48">
        <v>2176.3264322434002</v>
      </c>
      <c r="AC66" s="92">
        <v>60.531259743567503</v>
      </c>
      <c r="AD66" s="48">
        <v>935.75426957791501</v>
      </c>
      <c r="AE66" s="92">
        <v>26.0266033205253</v>
      </c>
      <c r="AF66" s="48">
        <v>59777.481497056397</v>
      </c>
      <c r="AG66" s="48">
        <v>50526.019112975999</v>
      </c>
      <c r="AH66" s="48">
        <v>29426.8545321682</v>
      </c>
      <c r="AI66" s="116" t="s">
        <v>391</v>
      </c>
      <c r="AJ66" s="116" t="s">
        <v>391</v>
      </c>
      <c r="AK66" s="116" t="s">
        <v>391</v>
      </c>
      <c r="AL66" s="116" t="s">
        <v>391</v>
      </c>
      <c r="AM66" s="116" t="s">
        <v>391</v>
      </c>
      <c r="AN66" s="116" t="s">
        <v>391</v>
      </c>
      <c r="AO66" s="116" t="s">
        <v>391</v>
      </c>
      <c r="AP66" s="116" t="s">
        <v>391</v>
      </c>
      <c r="AQ66" s="116"/>
      <c r="AR66" s="116"/>
      <c r="AS66" s="116"/>
      <c r="AT66" s="116"/>
      <c r="AU66" s="48">
        <v>1490.39665965923</v>
      </c>
      <c r="AV66" s="47">
        <v>40.663941447253102</v>
      </c>
      <c r="AW66" s="117"/>
      <c r="AX66" s="117"/>
      <c r="AY66" s="48">
        <v>2314.3617797502998</v>
      </c>
      <c r="AZ66" s="92">
        <v>63.144983108754701</v>
      </c>
      <c r="BA66" s="48">
        <v>7053.1408670221599</v>
      </c>
      <c r="BB66" s="92">
        <v>64.223360171578406</v>
      </c>
      <c r="BC66" s="48">
        <v>7358.4219798636404</v>
      </c>
      <c r="BD66" s="92">
        <v>67.003140021895902</v>
      </c>
      <c r="BE66" s="48">
        <v>5428.4295194717697</v>
      </c>
      <c r="BF66" s="92">
        <v>73.771652866969205</v>
      </c>
      <c r="BG66" s="48">
        <v>1605.6557534654601</v>
      </c>
      <c r="BH66" s="92">
        <v>21.8206533664329</v>
      </c>
      <c r="BI66" s="48">
        <v>258.39164867610498</v>
      </c>
      <c r="BJ66" s="92">
        <v>3.5115089809091602</v>
      </c>
      <c r="BK66" s="48">
        <v>65.945058250310694</v>
      </c>
      <c r="BL66" s="92">
        <v>0.89618478568869397</v>
      </c>
      <c r="BM66" s="48">
        <v>1444.9897315027299</v>
      </c>
      <c r="BN66" s="92">
        <v>39.875176043867597</v>
      </c>
      <c r="BO66" s="48">
        <v>1411.9682381634</v>
      </c>
      <c r="BP66" s="92">
        <v>38.9639322949117</v>
      </c>
      <c r="BQ66" s="48">
        <v>446.32038786104499</v>
      </c>
      <c r="BR66" s="92">
        <v>12.316422497631301</v>
      </c>
      <c r="BS66" s="48">
        <v>32.916773287424398</v>
      </c>
      <c r="BT66" s="92">
        <v>0.90835394952399595</v>
      </c>
      <c r="BU66" s="48">
        <v>196.506156167298</v>
      </c>
      <c r="BV66" s="92">
        <v>5.4226804523557997</v>
      </c>
      <c r="BW66" s="48">
        <v>91.081414097755399</v>
      </c>
      <c r="BX66" s="92">
        <v>2.5134347617096102</v>
      </c>
      <c r="BY66" s="48">
        <v>6051.7089228249797</v>
      </c>
      <c r="BZ66" s="92">
        <v>61.1022969383597</v>
      </c>
      <c r="CA66" s="48">
        <v>2310.5581661732399</v>
      </c>
      <c r="CB66" s="92">
        <v>23.3290154836074</v>
      </c>
      <c r="CC66" s="48">
        <v>885.14576825617701</v>
      </c>
      <c r="CD66" s="92">
        <v>8.9370523690809698</v>
      </c>
      <c r="CE66" s="48">
        <v>95.119028101487302</v>
      </c>
      <c r="CF66" s="92">
        <v>0.96038840824356397</v>
      </c>
      <c r="CG66" s="48">
        <v>411.14161163129398</v>
      </c>
      <c r="CH66" s="92">
        <v>4.1511740167906304</v>
      </c>
      <c r="CI66" s="48">
        <v>131.571817391346</v>
      </c>
      <c r="CJ66" s="92">
        <v>1.3284413307857601</v>
      </c>
      <c r="CK66" s="48">
        <v>18.979610144317899</v>
      </c>
      <c r="CL66" s="92">
        <v>0.19163145313193</v>
      </c>
      <c r="CM66" s="48">
        <v>9380</v>
      </c>
      <c r="CN66" s="92">
        <v>85.4</v>
      </c>
      <c r="CO66" s="48">
        <v>11713</v>
      </c>
      <c r="CP66" s="92">
        <v>0.7611295622773967</v>
      </c>
      <c r="CQ66" s="48">
        <v>5471.1779139525497</v>
      </c>
      <c r="CR66" s="92">
        <v>46.710304054917998</v>
      </c>
      <c r="CS66" s="48">
        <v>6231.4854153773103</v>
      </c>
      <c r="CT66" s="92">
        <v>53.201446387580503</v>
      </c>
      <c r="CU66" s="116" t="s">
        <v>391</v>
      </c>
      <c r="CV66" s="145" t="s">
        <v>391</v>
      </c>
      <c r="CW66" s="48">
        <v>359.52406747731402</v>
      </c>
      <c r="CX66" s="92">
        <v>1.80549702268581</v>
      </c>
      <c r="CY66" s="48">
        <v>4</v>
      </c>
      <c r="CZ66" s="48">
        <v>9989</v>
      </c>
      <c r="DA66" s="48">
        <v>6370.071541243</v>
      </c>
      <c r="DB66" s="48">
        <v>6000.5707509049998</v>
      </c>
      <c r="DC66" s="48">
        <v>3907.1264189459998</v>
      </c>
      <c r="DD66" s="92">
        <v>85.281311363442327</v>
      </c>
      <c r="DE66" s="92">
        <v>63.770863362</v>
      </c>
      <c r="DF66" s="92">
        <v>60.071786474</v>
      </c>
      <c r="DG66" s="48">
        <v>137.69308604700001</v>
      </c>
      <c r="DH66" s="48">
        <v>3459.6726197869998</v>
      </c>
      <c r="DI66" s="48">
        <v>431.37992592299997</v>
      </c>
      <c r="DJ66" s="48">
        <v>91.428646286000003</v>
      </c>
      <c r="DK66" s="48">
        <v>172.68460082600001</v>
      </c>
      <c r="DL66" s="48">
        <v>418.82384703999998</v>
      </c>
      <c r="DM66" s="48">
        <v>1288.888024996</v>
      </c>
      <c r="DN66" s="48">
        <f t="shared" si="0"/>
        <v>3891.0525457099998</v>
      </c>
      <c r="DO66" s="48">
        <f t="shared" si="1"/>
        <v>2109.5182051950001</v>
      </c>
      <c r="DP66" s="48">
        <v>3128.189046385</v>
      </c>
      <c r="DQ66" s="48">
        <v>2872.3817045209998</v>
      </c>
      <c r="DR66" s="48">
        <v>177.90546359000001</v>
      </c>
      <c r="DS66" s="48">
        <v>191.59532674799999</v>
      </c>
      <c r="DT66" s="92">
        <v>67.853976673999995</v>
      </c>
      <c r="DU66" s="92">
        <v>53.401686439000002</v>
      </c>
      <c r="DV66" s="92">
        <v>71.712948429999997</v>
      </c>
      <c r="DW66" s="92">
        <v>56.963717748000001</v>
      </c>
      <c r="DX66" s="48">
        <v>127.8627872</v>
      </c>
      <c r="DY66" s="48">
        <v>1720.9856509000001</v>
      </c>
      <c r="DZ66" s="48">
        <v>260.21133579999997</v>
      </c>
      <c r="EA66" s="48">
        <v>49.805443599999997</v>
      </c>
      <c r="EB66" s="48">
        <v>55.678954500000003</v>
      </c>
      <c r="EC66" s="48">
        <v>165.41749039999999</v>
      </c>
      <c r="ED66" s="48">
        <v>492.42004220000001</v>
      </c>
      <c r="EE66" s="48">
        <f t="shared" si="2"/>
        <v>1981.1969867</v>
      </c>
      <c r="EF66" s="48">
        <f t="shared" si="3"/>
        <v>891.18471782099982</v>
      </c>
      <c r="EG66" s="48">
        <v>9.8302989000000007</v>
      </c>
      <c r="EH66" s="48">
        <v>1738.6869689</v>
      </c>
      <c r="EI66" s="48">
        <v>171.16859020000001</v>
      </c>
      <c r="EJ66" s="48">
        <v>41.623202599999999</v>
      </c>
      <c r="EK66" s="48">
        <v>117.0056464</v>
      </c>
      <c r="EL66" s="48">
        <v>253.4063567</v>
      </c>
      <c r="EM66" s="48">
        <v>796.46798279999996</v>
      </c>
      <c r="EN66" s="48">
        <f t="shared" si="4"/>
        <v>1909.8555590999999</v>
      </c>
      <c r="EO66" s="48">
        <f t="shared" si="5"/>
        <v>1218.333487285</v>
      </c>
      <c r="EP66" s="92">
        <v>48.321081172407013</v>
      </c>
      <c r="EQ66" s="92">
        <v>83.491908005918276</v>
      </c>
      <c r="ER66" s="92">
        <v>56.59056623019675</v>
      </c>
      <c r="ES66" s="92">
        <v>51.671595037966455</v>
      </c>
      <c r="ET66" s="92">
        <v>86.806395821842614</v>
      </c>
      <c r="EU66" s="92">
        <v>58.236094714429584</v>
      </c>
      <c r="EV66" s="48">
        <v>2286.8721091000002</v>
      </c>
      <c r="EW66" s="92">
        <v>37.564727202477819</v>
      </c>
      <c r="EX66" s="48">
        <v>2894.1575886999999</v>
      </c>
      <c r="EY66" s="92">
        <v>43.778039518572832</v>
      </c>
      <c r="EZ66" s="116"/>
      <c r="FA66" s="145"/>
      <c r="FB66" s="116"/>
      <c r="FC66" s="145"/>
      <c r="FD66" s="116"/>
      <c r="FE66" s="145"/>
      <c r="FF66" s="116"/>
      <c r="FG66" s="145"/>
      <c r="FH66" s="116"/>
      <c r="FI66" s="145"/>
      <c r="FJ66" s="116"/>
      <c r="FK66" s="145"/>
      <c r="FL66" s="116"/>
      <c r="FM66" s="145"/>
      <c r="FN66" s="116"/>
      <c r="FO66" s="145"/>
      <c r="FP66" s="116"/>
      <c r="FQ66" s="145"/>
      <c r="FR66" s="116"/>
      <c r="FS66" s="145"/>
      <c r="FT66" s="116"/>
      <c r="FU66" s="145"/>
      <c r="FV66" s="116"/>
      <c r="FW66" s="145"/>
      <c r="FX66" s="116"/>
      <c r="FY66" s="145"/>
      <c r="FZ66" s="116"/>
      <c r="GA66" s="145"/>
      <c r="GB66" s="116"/>
      <c r="GC66" s="145"/>
      <c r="GD66" s="116"/>
      <c r="GE66" s="145"/>
      <c r="GF66" s="116"/>
      <c r="GG66" s="145"/>
      <c r="GH66" s="116"/>
      <c r="GI66" s="145"/>
      <c r="GJ66" s="116"/>
      <c r="GK66" s="145"/>
      <c r="GL66" s="116"/>
      <c r="GM66" s="145"/>
      <c r="GN66" s="116"/>
      <c r="GO66" s="145"/>
      <c r="GP66" s="116"/>
      <c r="GQ66" s="145"/>
      <c r="GR66" s="116"/>
      <c r="GS66" s="145"/>
      <c r="GT66" s="116"/>
      <c r="GU66" s="145"/>
      <c r="GV66" s="116"/>
      <c r="GW66" s="145"/>
      <c r="GX66" s="116"/>
      <c r="GY66" s="145"/>
      <c r="GZ66" s="116"/>
      <c r="HA66" s="145"/>
      <c r="HB66" s="116"/>
      <c r="HC66" s="116"/>
      <c r="HD66" s="116"/>
      <c r="HE66" s="116"/>
      <c r="HF66" s="145"/>
      <c r="HG66" s="116"/>
      <c r="HH66" s="145"/>
      <c r="HI66" s="116"/>
      <c r="HJ66" s="145"/>
      <c r="HK66" s="116"/>
      <c r="HL66" s="145"/>
      <c r="HM66" s="116"/>
      <c r="HN66" s="145"/>
      <c r="HO66" s="116"/>
      <c r="HP66" s="145"/>
      <c r="HQ66" s="116"/>
      <c r="HR66" s="145"/>
      <c r="HS66" s="116"/>
      <c r="HT66" s="145"/>
      <c r="HU66" s="116"/>
      <c r="HV66" s="145"/>
      <c r="HW66" s="116"/>
      <c r="HX66" s="145"/>
      <c r="HY66" s="116"/>
      <c r="HZ66" s="116"/>
      <c r="IA66" s="116"/>
      <c r="IB66" s="116"/>
      <c r="IC66" s="116"/>
      <c r="ID66" s="116"/>
      <c r="IE66" s="116"/>
      <c r="IF66" s="116"/>
      <c r="IG66" s="116"/>
      <c r="IH66" s="116"/>
      <c r="II66" s="116"/>
      <c r="IJ66" s="116"/>
      <c r="IK66" s="116"/>
      <c r="IL66" s="116"/>
      <c r="IM66" s="116"/>
      <c r="IN66" s="116"/>
      <c r="IO66" s="116"/>
      <c r="IP66" s="116"/>
      <c r="IQ66" s="116"/>
      <c r="IR66" s="116"/>
      <c r="IS66" s="116"/>
      <c r="IT66" s="116"/>
      <c r="IU66" s="116"/>
      <c r="IV66" s="116"/>
      <c r="IW66" s="116"/>
      <c r="IX66" s="116"/>
      <c r="IY66" s="116"/>
      <c r="IZ66" s="116"/>
      <c r="JA66" s="116"/>
      <c r="JB66" s="116"/>
      <c r="JC66" s="116"/>
      <c r="JD66" s="116"/>
      <c r="JE66" s="116"/>
      <c r="JF66" s="116"/>
      <c r="JG66" s="116"/>
      <c r="JH66" s="116"/>
      <c r="JI66" s="116"/>
      <c r="JJ66" s="116"/>
      <c r="JK66" s="116"/>
      <c r="JL66" s="116">
        <v>3635</v>
      </c>
      <c r="JM66" s="116">
        <v>1605.1331190787007</v>
      </c>
      <c r="JN66" s="116">
        <v>4298.2849999999999</v>
      </c>
      <c r="JO66" s="116">
        <v>-2693.1518809212994</v>
      </c>
      <c r="JP66" s="48">
        <v>3665.155434065553</v>
      </c>
      <c r="JQ66" s="48"/>
    </row>
    <row r="67" spans="1:277" x14ac:dyDescent="0.3">
      <c r="A67" s="2">
        <v>2014</v>
      </c>
      <c r="B67" s="154" t="s">
        <v>188</v>
      </c>
      <c r="C67" s="47">
        <v>26.714838182788402</v>
      </c>
      <c r="D67" s="47">
        <v>9.7006727022861501</v>
      </c>
      <c r="E67">
        <v>40.4</v>
      </c>
      <c r="F67" s="47">
        <v>16.8</v>
      </c>
      <c r="G67" s="47">
        <v>89.6</v>
      </c>
      <c r="H67" s="48">
        <v>1059</v>
      </c>
      <c r="I67" s="47">
        <v>6</v>
      </c>
      <c r="J67" s="48">
        <v>244</v>
      </c>
      <c r="K67" s="47">
        <v>1.4</v>
      </c>
      <c r="L67" s="48">
        <v>171.43200906740199</v>
      </c>
      <c r="M67" s="47">
        <v>2.92892206974952</v>
      </c>
      <c r="N67" s="48">
        <v>5681.6431149854197</v>
      </c>
      <c r="O67" s="47">
        <v>97.071077930250468</v>
      </c>
      <c r="P67" s="115"/>
      <c r="Q67" s="115"/>
      <c r="R67" s="115"/>
      <c r="S67" s="115"/>
      <c r="T67" s="115"/>
      <c r="U67" s="115"/>
      <c r="V67" s="48">
        <v>1130.6788154712599</v>
      </c>
      <c r="W67" s="47">
        <v>19.3176884203112</v>
      </c>
      <c r="X67" s="48">
        <v>4722.3963085815503</v>
      </c>
      <c r="Y67" s="92">
        <v>80.682311579688829</v>
      </c>
      <c r="Z67" s="48">
        <v>826.26624078372197</v>
      </c>
      <c r="AA67" s="92">
        <v>14.1167885815824</v>
      </c>
      <c r="AB67" s="48">
        <v>3384.9007754651998</v>
      </c>
      <c r="AC67" s="92">
        <v>57.831152064923799</v>
      </c>
      <c r="AD67" s="48">
        <v>1641.9081078038701</v>
      </c>
      <c r="AE67" s="92">
        <v>28.052059353493799</v>
      </c>
      <c r="AF67" s="48">
        <v>54121.872992700701</v>
      </c>
      <c r="AG67" s="48">
        <v>50244.283165980203</v>
      </c>
      <c r="AH67" s="48">
        <v>26386.090323012799</v>
      </c>
      <c r="AI67" s="116" t="s">
        <v>391</v>
      </c>
      <c r="AJ67" s="116" t="s">
        <v>391</v>
      </c>
      <c r="AK67" s="116" t="s">
        <v>391</v>
      </c>
      <c r="AL67" s="116" t="s">
        <v>391</v>
      </c>
      <c r="AM67" s="116" t="s">
        <v>391</v>
      </c>
      <c r="AN67" s="116" t="s">
        <v>391</v>
      </c>
      <c r="AO67" s="116" t="s">
        <v>391</v>
      </c>
      <c r="AP67" s="116" t="s">
        <v>391</v>
      </c>
      <c r="AQ67" s="116"/>
      <c r="AR67" s="116"/>
      <c r="AS67" s="116"/>
      <c r="AT67" s="116"/>
      <c r="AU67" s="48">
        <v>1186.4523973089199</v>
      </c>
      <c r="AV67" s="47">
        <v>19.844923988740501</v>
      </c>
      <c r="AW67" s="117"/>
      <c r="AX67" s="117"/>
      <c r="AY67" s="48">
        <v>1621.5740545962301</v>
      </c>
      <c r="AZ67" s="92">
        <v>27.1228866228142</v>
      </c>
      <c r="BA67" s="48">
        <v>7802.7846322005298</v>
      </c>
      <c r="BB67" s="92">
        <v>47.424115269685501</v>
      </c>
      <c r="BC67" s="48">
        <v>8070.93805142162</v>
      </c>
      <c r="BD67" s="92">
        <v>49.053910177854704</v>
      </c>
      <c r="BE67" s="48">
        <v>4118.3115174841196</v>
      </c>
      <c r="BF67" s="92">
        <v>51.0264295332898</v>
      </c>
      <c r="BG67" s="48">
        <v>3517.6528846009101</v>
      </c>
      <c r="BH67" s="92">
        <v>43.584188878531997</v>
      </c>
      <c r="BI67" s="48">
        <v>414.07417838811398</v>
      </c>
      <c r="BJ67" s="92">
        <v>5.1304343528591296</v>
      </c>
      <c r="BK67" s="48">
        <v>20.899470948470999</v>
      </c>
      <c r="BL67" s="92">
        <v>0.25894723531906899</v>
      </c>
      <c r="BM67" s="48">
        <v>3847.2479699386399</v>
      </c>
      <c r="BN67" s="92">
        <v>45.897490415675399</v>
      </c>
      <c r="BO67" s="48">
        <v>2421.5374177959402</v>
      </c>
      <c r="BP67" s="92">
        <v>28.8888294419612</v>
      </c>
      <c r="BQ67" s="48">
        <v>1524.67478720293</v>
      </c>
      <c r="BR67" s="92">
        <v>18.189299722675401</v>
      </c>
      <c r="BS67" s="48">
        <v>89.098307106290605</v>
      </c>
      <c r="BT67" s="92">
        <v>1.0629386845915001</v>
      </c>
      <c r="BU67" s="48">
        <v>382.08313867475403</v>
      </c>
      <c r="BV67" s="92">
        <v>4.5582341799495101</v>
      </c>
      <c r="BW67" s="48">
        <v>117.62053587353</v>
      </c>
      <c r="BX67" s="92">
        <v>1.40320755514702</v>
      </c>
      <c r="BY67" s="48">
        <v>4831.8934232866904</v>
      </c>
      <c r="BZ67" s="92">
        <v>45.5141627865885</v>
      </c>
      <c r="CA67" s="48">
        <v>2020.91320401537</v>
      </c>
      <c r="CB67" s="92">
        <v>19.036051602842701</v>
      </c>
      <c r="CC67" s="48">
        <v>1393.52445929497</v>
      </c>
      <c r="CD67" s="92">
        <v>13.126344795142799</v>
      </c>
      <c r="CE67" s="48">
        <v>223.160837982038</v>
      </c>
      <c r="CF67" s="92">
        <v>2.1020701033172098</v>
      </c>
      <c r="CG67" s="48">
        <v>1939.8039505085101</v>
      </c>
      <c r="CH67" s="92">
        <v>18.272040594276401</v>
      </c>
      <c r="CI67" s="48">
        <v>200.358793814195</v>
      </c>
      <c r="CJ67" s="92">
        <v>1.88728557493325</v>
      </c>
      <c r="CK67" s="48">
        <v>6.5867984915149096</v>
      </c>
      <c r="CL67" s="92">
        <v>6.2044542899156903E-2</v>
      </c>
      <c r="CM67" s="48">
        <v>13291</v>
      </c>
      <c r="CN67" s="92">
        <v>80.8</v>
      </c>
      <c r="CO67" s="48">
        <v>17310.999999999902</v>
      </c>
      <c r="CP67" s="92">
        <v>1.1248965980179235</v>
      </c>
      <c r="CQ67" s="48">
        <v>8003.99999999995</v>
      </c>
      <c r="CR67" s="92">
        <v>46.236497025013001</v>
      </c>
      <c r="CS67" s="48">
        <v>9300.0378090405793</v>
      </c>
      <c r="CT67" s="92">
        <v>53.723284668942597</v>
      </c>
      <c r="CU67" s="116" t="s">
        <v>391</v>
      </c>
      <c r="CV67" s="145" t="s">
        <v>391</v>
      </c>
      <c r="CW67" s="48">
        <v>474.25895608015998</v>
      </c>
      <c r="CX67" s="92">
        <v>14.626872661365899</v>
      </c>
      <c r="CY67" s="48">
        <v>4</v>
      </c>
      <c r="CZ67" s="48">
        <v>14644</v>
      </c>
      <c r="DA67" s="48">
        <v>8266.7853807119991</v>
      </c>
      <c r="DB67" s="48">
        <v>7885.8647865140001</v>
      </c>
      <c r="DC67" s="48">
        <v>6938.7291031349996</v>
      </c>
      <c r="DD67" s="92">
        <v>84.5936109987869</v>
      </c>
      <c r="DE67" s="92">
        <v>56.451689297000001</v>
      </c>
      <c r="DF67" s="92">
        <v>53.850483382</v>
      </c>
      <c r="DG67" s="48">
        <v>266.72039171799997</v>
      </c>
      <c r="DH67" s="48">
        <v>3752.2038474589999</v>
      </c>
      <c r="DI67" s="48">
        <v>533.03064846300003</v>
      </c>
      <c r="DJ67" s="48">
        <v>580.54481742200005</v>
      </c>
      <c r="DK67" s="48">
        <v>310.16796756000002</v>
      </c>
      <c r="DL67" s="48">
        <v>426.003989633</v>
      </c>
      <c r="DM67" s="48">
        <v>2017.1931242569999</v>
      </c>
      <c r="DN67" s="48">
        <f t="shared" si="0"/>
        <v>4285.234495922</v>
      </c>
      <c r="DO67" s="48">
        <f t="shared" si="1"/>
        <v>3600.6302905920002</v>
      </c>
      <c r="DP67" s="48">
        <v>4447.1797417440002</v>
      </c>
      <c r="DQ67" s="48">
        <v>3438.6850447699999</v>
      </c>
      <c r="DR67" s="48">
        <v>195.34905231299999</v>
      </c>
      <c r="DS67" s="48">
        <v>185.57154188499999</v>
      </c>
      <c r="DT67" s="92">
        <v>66.774470597000004</v>
      </c>
      <c r="DU67" s="92">
        <v>43.069702464999999</v>
      </c>
      <c r="DV67" s="92">
        <v>69.707639549999996</v>
      </c>
      <c r="DW67" s="92">
        <v>45.393995324000002</v>
      </c>
      <c r="DX67" s="48">
        <v>251.25256769999999</v>
      </c>
      <c r="DY67" s="48">
        <v>1636.9900319999999</v>
      </c>
      <c r="DZ67" s="48">
        <v>322.36539720000002</v>
      </c>
      <c r="EA67" s="48">
        <v>240.56079</v>
      </c>
      <c r="EB67" s="48">
        <v>157.8882926</v>
      </c>
      <c r="EC67" s="48">
        <v>159.9906269</v>
      </c>
      <c r="ED67" s="48">
        <v>669.63733850000006</v>
      </c>
      <c r="EE67" s="48">
        <f t="shared" si="2"/>
        <v>1959.3554291999999</v>
      </c>
      <c r="EF67" s="48">
        <f t="shared" si="3"/>
        <v>1479.32961557</v>
      </c>
      <c r="EG67" s="48">
        <v>15.4678241</v>
      </c>
      <c r="EH67" s="48">
        <v>2115.2138153999999</v>
      </c>
      <c r="EI67" s="48">
        <v>210.66525129999999</v>
      </c>
      <c r="EJ67" s="48">
        <v>339.98402750000002</v>
      </c>
      <c r="EK67" s="48">
        <v>152.279675</v>
      </c>
      <c r="EL67" s="48">
        <v>266.01336270000002</v>
      </c>
      <c r="EM67" s="48">
        <v>1347.5557858</v>
      </c>
      <c r="EN67" s="48">
        <f t="shared" si="4"/>
        <v>2325.8790666999998</v>
      </c>
      <c r="EO67" s="48">
        <f t="shared" si="5"/>
        <v>2121.3006750440004</v>
      </c>
      <c r="EP67" s="92">
        <v>43.484292852644174</v>
      </c>
      <c r="EQ67" s="92">
        <v>77.972685378584814</v>
      </c>
      <c r="ER67" s="92">
        <v>47.983124257356621</v>
      </c>
      <c r="ES67" s="92">
        <v>46.322697669221441</v>
      </c>
      <c r="ET67" s="92">
        <v>79.440679791381442</v>
      </c>
      <c r="EU67" s="92">
        <v>49.074803131416523</v>
      </c>
      <c r="EV67" s="48">
        <v>4504.3708299</v>
      </c>
      <c r="EW67" s="92">
        <v>54.482007435739774</v>
      </c>
      <c r="EX67" s="48">
        <v>5065.5624412999996</v>
      </c>
      <c r="EY67" s="92">
        <v>56.352347085016653</v>
      </c>
      <c r="EZ67" s="116"/>
      <c r="FA67" s="145"/>
      <c r="FB67" s="116"/>
      <c r="FC67" s="145"/>
      <c r="FD67" s="116"/>
      <c r="FE67" s="145"/>
      <c r="FF67" s="116"/>
      <c r="FG67" s="145"/>
      <c r="FH67" s="116"/>
      <c r="FI67" s="145"/>
      <c r="FJ67" s="116"/>
      <c r="FK67" s="145"/>
      <c r="FL67" s="116"/>
      <c r="FM67" s="145"/>
      <c r="FN67" s="116"/>
      <c r="FO67" s="145"/>
      <c r="FP67" s="116"/>
      <c r="FQ67" s="145"/>
      <c r="FR67" s="116"/>
      <c r="FS67" s="145"/>
      <c r="FT67" s="116"/>
      <c r="FU67" s="145"/>
      <c r="FV67" s="116"/>
      <c r="FW67" s="145"/>
      <c r="FX67" s="116"/>
      <c r="FY67" s="145"/>
      <c r="FZ67" s="116"/>
      <c r="GA67" s="145"/>
      <c r="GB67" s="116"/>
      <c r="GC67" s="145"/>
      <c r="GD67" s="116"/>
      <c r="GE67" s="145"/>
      <c r="GF67" s="116"/>
      <c r="GG67" s="145"/>
      <c r="GH67" s="116"/>
      <c r="GI67" s="145"/>
      <c r="GJ67" s="116"/>
      <c r="GK67" s="145"/>
      <c r="GL67" s="116"/>
      <c r="GM67" s="145"/>
      <c r="GN67" s="116"/>
      <c r="GO67" s="145"/>
      <c r="GP67" s="116"/>
      <c r="GQ67" s="145"/>
      <c r="GR67" s="116"/>
      <c r="GS67" s="145"/>
      <c r="GT67" s="116"/>
      <c r="GU67" s="145"/>
      <c r="GV67" s="116"/>
      <c r="GW67" s="145"/>
      <c r="GX67" s="116"/>
      <c r="GY67" s="145"/>
      <c r="GZ67" s="116"/>
      <c r="HA67" s="145"/>
      <c r="HB67" s="116"/>
      <c r="HC67" s="116"/>
      <c r="HD67" s="116"/>
      <c r="HE67" s="116"/>
      <c r="HF67" s="145"/>
      <c r="HG67" s="116"/>
      <c r="HH67" s="145"/>
      <c r="HI67" s="116"/>
      <c r="HJ67" s="145"/>
      <c r="HK67" s="116"/>
      <c r="HL67" s="145"/>
      <c r="HM67" s="116"/>
      <c r="HN67" s="145"/>
      <c r="HO67" s="116"/>
      <c r="HP67" s="145"/>
      <c r="HQ67" s="116"/>
      <c r="HR67" s="145"/>
      <c r="HS67" s="116"/>
      <c r="HT67" s="145"/>
      <c r="HU67" s="116"/>
      <c r="HV67" s="145"/>
      <c r="HW67" s="116"/>
      <c r="HX67" s="145"/>
      <c r="HY67" s="116"/>
      <c r="HZ67" s="116"/>
      <c r="IA67" s="116"/>
      <c r="IB67" s="116"/>
      <c r="IC67" s="116"/>
      <c r="ID67" s="116"/>
      <c r="IE67" s="116"/>
      <c r="IF67" s="116"/>
      <c r="IG67" s="116"/>
      <c r="IH67" s="116"/>
      <c r="II67" s="116"/>
      <c r="IJ67" s="116"/>
      <c r="IK67" s="116"/>
      <c r="IL67" s="116"/>
      <c r="IM67" s="116"/>
      <c r="IN67" s="116"/>
      <c r="IO67" s="116"/>
      <c r="IP67" s="116"/>
      <c r="IQ67" s="116"/>
      <c r="IR67" s="116"/>
      <c r="IS67" s="116"/>
      <c r="IT67" s="116"/>
      <c r="IU67" s="116"/>
      <c r="IV67" s="116"/>
      <c r="IW67" s="116"/>
      <c r="IX67" s="116"/>
      <c r="IY67" s="116"/>
      <c r="IZ67" s="116"/>
      <c r="JA67" s="116"/>
      <c r="JB67" s="116"/>
      <c r="JC67" s="116"/>
      <c r="JD67" s="116"/>
      <c r="JE67" s="116"/>
      <c r="JF67" s="116"/>
      <c r="JG67" s="116"/>
      <c r="JH67" s="116"/>
      <c r="JI67" s="116"/>
      <c r="JJ67" s="116"/>
      <c r="JK67" s="116"/>
      <c r="JL67" s="116">
        <v>6176</v>
      </c>
      <c r="JM67" s="116">
        <v>2367.3944233110292</v>
      </c>
      <c r="JN67" s="116">
        <v>11501.079</v>
      </c>
      <c r="JO67" s="116">
        <v>-9133.684576688971</v>
      </c>
      <c r="JP67" s="48">
        <v>5978.6190059588134</v>
      </c>
      <c r="JQ67" s="48"/>
    </row>
    <row r="68" spans="1:277" x14ac:dyDescent="0.3">
      <c r="A68" s="2">
        <v>2014</v>
      </c>
      <c r="B68" s="154" t="s">
        <v>189</v>
      </c>
      <c r="C68" s="47">
        <v>15.633836698616401</v>
      </c>
      <c r="D68" s="47">
        <v>4.1561491965165702</v>
      </c>
      <c r="E68">
        <v>39.4</v>
      </c>
      <c r="F68" s="47">
        <v>8.8000000000000007</v>
      </c>
      <c r="G68" s="47">
        <v>90.7</v>
      </c>
      <c r="H68" s="48">
        <v>1545</v>
      </c>
      <c r="I68" s="47">
        <v>2.2999999999999998</v>
      </c>
      <c r="J68" s="48">
        <v>83</v>
      </c>
      <c r="K68" s="47">
        <v>0.1</v>
      </c>
      <c r="L68" s="48">
        <v>211.89240881944599</v>
      </c>
      <c r="M68" s="47">
        <v>1.0948289096109001</v>
      </c>
      <c r="N68" s="48">
        <v>19142.036498186932</v>
      </c>
      <c r="O68" s="47">
        <v>98.905171090389103</v>
      </c>
      <c r="P68" s="115"/>
      <c r="Q68" s="115"/>
      <c r="R68" s="115"/>
      <c r="S68" s="115"/>
      <c r="T68" s="115"/>
      <c r="U68" s="115"/>
      <c r="V68" s="48">
        <v>3306.5597714764899</v>
      </c>
      <c r="W68" s="47">
        <v>17.084695243865799</v>
      </c>
      <c r="X68" s="48">
        <v>16047.369135529914</v>
      </c>
      <c r="Y68" s="92">
        <v>82.915304756134191</v>
      </c>
      <c r="Z68" s="48">
        <v>2205.4781376995002</v>
      </c>
      <c r="AA68" s="92">
        <v>11.3955060406422</v>
      </c>
      <c r="AB68" s="48">
        <v>13077.136341163799</v>
      </c>
      <c r="AC68" s="92">
        <v>67.568380580491194</v>
      </c>
      <c r="AD68" s="48">
        <v>4071.31442814312</v>
      </c>
      <c r="AE68" s="92">
        <v>21.036113378866698</v>
      </c>
      <c r="AF68" s="48">
        <v>74955.515916575096</v>
      </c>
      <c r="AG68" s="48">
        <v>38231.708480144502</v>
      </c>
      <c r="AH68" s="48">
        <v>14540.2781583991</v>
      </c>
      <c r="AI68" s="116" t="s">
        <v>391</v>
      </c>
      <c r="AJ68" s="116" t="s">
        <v>391</v>
      </c>
      <c r="AK68" s="116" t="s">
        <v>391</v>
      </c>
      <c r="AL68" s="116" t="s">
        <v>391</v>
      </c>
      <c r="AM68" s="116" t="s">
        <v>391</v>
      </c>
      <c r="AN68" s="116" t="s">
        <v>391</v>
      </c>
      <c r="AO68" s="116" t="s">
        <v>391</v>
      </c>
      <c r="AP68" s="116" t="s">
        <v>391</v>
      </c>
      <c r="AQ68" s="116"/>
      <c r="AR68" s="116"/>
      <c r="AS68" s="116"/>
      <c r="AT68" s="116"/>
      <c r="AU68" s="48">
        <v>6582.9041604403401</v>
      </c>
      <c r="AV68" s="47">
        <v>33.471743294678298</v>
      </c>
      <c r="AW68" s="117"/>
      <c r="AX68" s="117"/>
      <c r="AY68" s="48">
        <v>7942.7971821495603</v>
      </c>
      <c r="AZ68" s="92">
        <v>40.386319144713298</v>
      </c>
      <c r="BA68" s="48">
        <v>32078.440542659398</v>
      </c>
      <c r="BB68" s="92">
        <v>52.476583611654</v>
      </c>
      <c r="BC68" s="48">
        <v>33442.784075240903</v>
      </c>
      <c r="BD68" s="92">
        <v>54.708490345627503</v>
      </c>
      <c r="BE68" s="48">
        <v>16960.781899476198</v>
      </c>
      <c r="BF68" s="92">
        <v>50.7158191773662</v>
      </c>
      <c r="BG68" s="48">
        <v>14053.3417320794</v>
      </c>
      <c r="BH68" s="92">
        <v>42.0220448765916</v>
      </c>
      <c r="BI68" s="48">
        <v>2061.3974571633298</v>
      </c>
      <c r="BJ68" s="92">
        <v>6.1639528949668696</v>
      </c>
      <c r="BK68" s="48">
        <v>367.26298652199301</v>
      </c>
      <c r="BL68" s="92">
        <v>1.0981830510752599</v>
      </c>
      <c r="BM68" s="48">
        <v>11298.5622629278</v>
      </c>
      <c r="BN68" s="92">
        <v>40.809257432077402</v>
      </c>
      <c r="BO68" s="48">
        <v>9824.7345871750003</v>
      </c>
      <c r="BP68" s="92">
        <v>35.485941807428098</v>
      </c>
      <c r="BQ68" s="48">
        <v>2620.4026626947998</v>
      </c>
      <c r="BR68" s="92">
        <v>9.4646278304353597</v>
      </c>
      <c r="BS68" s="48">
        <v>1224.13339969912</v>
      </c>
      <c r="BT68" s="92">
        <v>4.4214453022433098</v>
      </c>
      <c r="BU68" s="48">
        <v>2270.5697624855402</v>
      </c>
      <c r="BV68" s="92">
        <v>8.2010669852035107</v>
      </c>
      <c r="BW68" s="48">
        <v>447.86993542491899</v>
      </c>
      <c r="BX68" s="92">
        <v>1.6176606426123501</v>
      </c>
      <c r="BY68" s="48">
        <v>22396.8065382737</v>
      </c>
      <c r="BZ68" s="92">
        <v>51.384013170136001</v>
      </c>
      <c r="CA68" s="48">
        <v>7395.8529733348996</v>
      </c>
      <c r="CB68" s="92">
        <v>16.967981838696598</v>
      </c>
      <c r="CC68" s="48">
        <v>5058.0833355880604</v>
      </c>
      <c r="CD68" s="92">
        <v>11.604539258190799</v>
      </c>
      <c r="CE68" s="48">
        <v>1170.19586133498</v>
      </c>
      <c r="CF68" s="92">
        <v>2.68472915760203</v>
      </c>
      <c r="CG68" s="48">
        <v>6068.3552328615397</v>
      </c>
      <c r="CH68" s="92">
        <v>13.9223618632219</v>
      </c>
      <c r="CI68" s="48">
        <v>1485.6863338359101</v>
      </c>
      <c r="CJ68" s="92">
        <v>3.4085451429898099</v>
      </c>
      <c r="CK68" s="48">
        <v>12.1301050293901</v>
      </c>
      <c r="CL68" s="92">
        <v>2.7829569162914899E-2</v>
      </c>
      <c r="CM68" s="48">
        <v>48384</v>
      </c>
      <c r="CN68" s="92">
        <v>79.2</v>
      </c>
      <c r="CO68" s="48">
        <v>66621.000000000204</v>
      </c>
      <c r="CP68" s="92">
        <v>4.3291396370257491</v>
      </c>
      <c r="CQ68" s="48">
        <v>32990.509243158704</v>
      </c>
      <c r="CR68" s="92">
        <v>49.519684848859399</v>
      </c>
      <c r="CS68" s="48">
        <v>33577.000000000102</v>
      </c>
      <c r="CT68" s="92">
        <v>50.400024016451198</v>
      </c>
      <c r="CU68" s="116" t="s">
        <v>391</v>
      </c>
      <c r="CV68" s="145" t="s">
        <v>391</v>
      </c>
      <c r="CW68" s="48">
        <v>863.97117477589302</v>
      </c>
      <c r="CX68" s="92">
        <v>4.3387843119644902</v>
      </c>
      <c r="CY68" s="48">
        <v>3</v>
      </c>
      <c r="CZ68" s="48">
        <v>52174</v>
      </c>
      <c r="DA68" s="48">
        <v>32072.807148033</v>
      </c>
      <c r="DB68" s="48">
        <v>29463.878198277002</v>
      </c>
      <c r="DC68" s="48">
        <v>22440.588683783</v>
      </c>
      <c r="DD68" s="92">
        <v>78.314645532189559</v>
      </c>
      <c r="DE68" s="92">
        <v>61.472777911999998</v>
      </c>
      <c r="DF68" s="92">
        <v>56.472339093000002</v>
      </c>
      <c r="DG68" s="48">
        <v>435.48993299799997</v>
      </c>
      <c r="DH68" s="48">
        <v>21376.486070499999</v>
      </c>
      <c r="DI68" s="48">
        <v>503.663102267</v>
      </c>
      <c r="DJ68" s="48">
        <v>338.07757930899999</v>
      </c>
      <c r="DK68" s="48">
        <v>363.72414345999999</v>
      </c>
      <c r="DL68" s="48">
        <v>1035.0214588040001</v>
      </c>
      <c r="DM68" s="48">
        <v>5411.4159109399998</v>
      </c>
      <c r="DN68" s="48">
        <f t="shared" si="0"/>
        <v>21880.149172767</v>
      </c>
      <c r="DO68" s="48">
        <f t="shared" si="1"/>
        <v>7583.7290255100015</v>
      </c>
      <c r="DP68" s="48">
        <v>16966.670585330001</v>
      </c>
      <c r="DQ68" s="48">
        <v>12497.207612947001</v>
      </c>
      <c r="DR68" s="48">
        <v>1233.2095115760001</v>
      </c>
      <c r="DS68" s="48">
        <v>1375.719438179</v>
      </c>
      <c r="DT68" s="92">
        <v>66.122350292999997</v>
      </c>
      <c r="DU68" s="92">
        <v>47.133500423000001</v>
      </c>
      <c r="DV68" s="92">
        <v>70.928402895000005</v>
      </c>
      <c r="DW68" s="92">
        <v>52.322057317000002</v>
      </c>
      <c r="DX68" s="48">
        <v>294.93470139999999</v>
      </c>
      <c r="DY68" s="48">
        <v>9174.5463961999994</v>
      </c>
      <c r="DZ68" s="48">
        <v>161.4066957</v>
      </c>
      <c r="EA68" s="48">
        <v>184.70910599999999</v>
      </c>
      <c r="EB68" s="48">
        <v>156.23383810000001</v>
      </c>
      <c r="EC68" s="48">
        <v>431.90359969999997</v>
      </c>
      <c r="ED68" s="48">
        <v>2093.4732758999999</v>
      </c>
      <c r="EE68" s="48">
        <f t="shared" si="2"/>
        <v>9335.953091899999</v>
      </c>
      <c r="EF68" s="48">
        <f t="shared" si="3"/>
        <v>3161.2545210470016</v>
      </c>
      <c r="EG68" s="48">
        <v>140.55523160000001</v>
      </c>
      <c r="EH68" s="48">
        <v>12201.9396743</v>
      </c>
      <c r="EI68" s="48">
        <v>342.25640650000003</v>
      </c>
      <c r="EJ68" s="48">
        <v>153.3684734</v>
      </c>
      <c r="EK68" s="48">
        <v>207.49030529999999</v>
      </c>
      <c r="EL68" s="48">
        <v>603.1178592</v>
      </c>
      <c r="EM68" s="48">
        <v>3317.9426351000002</v>
      </c>
      <c r="EN68" s="48">
        <f t="shared" si="4"/>
        <v>12544.1960808</v>
      </c>
      <c r="EO68" s="48">
        <f t="shared" si="5"/>
        <v>4422.4745045300006</v>
      </c>
      <c r="EP68" s="92">
        <v>47.270564161705849</v>
      </c>
      <c r="EQ68" s="92">
        <v>79.706421412016567</v>
      </c>
      <c r="ER68" s="92">
        <v>46.219881333027004</v>
      </c>
      <c r="ES68" s="92">
        <v>51.406810969126163</v>
      </c>
      <c r="ET68" s="92">
        <v>81.201771038260986</v>
      </c>
      <c r="EU68" s="92">
        <v>47.062299832402537</v>
      </c>
      <c r="EV68" s="48">
        <v>7309.0983864999998</v>
      </c>
      <c r="EW68" s="92">
        <v>25.693813247442016</v>
      </c>
      <c r="EX68" s="48">
        <v>9827.5488308000004</v>
      </c>
      <c r="EY68" s="92">
        <v>30.031778787234977</v>
      </c>
      <c r="EZ68" s="116"/>
      <c r="FA68" s="145"/>
      <c r="FB68" s="116"/>
      <c r="FC68" s="145"/>
      <c r="FD68" s="116"/>
      <c r="FE68" s="145"/>
      <c r="FF68" s="116"/>
      <c r="FG68" s="145"/>
      <c r="FH68" s="116"/>
      <c r="FI68" s="145"/>
      <c r="FJ68" s="116"/>
      <c r="FK68" s="145"/>
      <c r="FL68" s="116"/>
      <c r="FM68" s="145"/>
      <c r="FN68" s="116"/>
      <c r="FO68" s="145"/>
      <c r="FP68" s="116"/>
      <c r="FQ68" s="145"/>
      <c r="FR68" s="116"/>
      <c r="FS68" s="145"/>
      <c r="FT68" s="116"/>
      <c r="FU68" s="145"/>
      <c r="FV68" s="116"/>
      <c r="FW68" s="145"/>
      <c r="FX68" s="116"/>
      <c r="FY68" s="145"/>
      <c r="FZ68" s="116"/>
      <c r="GA68" s="145"/>
      <c r="GB68" s="116"/>
      <c r="GC68" s="145"/>
      <c r="GD68" s="116"/>
      <c r="GE68" s="145"/>
      <c r="GF68" s="116"/>
      <c r="GG68" s="145"/>
      <c r="GH68" s="116"/>
      <c r="GI68" s="145"/>
      <c r="GJ68" s="116"/>
      <c r="GK68" s="145"/>
      <c r="GL68" s="116"/>
      <c r="GM68" s="145"/>
      <c r="GN68" s="116"/>
      <c r="GO68" s="145"/>
      <c r="GP68" s="116"/>
      <c r="GQ68" s="145"/>
      <c r="GR68" s="116"/>
      <c r="GS68" s="145"/>
      <c r="GT68" s="116"/>
      <c r="GU68" s="145"/>
      <c r="GV68" s="116"/>
      <c r="GW68" s="145"/>
      <c r="GX68" s="116"/>
      <c r="GY68" s="145"/>
      <c r="GZ68" s="116"/>
      <c r="HA68" s="145"/>
      <c r="HB68" s="116"/>
      <c r="HC68" s="116"/>
      <c r="HD68" s="116"/>
      <c r="HE68" s="116"/>
      <c r="HF68" s="145"/>
      <c r="HG68" s="116"/>
      <c r="HH68" s="145"/>
      <c r="HI68" s="116"/>
      <c r="HJ68" s="145"/>
      <c r="HK68" s="116"/>
      <c r="HL68" s="145"/>
      <c r="HM68" s="116"/>
      <c r="HN68" s="145"/>
      <c r="HO68" s="116"/>
      <c r="HP68" s="145"/>
      <c r="HQ68" s="116"/>
      <c r="HR68" s="145"/>
      <c r="HS68" s="116"/>
      <c r="HT68" s="145"/>
      <c r="HU68" s="116"/>
      <c r="HV68" s="145"/>
      <c r="HW68" s="116"/>
      <c r="HX68" s="145"/>
      <c r="HY68" s="116"/>
      <c r="HZ68" s="116"/>
      <c r="IA68" s="116"/>
      <c r="IB68" s="116"/>
      <c r="IC68" s="116"/>
      <c r="ID68" s="116"/>
      <c r="IE68" s="116"/>
      <c r="IF68" s="116"/>
      <c r="IG68" s="116"/>
      <c r="IH68" s="116"/>
      <c r="II68" s="116"/>
      <c r="IJ68" s="116"/>
      <c r="IK68" s="116"/>
      <c r="IL68" s="116"/>
      <c r="IM68" s="116"/>
      <c r="IN68" s="116"/>
      <c r="IO68" s="116"/>
      <c r="IP68" s="116"/>
      <c r="IQ68" s="116"/>
      <c r="IR68" s="116"/>
      <c r="IS68" s="116"/>
      <c r="IT68" s="116"/>
      <c r="IU68" s="116"/>
      <c r="IV68" s="116"/>
      <c r="IW68" s="116"/>
      <c r="IX68" s="116"/>
      <c r="IY68" s="116"/>
      <c r="IZ68" s="116"/>
      <c r="JA68" s="116"/>
      <c r="JB68" s="116"/>
      <c r="JC68" s="116"/>
      <c r="JD68" s="116"/>
      <c r="JE68" s="116"/>
      <c r="JF68" s="116"/>
      <c r="JG68" s="116"/>
      <c r="JH68" s="116"/>
      <c r="JI68" s="116"/>
      <c r="JJ68" s="116"/>
      <c r="JK68" s="116"/>
      <c r="JL68" s="116">
        <v>28319</v>
      </c>
      <c r="JM68" s="116">
        <v>11257.629254828229</v>
      </c>
      <c r="JN68" s="116">
        <v>4115.4759999999997</v>
      </c>
      <c r="JO68" s="116">
        <v>7142.1532548282294</v>
      </c>
      <c r="JP68" s="48">
        <v>19667.049016496701</v>
      </c>
      <c r="JQ68" s="48"/>
    </row>
    <row r="69" spans="1:277" x14ac:dyDescent="0.3">
      <c r="A69" s="2">
        <v>2014</v>
      </c>
      <c r="B69" s="154" t="s">
        <v>190</v>
      </c>
      <c r="C69" s="47">
        <v>60.5564431288878</v>
      </c>
      <c r="D69" s="47">
        <v>29.734819657063799</v>
      </c>
      <c r="E69">
        <v>40.9</v>
      </c>
      <c r="F69" s="47">
        <v>36</v>
      </c>
      <c r="G69" s="47">
        <v>83.5</v>
      </c>
      <c r="H69" s="48">
        <v>789</v>
      </c>
      <c r="I69" s="47">
        <v>20.3</v>
      </c>
      <c r="J69" s="48">
        <v>127</v>
      </c>
      <c r="K69" s="47">
        <v>3.3</v>
      </c>
      <c r="L69" s="48">
        <v>65.203911772899502</v>
      </c>
      <c r="M69" s="47">
        <v>5.2911845101751096</v>
      </c>
      <c r="N69" s="48">
        <v>1167.1082793349774</v>
      </c>
      <c r="O69" s="47">
        <v>94.708815489824886</v>
      </c>
      <c r="P69" s="115"/>
      <c r="Q69" s="115"/>
      <c r="R69" s="115"/>
      <c r="S69" s="115"/>
      <c r="T69" s="115"/>
      <c r="U69" s="115"/>
      <c r="V69" s="48">
        <v>804.78287075677099</v>
      </c>
      <c r="W69" s="47">
        <v>65.3067361147545</v>
      </c>
      <c r="X69" s="48">
        <v>427.52932035110672</v>
      </c>
      <c r="Y69" s="92">
        <v>34.693263885245493</v>
      </c>
      <c r="Z69" s="48">
        <v>456.74194621880099</v>
      </c>
      <c r="AA69" s="92">
        <v>37.063817879475799</v>
      </c>
      <c r="AB69" s="48">
        <v>672.61827649681004</v>
      </c>
      <c r="AC69" s="92">
        <v>54.5818081935967</v>
      </c>
      <c r="AD69" s="48">
        <v>102.951968392266</v>
      </c>
      <c r="AE69" s="92">
        <v>8.3543739269275594</v>
      </c>
      <c r="AF69" s="48">
        <v>7216.21555915721</v>
      </c>
      <c r="AG69" s="48">
        <v>25686.795970831601</v>
      </c>
      <c r="AH69" s="48">
        <v>13709.7997499911</v>
      </c>
      <c r="AI69" s="116" t="s">
        <v>391</v>
      </c>
      <c r="AJ69" s="116" t="s">
        <v>391</v>
      </c>
      <c r="AK69" s="116" t="s">
        <v>391</v>
      </c>
      <c r="AL69" s="116" t="s">
        <v>391</v>
      </c>
      <c r="AM69" s="116" t="s">
        <v>391</v>
      </c>
      <c r="AN69" s="116" t="s">
        <v>391</v>
      </c>
      <c r="AO69" s="116" t="s">
        <v>391</v>
      </c>
      <c r="AP69" s="116" t="s">
        <v>391</v>
      </c>
      <c r="AQ69" s="116"/>
      <c r="AR69" s="116"/>
      <c r="AS69" s="116"/>
      <c r="AT69" s="116"/>
      <c r="AU69" s="48">
        <v>63.556086508711502</v>
      </c>
      <c r="AV69" s="47">
        <v>5.0596173655704302</v>
      </c>
      <c r="AW69" s="117"/>
      <c r="AX69" s="117"/>
      <c r="AY69" s="48">
        <v>97.164147657158296</v>
      </c>
      <c r="AZ69" s="92">
        <v>7.7351113921972399</v>
      </c>
      <c r="BA69" s="48">
        <v>829.36927430930405</v>
      </c>
      <c r="BB69" s="92">
        <v>23.056895240171698</v>
      </c>
      <c r="BC69" s="48">
        <v>989.86661632657501</v>
      </c>
      <c r="BD69" s="92">
        <v>27.518804447382301</v>
      </c>
      <c r="BE69" s="48">
        <v>429.94917943296798</v>
      </c>
      <c r="BF69" s="92">
        <v>43.435062092357697</v>
      </c>
      <c r="BG69" s="48">
        <v>458.80357919010902</v>
      </c>
      <c r="BH69" s="92">
        <v>46.350040664341499</v>
      </c>
      <c r="BI69" s="48">
        <v>90.851833352174495</v>
      </c>
      <c r="BJ69" s="92">
        <v>9.1781894503451795</v>
      </c>
      <c r="BK69" s="48">
        <v>10.2620243513243</v>
      </c>
      <c r="BL69" s="92">
        <v>1.0367077929556801</v>
      </c>
      <c r="BM69" s="48">
        <v>1391.04385088548</v>
      </c>
      <c r="BN69" s="92">
        <v>53.3541686045142</v>
      </c>
      <c r="BO69" s="48">
        <v>592.38524626990704</v>
      </c>
      <c r="BP69" s="92">
        <v>22.721226428765799</v>
      </c>
      <c r="BQ69" s="48">
        <v>510.95426911131801</v>
      </c>
      <c r="BR69" s="92">
        <v>19.5979013932653</v>
      </c>
      <c r="BS69" s="48">
        <v>26.382920268132601</v>
      </c>
      <c r="BT69" s="92">
        <v>1.0119298362660201</v>
      </c>
      <c r="BU69" s="48">
        <v>44.988721072047198</v>
      </c>
      <c r="BV69" s="92">
        <v>1.7255644441773099</v>
      </c>
      <c r="BW69" s="48">
        <v>41.433684989076497</v>
      </c>
      <c r="BX69" s="92">
        <v>1.5892092930113699</v>
      </c>
      <c r="BY69" s="48">
        <v>426.70474791758301</v>
      </c>
      <c r="BZ69" s="92">
        <v>34.287967720068899</v>
      </c>
      <c r="CA69" s="48">
        <v>202.33368590779199</v>
      </c>
      <c r="CB69" s="92">
        <v>16.258574400556999</v>
      </c>
      <c r="CC69" s="48">
        <v>196.78217820498699</v>
      </c>
      <c r="CD69" s="92">
        <v>15.812481597886199</v>
      </c>
      <c r="CE69" s="48">
        <v>78.313457710711006</v>
      </c>
      <c r="CF69" s="92">
        <v>6.2928976608211702</v>
      </c>
      <c r="CG69" s="48">
        <v>233.544420531566</v>
      </c>
      <c r="CH69" s="92">
        <v>18.7665208589037</v>
      </c>
      <c r="CI69" s="48">
        <v>102.76908371007001</v>
      </c>
      <c r="CJ69" s="92">
        <v>8.25803566064973</v>
      </c>
      <c r="CK69" s="48">
        <v>4.02614753164608</v>
      </c>
      <c r="CL69" s="92">
        <v>0.32352210111329699</v>
      </c>
      <c r="CM69" s="48">
        <v>2661</v>
      </c>
      <c r="CN69" s="92">
        <v>74</v>
      </c>
      <c r="CO69" s="48">
        <v>3856</v>
      </c>
      <c r="CP69" s="92">
        <v>0.25056907642291826</v>
      </c>
      <c r="CQ69" s="48">
        <v>1884</v>
      </c>
      <c r="CR69" s="92">
        <v>48.858921161825698</v>
      </c>
      <c r="CS69" s="48">
        <v>1972</v>
      </c>
      <c r="CT69" s="92">
        <v>51.141078838174302</v>
      </c>
      <c r="CU69" s="116" t="s">
        <v>391</v>
      </c>
      <c r="CV69" s="145" t="s">
        <v>391</v>
      </c>
      <c r="CW69" s="48">
        <v>73.692313695249396</v>
      </c>
      <c r="CX69" s="92">
        <v>2.2727838340698798</v>
      </c>
      <c r="CY69" s="48">
        <v>7</v>
      </c>
      <c r="CZ69" s="48">
        <v>3142</v>
      </c>
      <c r="DA69" s="48">
        <v>1462.0493840639999</v>
      </c>
      <c r="DB69" s="48">
        <v>1346.2027128039999</v>
      </c>
      <c r="DC69" s="48">
        <v>1810.6810038000001</v>
      </c>
      <c r="DD69" s="92">
        <v>81.483402489626556</v>
      </c>
      <c r="DE69" s="92">
        <v>46.532443796000003</v>
      </c>
      <c r="DF69" s="92">
        <v>42.845407791</v>
      </c>
      <c r="DG69" s="48">
        <v>75.136226761000003</v>
      </c>
      <c r="DH69" s="48">
        <v>551.71122311099998</v>
      </c>
      <c r="DI69" s="48">
        <v>120.006364275</v>
      </c>
      <c r="DJ69" s="48">
        <v>164.41235568600001</v>
      </c>
      <c r="DK69" s="48">
        <v>29.970206413</v>
      </c>
      <c r="DL69" s="48">
        <v>43.460391473000001</v>
      </c>
      <c r="DM69" s="48">
        <v>361.50594508500001</v>
      </c>
      <c r="DN69" s="48">
        <f t="shared" si="0"/>
        <v>671.71758738599999</v>
      </c>
      <c r="DO69" s="48">
        <f t="shared" si="1"/>
        <v>674.48512541799994</v>
      </c>
      <c r="DP69" s="48">
        <v>863.68932442699997</v>
      </c>
      <c r="DQ69" s="48">
        <v>482.51338837700001</v>
      </c>
      <c r="DR69" s="48">
        <v>94.522656432000005</v>
      </c>
      <c r="DS69" s="48">
        <v>21.324014827999999</v>
      </c>
      <c r="DT69" s="92">
        <v>56.746998976999997</v>
      </c>
      <c r="DU69" s="92">
        <v>29.78477706</v>
      </c>
      <c r="DV69" s="92">
        <v>62.957423184</v>
      </c>
      <c r="DW69" s="92">
        <v>31.101074272000002</v>
      </c>
      <c r="DX69" s="48">
        <v>73.211954800000001</v>
      </c>
      <c r="DY69" s="48">
        <v>192.30709239999999</v>
      </c>
      <c r="DZ69" s="48">
        <v>70.357445400000003</v>
      </c>
      <c r="EA69" s="48">
        <v>11.380632</v>
      </c>
      <c r="EB69" s="48">
        <v>9.6998238000000008</v>
      </c>
      <c r="EC69" s="48">
        <v>13.402018999999999</v>
      </c>
      <c r="ED69" s="48">
        <v>112.154421</v>
      </c>
      <c r="EE69" s="48">
        <f t="shared" si="2"/>
        <v>262.66453780000001</v>
      </c>
      <c r="EF69" s="48">
        <f t="shared" si="3"/>
        <v>219.84885057700001</v>
      </c>
      <c r="EG69" s="48">
        <v>1.924272</v>
      </c>
      <c r="EH69" s="48">
        <v>359.4041307</v>
      </c>
      <c r="EI69" s="48">
        <v>49.648918799999997</v>
      </c>
      <c r="EJ69" s="48">
        <v>153.03172369999999</v>
      </c>
      <c r="EK69" s="48">
        <v>20.270382600000001</v>
      </c>
      <c r="EL69" s="48">
        <v>30.058372500000001</v>
      </c>
      <c r="EM69" s="48">
        <v>249.35152410000001</v>
      </c>
      <c r="EN69" s="48">
        <f t="shared" si="4"/>
        <v>409.05304949999999</v>
      </c>
      <c r="EO69" s="48">
        <f t="shared" si="5"/>
        <v>454.63627492699999</v>
      </c>
      <c r="EP69" s="92">
        <v>36.868785359730715</v>
      </c>
      <c r="EQ69" s="92">
        <v>63.890340264230396</v>
      </c>
      <c r="ER69" s="92">
        <v>40.421182325458929</v>
      </c>
      <c r="ES69" s="92">
        <v>38.625007031606074</v>
      </c>
      <c r="ET69" s="92">
        <v>65.523119899237642</v>
      </c>
      <c r="EU69" s="92">
        <v>41.425089380224584</v>
      </c>
      <c r="EV69" s="48">
        <v>925.90256169999998</v>
      </c>
      <c r="EW69" s="92">
        <v>67.014813052831784</v>
      </c>
      <c r="EX69" s="48">
        <v>991.32970569999998</v>
      </c>
      <c r="EY69" s="92">
        <v>68.023516958439103</v>
      </c>
      <c r="EZ69" s="116"/>
      <c r="FA69" s="145"/>
      <c r="FB69" s="116"/>
      <c r="FC69" s="145"/>
      <c r="FD69" s="116"/>
      <c r="FE69" s="145"/>
      <c r="FF69" s="116"/>
      <c r="FG69" s="145"/>
      <c r="FH69" s="116"/>
      <c r="FI69" s="145"/>
      <c r="FJ69" s="116"/>
      <c r="FK69" s="145"/>
      <c r="FL69" s="116"/>
      <c r="FM69" s="145"/>
      <c r="FN69" s="116"/>
      <c r="FO69" s="145"/>
      <c r="FP69" s="116"/>
      <c r="FQ69" s="145"/>
      <c r="FR69" s="116"/>
      <c r="FS69" s="145"/>
      <c r="FT69" s="116"/>
      <c r="FU69" s="145"/>
      <c r="FV69" s="116"/>
      <c r="FW69" s="145"/>
      <c r="FX69" s="116"/>
      <c r="FY69" s="145"/>
      <c r="FZ69" s="116"/>
      <c r="GA69" s="145"/>
      <c r="GB69" s="116"/>
      <c r="GC69" s="145"/>
      <c r="GD69" s="116"/>
      <c r="GE69" s="145"/>
      <c r="GF69" s="116"/>
      <c r="GG69" s="145"/>
      <c r="GH69" s="116"/>
      <c r="GI69" s="145"/>
      <c r="GJ69" s="116"/>
      <c r="GK69" s="145"/>
      <c r="GL69" s="116"/>
      <c r="GM69" s="145"/>
      <c r="GN69" s="116"/>
      <c r="GO69" s="145"/>
      <c r="GP69" s="116"/>
      <c r="GQ69" s="145"/>
      <c r="GR69" s="116"/>
      <c r="GS69" s="145"/>
      <c r="GT69" s="116"/>
      <c r="GU69" s="145"/>
      <c r="GV69" s="116"/>
      <c r="GW69" s="145"/>
      <c r="GX69" s="116"/>
      <c r="GY69" s="145"/>
      <c r="GZ69" s="116"/>
      <c r="HA69" s="145"/>
      <c r="HB69" s="116"/>
      <c r="HC69" s="116"/>
      <c r="HD69" s="116"/>
      <c r="HE69" s="116"/>
      <c r="HF69" s="145"/>
      <c r="HG69" s="116"/>
      <c r="HH69" s="145"/>
      <c r="HI69" s="116"/>
      <c r="HJ69" s="145"/>
      <c r="HK69" s="116"/>
      <c r="HL69" s="145"/>
      <c r="HM69" s="116"/>
      <c r="HN69" s="145"/>
      <c r="HO69" s="116"/>
      <c r="HP69" s="145"/>
      <c r="HQ69" s="116"/>
      <c r="HR69" s="145"/>
      <c r="HS69" s="116"/>
      <c r="HT69" s="145"/>
      <c r="HU69" s="116"/>
      <c r="HV69" s="145"/>
      <c r="HW69" s="116"/>
      <c r="HX69" s="145"/>
      <c r="HY69" s="116"/>
      <c r="HZ69" s="116"/>
      <c r="IA69" s="116"/>
      <c r="IB69" s="116"/>
      <c r="IC69" s="116"/>
      <c r="ID69" s="116"/>
      <c r="IE69" s="116"/>
      <c r="IF69" s="116"/>
      <c r="IG69" s="116"/>
      <c r="IH69" s="116"/>
      <c r="II69" s="116"/>
      <c r="IJ69" s="116"/>
      <c r="IK69" s="116"/>
      <c r="IL69" s="116"/>
      <c r="IM69" s="116"/>
      <c r="IN69" s="116"/>
      <c r="IO69" s="116"/>
      <c r="IP69" s="116"/>
      <c r="IQ69" s="116"/>
      <c r="IR69" s="116"/>
      <c r="IS69" s="116"/>
      <c r="IT69" s="116"/>
      <c r="IU69" s="116"/>
      <c r="IV69" s="116"/>
      <c r="IW69" s="116"/>
      <c r="IX69" s="116"/>
      <c r="IY69" s="116"/>
      <c r="IZ69" s="116"/>
      <c r="JA69" s="116"/>
      <c r="JB69" s="116"/>
      <c r="JC69" s="116"/>
      <c r="JD69" s="116"/>
      <c r="JE69" s="116"/>
      <c r="JF69" s="116"/>
      <c r="JG69" s="116"/>
      <c r="JH69" s="116"/>
      <c r="JI69" s="116"/>
      <c r="JJ69" s="116"/>
      <c r="JK69" s="116"/>
      <c r="JL69" s="116">
        <v>753</v>
      </c>
      <c r="JM69" s="116">
        <v>80.545877219265904</v>
      </c>
      <c r="JN69" s="116">
        <v>2126.7109999999998</v>
      </c>
      <c r="JO69" s="116">
        <v>-2046.1651227807338</v>
      </c>
      <c r="JP69" s="48">
        <v>1256.1441294196766</v>
      </c>
      <c r="JQ69" s="48"/>
    </row>
    <row r="70" spans="1:277" x14ac:dyDescent="0.3">
      <c r="A70" s="2">
        <v>2014</v>
      </c>
      <c r="B70" s="154" t="s">
        <v>191</v>
      </c>
      <c r="C70" s="47">
        <v>13.8300602829356</v>
      </c>
      <c r="D70" s="47">
        <v>1.4814245766627301</v>
      </c>
      <c r="E70">
        <v>40.1</v>
      </c>
      <c r="F70" s="47">
        <v>9.3000000000000007</v>
      </c>
      <c r="G70" s="47">
        <v>90.6</v>
      </c>
      <c r="H70" s="48">
        <v>4550</v>
      </c>
      <c r="I70" s="47">
        <v>5.7</v>
      </c>
      <c r="J70" s="48">
        <v>1862</v>
      </c>
      <c r="K70" s="47">
        <v>2.2999999999999998</v>
      </c>
      <c r="L70" s="48">
        <v>823.95570591771002</v>
      </c>
      <c r="M70" s="47">
        <v>3.77883054436069</v>
      </c>
      <c r="N70" s="48">
        <v>20980.560168638654</v>
      </c>
      <c r="O70" s="47">
        <v>96.221169455639327</v>
      </c>
      <c r="P70" s="115"/>
      <c r="Q70" s="115"/>
      <c r="R70" s="115"/>
      <c r="S70" s="115"/>
      <c r="T70" s="115"/>
      <c r="U70" s="115"/>
      <c r="V70" s="49">
        <v>3482.5216560522499</v>
      </c>
      <c r="W70" s="42">
        <v>15.9715614695945</v>
      </c>
      <c r="X70" s="49">
        <v>18321.994218504122</v>
      </c>
      <c r="Y70" s="93">
        <v>84.028438530405552</v>
      </c>
      <c r="Z70" s="49">
        <v>3026.2551044082602</v>
      </c>
      <c r="AA70" s="93">
        <v>13.8790291048818</v>
      </c>
      <c r="AB70" s="49">
        <v>13079.928831626799</v>
      </c>
      <c r="AC70" s="93">
        <v>59.987247168783398</v>
      </c>
      <c r="AD70" s="49">
        <v>5698.3319385213599</v>
      </c>
      <c r="AE70" s="93">
        <v>26.133723726334701</v>
      </c>
      <c r="AF70" s="49">
        <v>84048.750154416193</v>
      </c>
      <c r="AG70" s="49">
        <v>40327.184859269502</v>
      </c>
      <c r="AH70" s="49">
        <v>12987.6840215293</v>
      </c>
      <c r="AI70" s="116" t="s">
        <v>391</v>
      </c>
      <c r="AJ70" s="116" t="s">
        <v>391</v>
      </c>
      <c r="AK70" s="116" t="s">
        <v>391</v>
      </c>
      <c r="AL70" s="116" t="s">
        <v>391</v>
      </c>
      <c r="AM70" s="116" t="s">
        <v>391</v>
      </c>
      <c r="AN70" s="116" t="s">
        <v>391</v>
      </c>
      <c r="AO70" s="116" t="s">
        <v>391</v>
      </c>
      <c r="AP70" s="116" t="s">
        <v>391</v>
      </c>
      <c r="AQ70" s="116"/>
      <c r="AR70" s="116"/>
      <c r="AS70" s="116"/>
      <c r="AT70" s="116"/>
      <c r="AU70" s="49">
        <v>8924.9628430456196</v>
      </c>
      <c r="AV70" s="42">
        <v>40.810950330496397</v>
      </c>
      <c r="AW70" s="117"/>
      <c r="AX70" s="117"/>
      <c r="AY70" s="49">
        <v>12098.4867831024</v>
      </c>
      <c r="AZ70" s="93">
        <v>55.322442441773802</v>
      </c>
      <c r="BA70" s="49">
        <v>41613.778625287101</v>
      </c>
      <c r="BB70" s="93">
        <v>58.682009699295698</v>
      </c>
      <c r="BC70" s="49">
        <v>43507.778554730299</v>
      </c>
      <c r="BD70" s="93">
        <v>61.352849164052202</v>
      </c>
      <c r="BE70" s="49">
        <v>28257.399590248999</v>
      </c>
      <c r="BF70" s="93">
        <v>64.947925471999895</v>
      </c>
      <c r="BG70" s="49">
        <v>12801.660988837701</v>
      </c>
      <c r="BH70" s="93">
        <v>29.423844227610701</v>
      </c>
      <c r="BI70" s="49">
        <v>2049.1798739328001</v>
      </c>
      <c r="BJ70" s="93">
        <v>4.7099161161608203</v>
      </c>
      <c r="BK70" s="49">
        <v>399.538101710852</v>
      </c>
      <c r="BL70" s="93">
        <v>0.91831418422858702</v>
      </c>
      <c r="BM70" s="49">
        <v>11628.323656247499</v>
      </c>
      <c r="BN70" s="93">
        <v>42.429455193595601</v>
      </c>
      <c r="BO70" s="49">
        <v>9270.3099340618701</v>
      </c>
      <c r="BP70" s="93">
        <v>33.825529079309398</v>
      </c>
      <c r="BQ70" s="49">
        <v>2303.7535661830898</v>
      </c>
      <c r="BR70" s="93">
        <v>8.4059415271723594</v>
      </c>
      <c r="BS70" s="49">
        <v>908.06523022350996</v>
      </c>
      <c r="BT70" s="93">
        <v>3.31335058582845</v>
      </c>
      <c r="BU70" s="49">
        <v>2986.8752314960698</v>
      </c>
      <c r="BV70" s="93">
        <v>10.8985174948699</v>
      </c>
      <c r="BW70" s="49">
        <v>308.92495606732302</v>
      </c>
      <c r="BX70" s="93">
        <v>1.12720611922422</v>
      </c>
      <c r="BY70" s="49">
        <v>34719.354669543602</v>
      </c>
      <c r="BZ70" s="93">
        <v>57.482091786493598</v>
      </c>
      <c r="CA70" s="49">
        <v>11600.332685232401</v>
      </c>
      <c r="CB70" s="93">
        <v>19.205754096326199</v>
      </c>
      <c r="CC70" s="49">
        <v>6543.8410454432997</v>
      </c>
      <c r="CD70" s="93">
        <v>10.834120483822399</v>
      </c>
      <c r="CE70" s="49">
        <v>1677.85336664185</v>
      </c>
      <c r="CF70" s="93">
        <v>2.77788922471502</v>
      </c>
      <c r="CG70" s="49">
        <v>4517.8391181066399</v>
      </c>
      <c r="CH70" s="93">
        <v>7.4798292000348203</v>
      </c>
      <c r="CI70" s="49">
        <v>1254.5292673435899</v>
      </c>
      <c r="CJ70" s="93">
        <v>2.0770249672165102</v>
      </c>
      <c r="CK70" s="49">
        <v>86.5477326405246</v>
      </c>
      <c r="CL70" s="93">
        <v>0.14329024139148699</v>
      </c>
      <c r="CM70" s="49">
        <v>55437</v>
      </c>
      <c r="CN70" s="93">
        <v>78.2</v>
      </c>
      <c r="CO70" s="49">
        <v>77939.000000000102</v>
      </c>
      <c r="CP70" s="92">
        <v>5.0646014645554596</v>
      </c>
      <c r="CQ70" s="49">
        <v>38533.999999999898</v>
      </c>
      <c r="CR70" s="93">
        <v>49.441229679621102</v>
      </c>
      <c r="CS70" s="49">
        <v>39405</v>
      </c>
      <c r="CT70" s="93">
        <v>50.558770320378699</v>
      </c>
      <c r="CU70" s="116" t="s">
        <v>391</v>
      </c>
      <c r="CV70" s="145" t="s">
        <v>391</v>
      </c>
      <c r="CW70" s="49">
        <v>1171.36016222536</v>
      </c>
      <c r="CX70" s="93">
        <v>5.8824637255309904</v>
      </c>
      <c r="CY70" s="48">
        <v>2</v>
      </c>
      <c r="CZ70" s="48">
        <v>60833</v>
      </c>
      <c r="DA70" s="48">
        <v>38468.879094921002</v>
      </c>
      <c r="DB70" s="48">
        <v>36612.222991711998</v>
      </c>
      <c r="DC70" s="48">
        <v>25113.699554043</v>
      </c>
      <c r="DD70" s="92">
        <v>78.052066359588906</v>
      </c>
      <c r="DE70" s="92">
        <v>63.236860084</v>
      </c>
      <c r="DF70" s="92">
        <v>60.184805931</v>
      </c>
      <c r="DG70" s="48">
        <v>390.78608377500001</v>
      </c>
      <c r="DH70" s="48">
        <v>23846.198974264</v>
      </c>
      <c r="DI70" s="48">
        <v>1200.4057833970001</v>
      </c>
      <c r="DJ70" s="48">
        <v>664.674232856</v>
      </c>
      <c r="DK70" s="48">
        <v>599.774162671</v>
      </c>
      <c r="DL70" s="48">
        <v>1709.835907077</v>
      </c>
      <c r="DM70" s="48">
        <v>8200.547847672</v>
      </c>
      <c r="DN70" s="48">
        <f t="shared" si="0"/>
        <v>25046.604757661</v>
      </c>
      <c r="DO70" s="48">
        <f t="shared" si="1"/>
        <v>11565.618234050999</v>
      </c>
      <c r="DP70" s="48">
        <v>863.68932442699997</v>
      </c>
      <c r="DQ70" s="48">
        <v>16030.208700495001</v>
      </c>
      <c r="DR70" s="48">
        <v>836.70748559000003</v>
      </c>
      <c r="DS70" s="48">
        <v>1019.9486176200001</v>
      </c>
      <c r="DT70" s="92">
        <v>69.180915905999996</v>
      </c>
      <c r="DU70" s="92">
        <v>51.573929284999998</v>
      </c>
      <c r="DV70" s="92">
        <v>71.993283508999994</v>
      </c>
      <c r="DW70" s="92">
        <v>54.855406080999998</v>
      </c>
      <c r="DX70" s="48">
        <v>390.78608379999997</v>
      </c>
      <c r="DY70" s="48">
        <v>9922.1623065000003</v>
      </c>
      <c r="DZ70" s="48">
        <v>643.48524950000001</v>
      </c>
      <c r="EA70" s="48">
        <v>401.34959020000002</v>
      </c>
      <c r="EB70" s="48">
        <v>251.4913348</v>
      </c>
      <c r="EC70" s="48">
        <v>716.28315469999995</v>
      </c>
      <c r="ED70" s="48">
        <v>3704.6509809999998</v>
      </c>
      <c r="EE70" s="48">
        <f t="shared" si="2"/>
        <v>10565.647556</v>
      </c>
      <c r="EF70" s="48">
        <f t="shared" si="3"/>
        <v>5464.5611444950009</v>
      </c>
      <c r="EH70" s="48">
        <v>13924.036667799999</v>
      </c>
      <c r="EI70" s="48">
        <v>556.92053390000001</v>
      </c>
      <c r="EJ70" s="48">
        <v>263.3246426</v>
      </c>
      <c r="EK70" s="48">
        <v>348.28282780000001</v>
      </c>
      <c r="EL70" s="48">
        <v>993.55275240000003</v>
      </c>
      <c r="EM70" s="48">
        <v>4495.8968666999999</v>
      </c>
      <c r="EN70" s="48">
        <f t="shared" si="4"/>
        <v>14480.957201699999</v>
      </c>
      <c r="EO70" s="48">
        <f t="shared" si="5"/>
        <v>-13617.267877273</v>
      </c>
      <c r="EP70" s="92">
        <v>44.964542763685664</v>
      </c>
      <c r="EQ70" s="92">
        <v>83.660220149015757</v>
      </c>
      <c r="ER70" s="92">
        <v>61.184636919813769</v>
      </c>
      <c r="ES70" s="92">
        <v>47.869246208697575</v>
      </c>
      <c r="ET70" s="92">
        <v>85.662103276069473</v>
      </c>
      <c r="EU70" s="92">
        <v>62.223525032715202</v>
      </c>
      <c r="EV70" s="48">
        <v>10580.256592600001</v>
      </c>
      <c r="EW70" s="92">
        <v>28.944341828528142</v>
      </c>
      <c r="EX70" s="48">
        <v>13751.791259600001</v>
      </c>
      <c r="EY70" s="92">
        <v>33.529139448591103</v>
      </c>
      <c r="EZ70" s="116"/>
      <c r="FA70" s="145"/>
      <c r="FB70" s="116"/>
      <c r="FC70" s="145"/>
      <c r="FD70" s="116"/>
      <c r="FE70" s="145"/>
      <c r="FF70" s="116"/>
      <c r="FG70" s="145"/>
      <c r="FH70" s="116"/>
      <c r="FI70" s="145"/>
      <c r="FJ70" s="116"/>
      <c r="FK70" s="145"/>
      <c r="FL70" s="116"/>
      <c r="FM70" s="145"/>
      <c r="FN70" s="116"/>
      <c r="FO70" s="145"/>
      <c r="FP70" s="116"/>
      <c r="FQ70" s="145"/>
      <c r="FR70" s="116"/>
      <c r="FS70" s="145"/>
      <c r="FT70" s="116"/>
      <c r="FU70" s="145"/>
      <c r="FV70" s="116"/>
      <c r="FW70" s="145"/>
      <c r="FX70" s="116"/>
      <c r="FY70" s="145"/>
      <c r="FZ70" s="116"/>
      <c r="GA70" s="145"/>
      <c r="GB70" s="116"/>
      <c r="GC70" s="145"/>
      <c r="GD70" s="116"/>
      <c r="GE70" s="145"/>
      <c r="GF70" s="116"/>
      <c r="GG70" s="145"/>
      <c r="GH70" s="116"/>
      <c r="GI70" s="145"/>
      <c r="GJ70" s="116"/>
      <c r="GK70" s="145"/>
      <c r="GL70" s="116"/>
      <c r="GM70" s="145"/>
      <c r="GN70" s="116"/>
      <c r="GO70" s="145"/>
      <c r="GP70" s="116"/>
      <c r="GQ70" s="145"/>
      <c r="GR70" s="116"/>
      <c r="GS70" s="145"/>
      <c r="GT70" s="116"/>
      <c r="GU70" s="145"/>
      <c r="GV70" s="116"/>
      <c r="GW70" s="145"/>
      <c r="GX70" s="116"/>
      <c r="GY70" s="145"/>
      <c r="GZ70" s="116"/>
      <c r="HA70" s="145"/>
      <c r="HB70" s="116"/>
      <c r="HC70" s="116"/>
      <c r="HD70" s="116"/>
      <c r="HE70" s="116"/>
      <c r="HF70" s="145"/>
      <c r="HG70" s="116"/>
      <c r="HH70" s="145"/>
      <c r="HI70" s="116"/>
      <c r="HJ70" s="145"/>
      <c r="HK70" s="116"/>
      <c r="HL70" s="145"/>
      <c r="HM70" s="116"/>
      <c r="HN70" s="145"/>
      <c r="HO70" s="116"/>
      <c r="HP70" s="145"/>
      <c r="HQ70" s="116"/>
      <c r="HR70" s="145"/>
      <c r="HS70" s="116"/>
      <c r="HT70" s="145"/>
      <c r="HU70" s="116"/>
      <c r="HV70" s="145"/>
      <c r="HW70" s="116"/>
      <c r="HX70" s="145"/>
      <c r="HY70" s="116"/>
      <c r="HZ70" s="116"/>
      <c r="IA70" s="116"/>
      <c r="IB70" s="116"/>
      <c r="IC70" s="116"/>
      <c r="ID70" s="116"/>
      <c r="IE70" s="116"/>
      <c r="IF70" s="116"/>
      <c r="IG70" s="116"/>
      <c r="IH70" s="116"/>
      <c r="II70" s="116"/>
      <c r="IJ70" s="116"/>
      <c r="IK70" s="116"/>
      <c r="IL70" s="116"/>
      <c r="IM70" s="116"/>
      <c r="IN70" s="116"/>
      <c r="IO70" s="116"/>
      <c r="IP70" s="116"/>
      <c r="IQ70" s="116"/>
      <c r="IR70" s="116"/>
      <c r="IS70" s="116"/>
      <c r="IT70" s="116"/>
      <c r="IU70" s="116"/>
      <c r="IV70" s="116"/>
      <c r="IW70" s="116"/>
      <c r="IX70" s="116"/>
      <c r="IY70" s="116"/>
      <c r="IZ70" s="116"/>
      <c r="JA70" s="116"/>
      <c r="JB70" s="116"/>
      <c r="JC70" s="116"/>
      <c r="JD70" s="116"/>
      <c r="JE70" s="116"/>
      <c r="JF70" s="116"/>
      <c r="JG70" s="116"/>
      <c r="JH70" s="116"/>
      <c r="JI70" s="116"/>
      <c r="JJ70" s="116"/>
      <c r="JK70" s="116"/>
      <c r="JL70" s="116">
        <v>44992</v>
      </c>
      <c r="JM70" s="116">
        <v>22699.438505559632</v>
      </c>
      <c r="JN70" s="116">
        <v>2037.9590000000001</v>
      </c>
      <c r="JO70" s="116">
        <v>20661.479505559633</v>
      </c>
      <c r="JP70" s="48">
        <v>21869.039487611095</v>
      </c>
      <c r="JQ70" s="48"/>
    </row>
    <row r="71" spans="1:277" x14ac:dyDescent="0.3">
      <c r="A71" s="2">
        <v>2014</v>
      </c>
      <c r="B71" s="154" t="s">
        <v>192</v>
      </c>
      <c r="C71" s="47">
        <v>48.730111061318098</v>
      </c>
      <c r="D71" s="47">
        <v>19.173784349107599</v>
      </c>
      <c r="E71">
        <v>40.9</v>
      </c>
      <c r="F71" s="47">
        <v>20.9</v>
      </c>
      <c r="G71" s="47">
        <v>87.7</v>
      </c>
      <c r="H71" s="48">
        <v>1344</v>
      </c>
      <c r="I71" s="47">
        <v>8.8000000000000007</v>
      </c>
      <c r="J71" s="48">
        <v>357</v>
      </c>
      <c r="K71" s="47">
        <v>2.2999999999999998</v>
      </c>
      <c r="L71" s="48">
        <v>154.28311346139699</v>
      </c>
      <c r="M71" s="47">
        <v>3.3193488023320299</v>
      </c>
      <c r="N71" s="48">
        <v>4493.7102927454062</v>
      </c>
      <c r="O71" s="47">
        <v>96.68065119766797</v>
      </c>
      <c r="P71" s="115"/>
      <c r="Q71" s="115"/>
      <c r="R71" s="115"/>
      <c r="S71" s="115"/>
      <c r="T71" s="115"/>
      <c r="U71" s="115"/>
      <c r="V71" s="48">
        <v>1887.83354376735</v>
      </c>
      <c r="W71" s="47">
        <v>40.616097717487897</v>
      </c>
      <c r="X71" s="48">
        <v>2760.1598624394487</v>
      </c>
      <c r="Y71" s="92">
        <v>59.383902282512082</v>
      </c>
      <c r="Z71" s="48">
        <v>1125.42941932959</v>
      </c>
      <c r="AA71" s="92">
        <v>24.2132318395014</v>
      </c>
      <c r="AB71" s="48">
        <v>2590.1292943046201</v>
      </c>
      <c r="AC71" s="92">
        <v>55.7257523396189</v>
      </c>
      <c r="AD71" s="48">
        <v>932.43469257258801</v>
      </c>
      <c r="AE71" s="92">
        <v>20.0610158208796</v>
      </c>
      <c r="AF71" s="48">
        <v>51104.289496910802</v>
      </c>
      <c r="AG71" s="48">
        <v>37719.755275782103</v>
      </c>
      <c r="AH71" s="48">
        <v>26410.3990472064</v>
      </c>
      <c r="AI71" s="116" t="s">
        <v>391</v>
      </c>
      <c r="AJ71" s="116" t="s">
        <v>391</v>
      </c>
      <c r="AK71" s="116" t="s">
        <v>391</v>
      </c>
      <c r="AL71" s="116" t="s">
        <v>391</v>
      </c>
      <c r="AM71" s="116" t="s">
        <v>391</v>
      </c>
      <c r="AN71" s="116" t="s">
        <v>391</v>
      </c>
      <c r="AO71" s="116" t="s">
        <v>391</v>
      </c>
      <c r="AP71" s="116" t="s">
        <v>391</v>
      </c>
      <c r="AQ71" s="116"/>
      <c r="AR71" s="116"/>
      <c r="AS71" s="116"/>
      <c r="AT71" s="116"/>
      <c r="AU71" s="48">
        <v>960.022404803065</v>
      </c>
      <c r="AV71" s="47">
        <v>20.029086738383</v>
      </c>
      <c r="AW71" s="117"/>
      <c r="AX71" s="117"/>
      <c r="AY71" s="48">
        <v>794.32099118019005</v>
      </c>
      <c r="AZ71" s="92">
        <v>16.572034101360298</v>
      </c>
      <c r="BA71" s="48">
        <v>6314.4372241050096</v>
      </c>
      <c r="BB71" s="92">
        <v>44.5960449834649</v>
      </c>
      <c r="BC71" s="48">
        <v>6339.0229334973501</v>
      </c>
      <c r="BD71" s="92">
        <v>44.769682849057403</v>
      </c>
      <c r="BE71" s="48">
        <v>2527.4732603685602</v>
      </c>
      <c r="BF71" s="92">
        <v>39.871653516389898</v>
      </c>
      <c r="BG71" s="48">
        <v>2890.7429466342001</v>
      </c>
      <c r="BH71" s="92">
        <v>45.602342458151099</v>
      </c>
      <c r="BI71" s="48">
        <v>838.44512493947502</v>
      </c>
      <c r="BJ71" s="92">
        <v>13.2267249028059</v>
      </c>
      <c r="BK71" s="48">
        <v>82.361601555119705</v>
      </c>
      <c r="BL71" s="92">
        <v>1.29927912265304</v>
      </c>
      <c r="BM71" s="48">
        <v>3589.8820215495398</v>
      </c>
      <c r="BN71" s="92">
        <v>45.905458964871201</v>
      </c>
      <c r="BO71" s="48">
        <v>2595.7312045062799</v>
      </c>
      <c r="BP71" s="92">
        <v>33.192798976960503</v>
      </c>
      <c r="BQ71" s="48">
        <v>1033.2932676377</v>
      </c>
      <c r="BR71" s="92">
        <v>13.2131923588245</v>
      </c>
      <c r="BS71" s="48">
        <v>175.24976676453301</v>
      </c>
      <c r="BT71" s="92">
        <v>2.24099870929463</v>
      </c>
      <c r="BU71" s="48">
        <v>365.88695867102399</v>
      </c>
      <c r="BV71" s="92">
        <v>4.6787634429847502</v>
      </c>
      <c r="BW71" s="48">
        <v>60.120444405305797</v>
      </c>
      <c r="BX71" s="92">
        <v>0.76878754706437802</v>
      </c>
      <c r="BY71" s="48">
        <v>3153.9109290684301</v>
      </c>
      <c r="BZ71" s="92">
        <v>38.9693903076098</v>
      </c>
      <c r="CA71" s="48">
        <v>1332.5071489111399</v>
      </c>
      <c r="CB71" s="92">
        <v>16.464317585828699</v>
      </c>
      <c r="CC71" s="48">
        <v>2035.35935325224</v>
      </c>
      <c r="CD71" s="92">
        <v>25.1486851838769</v>
      </c>
      <c r="CE71" s="48">
        <v>120.58104458282899</v>
      </c>
      <c r="CF71" s="92">
        <v>1.4898866504880901</v>
      </c>
      <c r="CG71" s="48">
        <v>1328.32829145455</v>
      </c>
      <c r="CH71" s="92">
        <v>16.412684064486999</v>
      </c>
      <c r="CI71" s="48">
        <v>122.616474512716</v>
      </c>
      <c r="CJ71" s="92">
        <v>1.5150362077094199</v>
      </c>
      <c r="CL71" s="92">
        <v>0</v>
      </c>
      <c r="CM71" s="48">
        <v>10802</v>
      </c>
      <c r="CN71" s="92">
        <v>76.3</v>
      </c>
      <c r="CO71" s="48">
        <v>15247.0000000001</v>
      </c>
      <c r="CP71" s="92">
        <v>0.99077456126044094</v>
      </c>
      <c r="CQ71" s="48">
        <v>7123.99999999998</v>
      </c>
      <c r="CR71" s="92">
        <v>46.723945694234502</v>
      </c>
      <c r="CS71" s="48">
        <v>8122.99999999998</v>
      </c>
      <c r="CT71" s="92">
        <v>53.276054305764603</v>
      </c>
      <c r="CU71" s="116" t="s">
        <v>391</v>
      </c>
      <c r="CV71" s="145" t="s">
        <v>391</v>
      </c>
      <c r="CW71" s="48">
        <v>173.37701782782699</v>
      </c>
      <c r="CX71" s="92">
        <v>5.3472128036025204</v>
      </c>
      <c r="CY71" s="48">
        <v>6</v>
      </c>
      <c r="CZ71" s="48">
        <v>12273</v>
      </c>
      <c r="DA71" s="48">
        <v>6608.2804650320004</v>
      </c>
      <c r="DB71" s="48">
        <v>5872.0062738590004</v>
      </c>
      <c r="DC71" s="48">
        <v>6244.257156572</v>
      </c>
      <c r="DD71" s="92">
        <v>80.494523512822198</v>
      </c>
      <c r="DE71" s="92">
        <v>53.844051698999998</v>
      </c>
      <c r="DF71" s="92">
        <v>47.844913826000003</v>
      </c>
      <c r="DG71" s="48">
        <v>186.37736066799999</v>
      </c>
      <c r="DH71" s="48">
        <v>2188.2059868450001</v>
      </c>
      <c r="DI71" s="48">
        <v>784.49314946000004</v>
      </c>
      <c r="DJ71" s="48">
        <v>300.38409638299999</v>
      </c>
      <c r="DK71" s="48">
        <v>28.210634975000001</v>
      </c>
      <c r="DL71" s="48">
        <v>290.22434130200003</v>
      </c>
      <c r="DM71" s="48">
        <v>2094.1107042260001</v>
      </c>
      <c r="DN71" s="48">
        <f t="shared" si="0"/>
        <v>2972.6991363050001</v>
      </c>
      <c r="DO71" s="48">
        <f t="shared" si="1"/>
        <v>2899.3071375540003</v>
      </c>
      <c r="DP71" s="48">
        <v>3352.7957023819999</v>
      </c>
      <c r="DQ71" s="48">
        <v>2519.210571477</v>
      </c>
      <c r="DR71" s="48">
        <v>513.59547887400004</v>
      </c>
      <c r="DS71" s="48">
        <v>222.67871229900001</v>
      </c>
      <c r="DT71" s="92">
        <v>59.341516855999998</v>
      </c>
      <c r="DU71" s="92">
        <v>38.037302906000001</v>
      </c>
      <c r="DV71" s="92">
        <v>68.431702322999996</v>
      </c>
      <c r="DW71" s="92">
        <v>41.399506021000001</v>
      </c>
      <c r="DX71" s="48">
        <v>159.4304922</v>
      </c>
      <c r="DY71" s="48">
        <v>875.24233449999997</v>
      </c>
      <c r="DZ71" s="48">
        <v>542.12860679999994</v>
      </c>
      <c r="EA71" s="48">
        <v>87.204546199999996</v>
      </c>
      <c r="EB71" s="48">
        <v>20.365539900000002</v>
      </c>
      <c r="EC71" s="48">
        <v>112.4763739</v>
      </c>
      <c r="ED71" s="48">
        <v>722.36267799999996</v>
      </c>
      <c r="EE71" s="48">
        <f t="shared" si="2"/>
        <v>1417.3709412999999</v>
      </c>
      <c r="EF71" s="48">
        <f t="shared" si="3"/>
        <v>1101.8396301770001</v>
      </c>
      <c r="EG71" s="48">
        <v>26.9468684</v>
      </c>
      <c r="EH71" s="48">
        <v>1312.9636524</v>
      </c>
      <c r="EI71" s="48">
        <v>242.36454269999999</v>
      </c>
      <c r="EJ71" s="48">
        <v>213.1795501</v>
      </c>
      <c r="EK71" s="48">
        <v>7.8450951</v>
      </c>
      <c r="EL71" s="48">
        <v>177.74796739999999</v>
      </c>
      <c r="EM71" s="48">
        <v>1371.7480263</v>
      </c>
      <c r="EN71" s="48">
        <f t="shared" si="4"/>
        <v>1555.3281950999999</v>
      </c>
      <c r="EO71" s="48">
        <f t="shared" si="5"/>
        <v>1797.467507282</v>
      </c>
      <c r="EP71" s="92">
        <v>31.116750893179653</v>
      </c>
      <c r="EQ71" s="92">
        <v>73.301609615151747</v>
      </c>
      <c r="ER71" s="92">
        <v>47.224799454284422</v>
      </c>
      <c r="ES71" s="92">
        <v>32.565569534312274</v>
      </c>
      <c r="ET71" s="92">
        <v>74.140669644606973</v>
      </c>
      <c r="EU71" s="92">
        <v>47.853113006847806</v>
      </c>
      <c r="EV71" s="48">
        <v>3769.9396981999998</v>
      </c>
      <c r="EW71" s="92">
        <v>65.4795638447427</v>
      </c>
      <c r="EX71" s="48">
        <v>4384.2552621000004</v>
      </c>
      <c r="EY71" s="92">
        <v>71.489787298676163</v>
      </c>
      <c r="EZ71" s="116"/>
      <c r="FA71" s="145"/>
      <c r="FB71" s="116"/>
      <c r="FC71" s="145"/>
      <c r="FD71" s="116"/>
      <c r="FE71" s="145"/>
      <c r="FF71" s="116"/>
      <c r="FG71" s="145"/>
      <c r="FH71" s="116"/>
      <c r="FI71" s="145"/>
      <c r="FJ71" s="116"/>
      <c r="FK71" s="145"/>
      <c r="FL71" s="116"/>
      <c r="FM71" s="145"/>
      <c r="FN71" s="116"/>
      <c r="FO71" s="145"/>
      <c r="FP71" s="116"/>
      <c r="FQ71" s="145"/>
      <c r="FR71" s="116"/>
      <c r="FS71" s="145"/>
      <c r="FT71" s="116"/>
      <c r="FU71" s="145"/>
      <c r="FV71" s="116"/>
      <c r="FW71" s="145"/>
      <c r="FX71" s="116"/>
      <c r="FY71" s="145"/>
      <c r="FZ71" s="116"/>
      <c r="GA71" s="145"/>
      <c r="GB71" s="116"/>
      <c r="GC71" s="145"/>
      <c r="GD71" s="116"/>
      <c r="GE71" s="145"/>
      <c r="GF71" s="116"/>
      <c r="GG71" s="145"/>
      <c r="GH71" s="116"/>
      <c r="GI71" s="145"/>
      <c r="GJ71" s="116"/>
      <c r="GK71" s="145"/>
      <c r="GL71" s="116"/>
      <c r="GM71" s="145"/>
      <c r="GN71" s="116"/>
      <c r="GO71" s="145"/>
      <c r="GP71" s="116"/>
      <c r="GQ71" s="145"/>
      <c r="GR71" s="116"/>
      <c r="GS71" s="145"/>
      <c r="GT71" s="116"/>
      <c r="GU71" s="145"/>
      <c r="GV71" s="116"/>
      <c r="GW71" s="145"/>
      <c r="GX71" s="116"/>
      <c r="GY71" s="145"/>
      <c r="GZ71" s="116"/>
      <c r="HA71" s="145"/>
      <c r="HB71" s="116"/>
      <c r="HC71" s="116"/>
      <c r="HD71" s="116"/>
      <c r="HE71" s="116"/>
      <c r="HF71" s="145"/>
      <c r="HG71" s="116"/>
      <c r="HH71" s="145"/>
      <c r="HI71" s="116"/>
      <c r="HJ71" s="145"/>
      <c r="HK71" s="116"/>
      <c r="HL71" s="145"/>
      <c r="HM71" s="116"/>
      <c r="HN71" s="145"/>
      <c r="HO71" s="116"/>
      <c r="HP71" s="145"/>
      <c r="HQ71" s="116"/>
      <c r="HR71" s="145"/>
      <c r="HS71" s="116"/>
      <c r="HT71" s="145"/>
      <c r="HU71" s="116"/>
      <c r="HV71" s="145"/>
      <c r="HW71" s="116"/>
      <c r="HX71" s="145"/>
      <c r="HY71" s="116"/>
      <c r="HZ71" s="116"/>
      <c r="IA71" s="116"/>
      <c r="IB71" s="116"/>
      <c r="IC71" s="116"/>
      <c r="ID71" s="116"/>
      <c r="IE71" s="116"/>
      <c r="IF71" s="116"/>
      <c r="IG71" s="116"/>
      <c r="IH71" s="116"/>
      <c r="II71" s="116"/>
      <c r="IJ71" s="116"/>
      <c r="IK71" s="116"/>
      <c r="IL71" s="116"/>
      <c r="IM71" s="116"/>
      <c r="IN71" s="116"/>
      <c r="IO71" s="116"/>
      <c r="IP71" s="116"/>
      <c r="IQ71" s="116"/>
      <c r="IR71" s="116"/>
      <c r="IS71" s="116"/>
      <c r="IT71" s="116"/>
      <c r="IU71" s="116"/>
      <c r="IV71" s="116"/>
      <c r="IW71" s="116"/>
      <c r="IX71" s="116"/>
      <c r="IY71" s="116"/>
      <c r="IZ71" s="116"/>
      <c r="JA71" s="116"/>
      <c r="JB71" s="116"/>
      <c r="JC71" s="116"/>
      <c r="JD71" s="116"/>
      <c r="JE71" s="116"/>
      <c r="JF71" s="116"/>
      <c r="JG71" s="116"/>
      <c r="JH71" s="116"/>
      <c r="JI71" s="116"/>
      <c r="JJ71" s="116"/>
      <c r="JK71" s="116"/>
      <c r="JL71" s="116">
        <v>2148</v>
      </c>
      <c r="JM71" s="116">
        <v>859.93028156797504</v>
      </c>
      <c r="JN71" s="116">
        <v>17902.931</v>
      </c>
      <c r="JO71" s="116">
        <v>-17043.000718432024</v>
      </c>
      <c r="JP71" s="48">
        <v>4793.1411818358929</v>
      </c>
      <c r="JQ71" s="48"/>
    </row>
    <row r="72" spans="1:277" x14ac:dyDescent="0.3">
      <c r="A72" s="2">
        <v>2014</v>
      </c>
      <c r="B72" s="154" t="s">
        <v>193</v>
      </c>
      <c r="C72" s="47">
        <v>52.134209412399798</v>
      </c>
      <c r="D72" s="47">
        <v>19.1826107651986</v>
      </c>
      <c r="E72">
        <v>39.4</v>
      </c>
      <c r="F72" s="47">
        <v>20.9</v>
      </c>
      <c r="G72" s="47">
        <v>86.9</v>
      </c>
      <c r="H72" s="48">
        <v>290</v>
      </c>
      <c r="I72" s="47">
        <v>9.9</v>
      </c>
      <c r="J72" s="48">
        <v>51</v>
      </c>
      <c r="K72" s="47">
        <v>1.7</v>
      </c>
      <c r="L72" s="48">
        <v>54.081479031919301</v>
      </c>
      <c r="M72" s="47">
        <v>5.2685927148872604</v>
      </c>
      <c r="N72" s="48">
        <v>972.40665467982831</v>
      </c>
      <c r="O72" s="47">
        <v>94.731407285112738</v>
      </c>
      <c r="P72" s="115"/>
      <c r="Q72" s="115"/>
      <c r="R72" s="115"/>
      <c r="S72" s="115"/>
      <c r="T72" s="115"/>
      <c r="U72" s="115"/>
      <c r="V72" s="48">
        <v>402.86852746796598</v>
      </c>
      <c r="W72" s="47">
        <v>39.247265919305399</v>
      </c>
      <c r="X72" s="48">
        <v>623.61960624378435</v>
      </c>
      <c r="Y72" s="92">
        <v>60.75273408069458</v>
      </c>
      <c r="Z72" s="48">
        <v>249.648119154265</v>
      </c>
      <c r="AA72" s="92">
        <v>24.3206044916998</v>
      </c>
      <c r="AB72" s="48">
        <v>661.03689753151002</v>
      </c>
      <c r="AC72" s="92">
        <v>64.397909320317396</v>
      </c>
      <c r="AD72" s="48">
        <v>115.80311702597299</v>
      </c>
      <c r="AE72" s="92">
        <v>11.2814861879828</v>
      </c>
      <c r="AF72" s="48">
        <v>21000.325423728798</v>
      </c>
      <c r="AG72" s="48">
        <v>65546.619863841101</v>
      </c>
      <c r="AH72" s="48">
        <v>30336.9696500633</v>
      </c>
      <c r="AI72" s="116" t="s">
        <v>391</v>
      </c>
      <c r="AJ72" s="116" t="s">
        <v>391</v>
      </c>
      <c r="AK72" s="116" t="s">
        <v>391</v>
      </c>
      <c r="AL72" s="116" t="s">
        <v>391</v>
      </c>
      <c r="AM72" s="116" t="s">
        <v>391</v>
      </c>
      <c r="AN72" s="116" t="s">
        <v>391</v>
      </c>
      <c r="AO72" s="116" t="s">
        <v>391</v>
      </c>
      <c r="AP72" s="116" t="s">
        <v>391</v>
      </c>
      <c r="AQ72" s="116"/>
      <c r="AR72" s="116"/>
      <c r="AS72" s="116"/>
      <c r="AT72" s="116"/>
      <c r="AU72" s="48">
        <v>112.15020960249301</v>
      </c>
      <c r="AV72" s="47">
        <v>10.8482776821806</v>
      </c>
      <c r="AW72" s="117"/>
      <c r="AX72" s="117"/>
      <c r="AY72" s="48">
        <v>105.82195698218401</v>
      </c>
      <c r="AZ72" s="92">
        <v>10.236146488566099</v>
      </c>
      <c r="BA72" s="48">
        <v>1060.8383893401401</v>
      </c>
      <c r="BB72" s="92">
        <v>38.320839702505502</v>
      </c>
      <c r="BC72" s="48">
        <v>1029.5486865530199</v>
      </c>
      <c r="BD72" s="92">
        <v>37.190556619905003</v>
      </c>
      <c r="BE72" s="48">
        <v>433.73195638736797</v>
      </c>
      <c r="BF72" s="92">
        <v>42.128357993396399</v>
      </c>
      <c r="BG72" s="48">
        <v>502.89905341470097</v>
      </c>
      <c r="BH72" s="92">
        <v>48.846553833061698</v>
      </c>
      <c r="BI72" s="48">
        <v>86.279951152085502</v>
      </c>
      <c r="BJ72" s="92">
        <v>8.3803662982617109</v>
      </c>
      <c r="BK72" s="48">
        <v>6.6377255988669397</v>
      </c>
      <c r="BL72" s="92">
        <v>0.644721875280164</v>
      </c>
      <c r="BM72" s="48">
        <v>969.31829075521898</v>
      </c>
      <c r="BN72" s="92">
        <v>55.747738297092098</v>
      </c>
      <c r="BO72" s="48">
        <v>460.18294948126902</v>
      </c>
      <c r="BP72" s="92">
        <v>26.466186474700599</v>
      </c>
      <c r="BQ72" s="48">
        <v>186.63467368620701</v>
      </c>
      <c r="BR72" s="92">
        <v>10.733792032042899</v>
      </c>
      <c r="BS72" s="48">
        <v>29.4066311504812</v>
      </c>
      <c r="BT72" s="92">
        <v>1.69124341633839</v>
      </c>
      <c r="BU72" s="48">
        <v>71.787386297926304</v>
      </c>
      <c r="BV72" s="92">
        <v>4.1286587311284597</v>
      </c>
      <c r="BW72" s="48">
        <v>21.428124766540801</v>
      </c>
      <c r="BX72" s="92">
        <v>1.23238104869747</v>
      </c>
      <c r="BY72" s="48">
        <v>376.944460283137</v>
      </c>
      <c r="BZ72" s="92">
        <v>30.920895988877199</v>
      </c>
      <c r="CA72" s="48">
        <v>229.098961700986</v>
      </c>
      <c r="CB72" s="92">
        <v>18.793074079388099</v>
      </c>
      <c r="CC72" s="48">
        <v>299.87042085191001</v>
      </c>
      <c r="CD72" s="92">
        <v>24.59848351754</v>
      </c>
      <c r="CE72" s="48">
        <v>19.6117024213669</v>
      </c>
      <c r="CF72" s="92">
        <v>1.6087553330281099</v>
      </c>
      <c r="CG72" s="48">
        <v>263.81050811824798</v>
      </c>
      <c r="CH72" s="92">
        <v>21.6404753001807</v>
      </c>
      <c r="CI72" s="48">
        <v>29.72454699871</v>
      </c>
      <c r="CJ72" s="92">
        <v>2.4383157809859499</v>
      </c>
      <c r="CL72" s="92">
        <v>0</v>
      </c>
      <c r="CM72" s="48">
        <v>1952</v>
      </c>
      <c r="CN72" s="92">
        <v>70.5</v>
      </c>
      <c r="CO72" s="48">
        <v>2910.99999999998</v>
      </c>
      <c r="CP72" s="92">
        <v>0.18916145784935426</v>
      </c>
      <c r="CQ72" s="48">
        <v>1252</v>
      </c>
      <c r="CR72" s="92">
        <v>43.009275163174401</v>
      </c>
      <c r="CS72" s="48">
        <v>1659</v>
      </c>
      <c r="CT72" s="92">
        <v>56.990724836826097</v>
      </c>
      <c r="CU72" s="116" t="s">
        <v>391</v>
      </c>
      <c r="CV72" s="145" t="s">
        <v>391</v>
      </c>
      <c r="CW72" s="48">
        <v>83.791017494344601</v>
      </c>
      <c r="CX72" s="92">
        <v>2.5842433281300199</v>
      </c>
      <c r="CY72" s="48">
        <v>6</v>
      </c>
      <c r="CZ72" s="48">
        <v>2492</v>
      </c>
      <c r="DA72" s="48">
        <v>1246.258259602</v>
      </c>
      <c r="DB72" s="48">
        <v>1159.212830147</v>
      </c>
      <c r="DC72" s="48">
        <v>1340.2329210339999</v>
      </c>
      <c r="DD72" s="92">
        <v>85.606320851940907</v>
      </c>
      <c r="DE72" s="92">
        <v>50.010363546999997</v>
      </c>
      <c r="DF72" s="92">
        <v>46.517368785999999</v>
      </c>
      <c r="DG72" s="48">
        <v>68.431853332000003</v>
      </c>
      <c r="DH72" s="48">
        <v>329.047717788</v>
      </c>
      <c r="DI72" s="48">
        <v>271.76631982399999</v>
      </c>
      <c r="DJ72" s="48">
        <v>42.231049311</v>
      </c>
      <c r="DK72" s="48">
        <v>9.0293294750000008</v>
      </c>
      <c r="DL72" s="48">
        <v>97.852034617000001</v>
      </c>
      <c r="DM72" s="48">
        <v>340.85452579899999</v>
      </c>
      <c r="DN72" s="48">
        <f t="shared" si="0"/>
        <v>600.81403761199999</v>
      </c>
      <c r="DO72" s="48">
        <f t="shared" si="1"/>
        <v>558.39879253499998</v>
      </c>
      <c r="DP72" s="48">
        <v>615.86984073899998</v>
      </c>
      <c r="DQ72" s="48">
        <v>543.34298940799999</v>
      </c>
      <c r="DR72" s="48">
        <v>48.631106420999998</v>
      </c>
      <c r="DS72" s="48">
        <v>38.414323033999999</v>
      </c>
      <c r="DT72" s="92">
        <v>59.104591241999998</v>
      </c>
      <c r="DU72" s="92">
        <v>37.471930303999997</v>
      </c>
      <c r="DV72" s="92">
        <v>63.771683987999999</v>
      </c>
      <c r="DW72" s="92">
        <v>40.121193961000003</v>
      </c>
      <c r="DX72" s="48">
        <v>59.8804351</v>
      </c>
      <c r="DY72" s="48">
        <v>127.4715128</v>
      </c>
      <c r="DZ72" s="48">
        <v>151.5217327</v>
      </c>
      <c r="EA72" s="48">
        <v>8.4424650000000003</v>
      </c>
      <c r="EC72" s="48">
        <v>52.9964637</v>
      </c>
      <c r="ED72" s="48">
        <v>143.0303801</v>
      </c>
      <c r="EE72" s="48">
        <f t="shared" si="2"/>
        <v>278.9932455</v>
      </c>
      <c r="EF72" s="48">
        <f t="shared" si="3"/>
        <v>264.34974390799999</v>
      </c>
      <c r="EG72" s="48">
        <v>8.5514182000000005</v>
      </c>
      <c r="EH72" s="48">
        <v>201.57620499999999</v>
      </c>
      <c r="EI72" s="48">
        <v>120.2445871</v>
      </c>
      <c r="EJ72" s="48">
        <v>33.788584299999997</v>
      </c>
      <c r="EK72" s="48">
        <v>9.0293294999999993</v>
      </c>
      <c r="EL72" s="48">
        <v>44.855570899999996</v>
      </c>
      <c r="EM72" s="48">
        <v>197.8241457</v>
      </c>
      <c r="EN72" s="48">
        <f t="shared" si="4"/>
        <v>321.82079210000001</v>
      </c>
      <c r="EO72" s="48">
        <f t="shared" si="5"/>
        <v>294.04904863899998</v>
      </c>
      <c r="EP72" s="92">
        <v>27.268847410746645</v>
      </c>
      <c r="EQ72" s="92">
        <v>74.157690860380015</v>
      </c>
      <c r="ER72" s="92">
        <v>48.321594349150878</v>
      </c>
      <c r="ES72" s="92">
        <v>29.07382186445594</v>
      </c>
      <c r="ET72" s="92">
        <v>76.569710575638823</v>
      </c>
      <c r="EU72" s="92">
        <v>49.764201040542851</v>
      </c>
      <c r="EV72" s="48">
        <v>679.09400740000001</v>
      </c>
      <c r="EW72" s="92">
        <v>58.096701365335278</v>
      </c>
      <c r="EX72" s="48">
        <v>797.46755099999996</v>
      </c>
      <c r="EY72" s="92">
        <v>67.113443293691276</v>
      </c>
      <c r="EZ72" s="116"/>
      <c r="FA72" s="145"/>
      <c r="FB72" s="116"/>
      <c r="FC72" s="145"/>
      <c r="FD72" s="116"/>
      <c r="FE72" s="145"/>
      <c r="FF72" s="116"/>
      <c r="FG72" s="145"/>
      <c r="FH72" s="116"/>
      <c r="FI72" s="145"/>
      <c r="FJ72" s="116"/>
      <c r="FK72" s="145"/>
      <c r="FL72" s="116"/>
      <c r="FM72" s="145"/>
      <c r="FN72" s="116"/>
      <c r="FO72" s="145"/>
      <c r="FP72" s="116"/>
      <c r="FQ72" s="145"/>
      <c r="FR72" s="116"/>
      <c r="FS72" s="145"/>
      <c r="FT72" s="116"/>
      <c r="FU72" s="145"/>
      <c r="FV72" s="116"/>
      <c r="FW72" s="145"/>
      <c r="FX72" s="116"/>
      <c r="FY72" s="145"/>
      <c r="FZ72" s="116"/>
      <c r="GA72" s="145"/>
      <c r="GB72" s="116"/>
      <c r="GC72" s="145"/>
      <c r="GD72" s="116"/>
      <c r="GE72" s="145"/>
      <c r="GF72" s="116"/>
      <c r="GG72" s="145"/>
      <c r="GH72" s="116"/>
      <c r="GI72" s="145"/>
      <c r="GJ72" s="116"/>
      <c r="GK72" s="145"/>
      <c r="GL72" s="116"/>
      <c r="GM72" s="145"/>
      <c r="GN72" s="116"/>
      <c r="GO72" s="145"/>
      <c r="GP72" s="116"/>
      <c r="GQ72" s="145"/>
      <c r="GR72" s="116"/>
      <c r="GS72" s="145"/>
      <c r="GT72" s="116"/>
      <c r="GU72" s="145"/>
      <c r="GV72" s="116"/>
      <c r="GW72" s="145"/>
      <c r="GX72" s="116"/>
      <c r="GY72" s="145"/>
      <c r="GZ72" s="116"/>
      <c r="HA72" s="145"/>
      <c r="HB72" s="116"/>
      <c r="HC72" s="116"/>
      <c r="HD72" s="116"/>
      <c r="HE72" s="116"/>
      <c r="HF72" s="145"/>
      <c r="HG72" s="116"/>
      <c r="HH72" s="145"/>
      <c r="HI72" s="116"/>
      <c r="HJ72" s="145"/>
      <c r="HK72" s="116"/>
      <c r="HL72" s="145"/>
      <c r="HM72" s="116"/>
      <c r="HN72" s="145"/>
      <c r="HO72" s="116"/>
      <c r="HP72" s="145"/>
      <c r="HQ72" s="116"/>
      <c r="HR72" s="145"/>
      <c r="HS72" s="116"/>
      <c r="HT72" s="145"/>
      <c r="HU72" s="116"/>
      <c r="HV72" s="145"/>
      <c r="HW72" s="116"/>
      <c r="HX72" s="145"/>
      <c r="HY72" s="116"/>
      <c r="HZ72" s="116"/>
      <c r="IA72" s="116"/>
      <c r="IB72" s="116"/>
      <c r="IC72" s="116"/>
      <c r="ID72" s="116"/>
      <c r="IE72" s="116"/>
      <c r="IF72" s="116"/>
      <c r="IG72" s="116"/>
      <c r="IH72" s="116"/>
      <c r="II72" s="116"/>
      <c r="IJ72" s="116"/>
      <c r="IK72" s="116"/>
      <c r="IL72" s="116"/>
      <c r="IM72" s="116"/>
      <c r="IN72" s="116"/>
      <c r="IO72" s="116"/>
      <c r="IP72" s="116"/>
      <c r="IQ72" s="116"/>
      <c r="IR72" s="116"/>
      <c r="IS72" s="116"/>
      <c r="IT72" s="116"/>
      <c r="IU72" s="116"/>
      <c r="IV72" s="116"/>
      <c r="IW72" s="116"/>
      <c r="IX72" s="116"/>
      <c r="IY72" s="116"/>
      <c r="IZ72" s="116"/>
      <c r="JA72" s="116"/>
      <c r="JB72" s="116"/>
      <c r="JC72" s="116"/>
      <c r="JD72" s="116"/>
      <c r="JE72" s="116"/>
      <c r="JF72" s="116"/>
      <c r="JG72" s="116"/>
      <c r="JH72" s="116"/>
      <c r="JI72" s="116"/>
      <c r="JJ72" s="116"/>
      <c r="JK72" s="116"/>
      <c r="JL72" s="116">
        <v>613</v>
      </c>
      <c r="JM72" s="116">
        <v>228.51277796013363</v>
      </c>
      <c r="JN72" s="116">
        <v>7777.143</v>
      </c>
      <c r="JO72" s="116">
        <v>-7548.6302220398666</v>
      </c>
      <c r="JP72" s="48">
        <v>1033.8065902084234</v>
      </c>
      <c r="JQ72" s="48"/>
    </row>
    <row r="73" spans="1:277" x14ac:dyDescent="0.3">
      <c r="A73" s="2">
        <v>2014</v>
      </c>
      <c r="B73" s="154" t="s">
        <v>194</v>
      </c>
      <c r="C73" s="47">
        <v>37.551416608404701</v>
      </c>
      <c r="D73" s="47">
        <v>12.9106488647703</v>
      </c>
      <c r="E73">
        <v>39.6</v>
      </c>
      <c r="F73" s="47">
        <v>16.2</v>
      </c>
      <c r="G73" s="47">
        <v>89.3</v>
      </c>
      <c r="H73" s="48">
        <v>1981</v>
      </c>
      <c r="I73" s="47">
        <v>7.7</v>
      </c>
      <c r="J73" s="48">
        <v>304</v>
      </c>
      <c r="K73" s="47">
        <v>1.2</v>
      </c>
      <c r="L73" s="48">
        <v>154.365338620062</v>
      </c>
      <c r="M73" s="47">
        <v>2.1737541131362499</v>
      </c>
      <c r="N73" s="48">
        <v>6946.9594012488215</v>
      </c>
      <c r="O73" s="47">
        <v>97.826245886863745</v>
      </c>
      <c r="P73" s="115"/>
      <c r="Q73" s="115"/>
      <c r="R73" s="115"/>
      <c r="S73" s="115"/>
      <c r="T73" s="115"/>
      <c r="U73" s="115"/>
      <c r="V73" s="48">
        <v>1325.1385470625501</v>
      </c>
      <c r="W73" s="47">
        <v>18.660441475416999</v>
      </c>
      <c r="X73" s="48">
        <v>5776.1861928063408</v>
      </c>
      <c r="Y73" s="92">
        <v>81.339558524582969</v>
      </c>
      <c r="Z73" s="48">
        <v>1055.5432450989099</v>
      </c>
      <c r="AA73" s="92">
        <v>14.864032891958599</v>
      </c>
      <c r="AB73" s="48">
        <v>4897.6283115577698</v>
      </c>
      <c r="AC73" s="92">
        <v>68.967812217642503</v>
      </c>
      <c r="AD73" s="48">
        <v>1148.15318321221</v>
      </c>
      <c r="AE73" s="92">
        <v>16.168154890398799</v>
      </c>
      <c r="AF73" s="48">
        <v>40879.2090770016</v>
      </c>
      <c r="AG73" s="48">
        <v>41033.3576564576</v>
      </c>
      <c r="AH73" s="48">
        <v>22519.419164309002</v>
      </c>
      <c r="AI73" s="116" t="s">
        <v>391</v>
      </c>
      <c r="AJ73" s="116" t="s">
        <v>391</v>
      </c>
      <c r="AK73" s="116" t="s">
        <v>391</v>
      </c>
      <c r="AL73" s="116" t="s">
        <v>391</v>
      </c>
      <c r="AM73" s="116" t="s">
        <v>391</v>
      </c>
      <c r="AN73" s="116" t="s">
        <v>391</v>
      </c>
      <c r="AO73" s="116" t="s">
        <v>391</v>
      </c>
      <c r="AP73" s="116" t="s">
        <v>391</v>
      </c>
      <c r="AQ73" s="116"/>
      <c r="AR73" s="116"/>
      <c r="AS73" s="116"/>
      <c r="AT73" s="116"/>
      <c r="AU73" s="48">
        <v>2318.4984534059199</v>
      </c>
      <c r="AV73" s="47">
        <v>32.293806317594502</v>
      </c>
      <c r="AW73" s="117"/>
      <c r="AX73" s="117"/>
      <c r="AY73" s="48">
        <v>2738.4986830417902</v>
      </c>
      <c r="AZ73" s="92">
        <v>38.143888317554897</v>
      </c>
      <c r="BA73" s="48">
        <v>11600.509162209701</v>
      </c>
      <c r="BB73" s="92">
        <v>48.509553269671301</v>
      </c>
      <c r="BC73" s="48">
        <v>11754.294189541401</v>
      </c>
      <c r="BD73" s="92">
        <v>49.152632195872997</v>
      </c>
      <c r="BE73" s="48">
        <v>5977.70163811967</v>
      </c>
      <c r="BF73" s="92">
        <v>50.855470704812099</v>
      </c>
      <c r="BG73" s="48">
        <v>4762.6457542097096</v>
      </c>
      <c r="BH73" s="92">
        <v>40.518347400623597</v>
      </c>
      <c r="BI73" s="48">
        <v>868.19566970418896</v>
      </c>
      <c r="BJ73" s="92">
        <v>7.3861999342902296</v>
      </c>
      <c r="BK73" s="48">
        <v>145.75112750785399</v>
      </c>
      <c r="BL73" s="92">
        <v>1.2399819602740501</v>
      </c>
      <c r="BM73" s="48">
        <v>6661.3097463406302</v>
      </c>
      <c r="BN73" s="92">
        <v>54.7824405851064</v>
      </c>
      <c r="BO73" s="48">
        <v>3256.2143257600901</v>
      </c>
      <c r="BP73" s="92">
        <v>26.779023139003399</v>
      </c>
      <c r="BQ73" s="48">
        <v>1053.11522345611</v>
      </c>
      <c r="BR73" s="92">
        <v>8.6607926001262108</v>
      </c>
      <c r="BS73" s="48">
        <v>196.41500192099701</v>
      </c>
      <c r="BT73" s="92">
        <v>1.6153119405191401</v>
      </c>
      <c r="BU73" s="48">
        <v>818.17096158001902</v>
      </c>
      <c r="BV73" s="92">
        <v>6.7286170134693402</v>
      </c>
      <c r="BW73" s="48">
        <v>174.345718785065</v>
      </c>
      <c r="BX73" s="92">
        <v>1.4338147217756001</v>
      </c>
      <c r="BY73" s="48">
        <v>7589.91642832252</v>
      </c>
      <c r="BZ73" s="92">
        <v>53.266741936326703</v>
      </c>
      <c r="CA73" s="48">
        <v>2023.3389150068599</v>
      </c>
      <c r="CB73" s="92">
        <v>14.1999813638551</v>
      </c>
      <c r="CC73" s="48">
        <v>1810.26371932851</v>
      </c>
      <c r="CD73" s="92">
        <v>12.704599752158099</v>
      </c>
      <c r="CE73" s="48">
        <v>267.92736249216802</v>
      </c>
      <c r="CF73" s="92">
        <v>1.8803392382945101</v>
      </c>
      <c r="CG73" s="48">
        <v>1928.05370126956</v>
      </c>
      <c r="CH73" s="92">
        <v>13.5312608399304</v>
      </c>
      <c r="CI73" s="48">
        <v>493.14509486411498</v>
      </c>
      <c r="CJ73" s="92">
        <v>3.46093830589091</v>
      </c>
      <c r="CK73" s="48">
        <v>136.23907765697101</v>
      </c>
      <c r="CL73" s="92">
        <v>0.95613856354423299</v>
      </c>
      <c r="CM73" s="48">
        <v>16921</v>
      </c>
      <c r="CN73" s="92">
        <v>70.8</v>
      </c>
      <c r="CO73" s="48">
        <v>25578.999999999902</v>
      </c>
      <c r="CP73" s="92">
        <v>1.6621645243313801</v>
      </c>
      <c r="CQ73" s="48">
        <v>12183</v>
      </c>
      <c r="CR73" s="92">
        <v>47.628914343797902</v>
      </c>
      <c r="CS73" s="48">
        <v>13396</v>
      </c>
      <c r="CT73" s="92">
        <v>52.371085656202702</v>
      </c>
      <c r="CU73" s="116" t="s">
        <v>391</v>
      </c>
      <c r="CV73" s="145" t="s">
        <v>391</v>
      </c>
      <c r="CW73" s="48">
        <v>625.16008650946299</v>
      </c>
      <c r="CX73" s="92">
        <v>3.1394968431871599</v>
      </c>
      <c r="CY73" s="48">
        <v>3</v>
      </c>
      <c r="CZ73" s="48">
        <v>20832</v>
      </c>
      <c r="DA73" s="48">
        <v>11403.255675247001</v>
      </c>
      <c r="DB73" s="48">
        <v>10440.941835109999</v>
      </c>
      <c r="DC73" s="48">
        <v>10413.322967589</v>
      </c>
      <c r="DD73" s="92">
        <v>81.4418077329059</v>
      </c>
      <c r="DE73" s="92">
        <v>54.739130545999998</v>
      </c>
      <c r="DF73" s="92">
        <v>50.119728471000002</v>
      </c>
      <c r="DG73" s="48">
        <v>214.46614172</v>
      </c>
      <c r="DH73" s="48">
        <v>6159.5870222519998</v>
      </c>
      <c r="DI73" s="48">
        <v>478.04526908399998</v>
      </c>
      <c r="DJ73" s="48">
        <v>931.69001378999997</v>
      </c>
      <c r="DK73" s="48">
        <v>152.25801534300001</v>
      </c>
      <c r="DL73" s="48">
        <v>399.49160147700002</v>
      </c>
      <c r="DM73" s="48">
        <v>2105.4037714440001</v>
      </c>
      <c r="DN73" s="48">
        <f t="shared" si="0"/>
        <v>6637.632291336</v>
      </c>
      <c r="DO73" s="48">
        <f t="shared" si="1"/>
        <v>3803.3095437739994</v>
      </c>
      <c r="DP73" s="48">
        <v>6133.3920149060004</v>
      </c>
      <c r="DQ73" s="48">
        <v>4307.5498202050003</v>
      </c>
      <c r="DR73" s="48">
        <v>561.93321037700002</v>
      </c>
      <c r="DS73" s="48">
        <v>400.38062975899999</v>
      </c>
      <c r="DT73" s="92">
        <v>62.752118015999997</v>
      </c>
      <c r="DU73" s="92">
        <v>38.954149215000001</v>
      </c>
      <c r="DV73" s="92">
        <v>68.501383520000005</v>
      </c>
      <c r="DW73" s="92">
        <v>42.574881986000001</v>
      </c>
      <c r="DX73" s="48">
        <v>183.410698</v>
      </c>
      <c r="DY73" s="48">
        <v>2441.9488950999998</v>
      </c>
      <c r="DZ73" s="48">
        <v>238.81475320000001</v>
      </c>
      <c r="EA73" s="48">
        <v>313.153887</v>
      </c>
      <c r="EB73" s="48">
        <v>59.100759799999999</v>
      </c>
      <c r="EC73" s="48">
        <v>151.33518749999999</v>
      </c>
      <c r="ED73" s="48">
        <v>919.78563959999997</v>
      </c>
      <c r="EE73" s="48">
        <f t="shared" si="2"/>
        <v>2680.7636482999997</v>
      </c>
      <c r="EF73" s="48">
        <f t="shared" si="3"/>
        <v>1626.7861719050006</v>
      </c>
      <c r="EG73" s="48">
        <v>31.055443700000001</v>
      </c>
      <c r="EH73" s="48">
        <v>3717.6381271</v>
      </c>
      <c r="EI73" s="48">
        <v>239.2305159</v>
      </c>
      <c r="EJ73" s="48">
        <v>618.53612680000003</v>
      </c>
      <c r="EK73" s="48">
        <v>93.157255500000005</v>
      </c>
      <c r="EL73" s="48">
        <v>248.15641400000001</v>
      </c>
      <c r="EM73" s="48">
        <v>1185.6181319</v>
      </c>
      <c r="EN73" s="48">
        <f t="shared" si="4"/>
        <v>3956.8686429999998</v>
      </c>
      <c r="EO73" s="48">
        <f t="shared" si="5"/>
        <v>2176.5233719060006</v>
      </c>
      <c r="EP73" s="92">
        <v>36.716558689292064</v>
      </c>
      <c r="EQ73" s="92">
        <v>80.011079015566736</v>
      </c>
      <c r="ER73" s="92">
        <v>43.519251797568543</v>
      </c>
      <c r="ES73" s="92">
        <v>37.974297996128101</v>
      </c>
      <c r="ET73" s="92">
        <v>82.86877565760561</v>
      </c>
      <c r="EU73" s="92">
        <v>44.009471446514034</v>
      </c>
      <c r="EV73" s="48">
        <v>3856.8243511999999</v>
      </c>
      <c r="EW73" s="92">
        <v>35.928390898963229</v>
      </c>
      <c r="EX73" s="48">
        <v>6017.6360154000004</v>
      </c>
      <c r="EY73" s="92">
        <v>51.331847159064623</v>
      </c>
      <c r="EZ73" s="116"/>
      <c r="FA73" s="145"/>
      <c r="FB73" s="116"/>
      <c r="FC73" s="145"/>
      <c r="FD73" s="116"/>
      <c r="FE73" s="145"/>
      <c r="FF73" s="116"/>
      <c r="FG73" s="145"/>
      <c r="FH73" s="116"/>
      <c r="FI73" s="145"/>
      <c r="FJ73" s="116"/>
      <c r="FK73" s="145"/>
      <c r="FL73" s="116"/>
      <c r="FM73" s="145"/>
      <c r="FN73" s="116"/>
      <c r="FO73" s="145"/>
      <c r="FP73" s="116"/>
      <c r="FQ73" s="145"/>
      <c r="FR73" s="116"/>
      <c r="FS73" s="145"/>
      <c r="FT73" s="116"/>
      <c r="FU73" s="145"/>
      <c r="FV73" s="116"/>
      <c r="FW73" s="145"/>
      <c r="FX73" s="116"/>
      <c r="FY73" s="145"/>
      <c r="FZ73" s="116"/>
      <c r="GA73" s="145"/>
      <c r="GB73" s="116"/>
      <c r="GC73" s="145"/>
      <c r="GD73" s="116"/>
      <c r="GE73" s="145"/>
      <c r="GF73" s="116"/>
      <c r="GG73" s="145"/>
      <c r="GH73" s="116"/>
      <c r="GI73" s="145"/>
      <c r="GJ73" s="116"/>
      <c r="GK73" s="145"/>
      <c r="GL73" s="116"/>
      <c r="GM73" s="145"/>
      <c r="GN73" s="116"/>
      <c r="GO73" s="145"/>
      <c r="GP73" s="116"/>
      <c r="GQ73" s="145"/>
      <c r="GR73" s="116"/>
      <c r="GS73" s="145"/>
      <c r="GT73" s="116"/>
      <c r="GU73" s="145"/>
      <c r="GV73" s="116"/>
      <c r="GW73" s="145"/>
      <c r="GX73" s="116"/>
      <c r="GY73" s="145"/>
      <c r="GZ73" s="116"/>
      <c r="HA73" s="145"/>
      <c r="HB73" s="116"/>
      <c r="HC73" s="116"/>
      <c r="HD73" s="116"/>
      <c r="HE73" s="116"/>
      <c r="HF73" s="145"/>
      <c r="HG73" s="116"/>
      <c r="HH73" s="145"/>
      <c r="HI73" s="116"/>
      <c r="HJ73" s="145"/>
      <c r="HK73" s="116"/>
      <c r="HL73" s="145"/>
      <c r="HM73" s="116"/>
      <c r="HN73" s="145"/>
      <c r="HO73" s="116"/>
      <c r="HP73" s="145"/>
      <c r="HQ73" s="116"/>
      <c r="HR73" s="145"/>
      <c r="HS73" s="116"/>
      <c r="HT73" s="145"/>
      <c r="HU73" s="116"/>
      <c r="HV73" s="145"/>
      <c r="HW73" s="116"/>
      <c r="HX73" s="145"/>
      <c r="HY73" s="116"/>
      <c r="HZ73" s="116"/>
      <c r="IA73" s="116"/>
      <c r="IB73" s="116"/>
      <c r="IC73" s="116"/>
      <c r="ID73" s="116"/>
      <c r="IE73" s="116"/>
      <c r="IF73" s="116"/>
      <c r="IG73" s="116"/>
      <c r="IH73" s="116"/>
      <c r="II73" s="116"/>
      <c r="IJ73" s="116"/>
      <c r="IK73" s="116"/>
      <c r="IL73" s="116"/>
      <c r="IM73" s="116"/>
      <c r="IN73" s="116"/>
      <c r="IO73" s="116"/>
      <c r="IP73" s="116"/>
      <c r="IQ73" s="116"/>
      <c r="IR73" s="116"/>
      <c r="IS73" s="116"/>
      <c r="IT73" s="116"/>
      <c r="IU73" s="116"/>
      <c r="IV73" s="116"/>
      <c r="IW73" s="116"/>
      <c r="IX73" s="116"/>
      <c r="IY73" s="116"/>
      <c r="IZ73" s="116"/>
      <c r="JA73" s="116"/>
      <c r="JB73" s="116"/>
      <c r="JC73" s="116"/>
      <c r="JD73" s="116"/>
      <c r="JE73" s="116"/>
      <c r="JF73" s="116"/>
      <c r="JG73" s="116"/>
      <c r="JH73" s="116"/>
      <c r="JI73" s="116"/>
      <c r="JJ73" s="116"/>
      <c r="JK73" s="116"/>
      <c r="JL73" s="116">
        <v>5372</v>
      </c>
      <c r="JM73" s="116">
        <v>1619.8294930536169</v>
      </c>
      <c r="JN73" s="116">
        <v>2408.87</v>
      </c>
      <c r="JO73" s="116">
        <v>-789.04050694638295</v>
      </c>
      <c r="JP73" s="48">
        <v>7179.3904707440561</v>
      </c>
      <c r="JQ73" s="48"/>
    </row>
    <row r="74" spans="1:277" x14ac:dyDescent="0.3">
      <c r="A74" s="2">
        <v>2014</v>
      </c>
      <c r="B74" s="154" t="s">
        <v>195</v>
      </c>
      <c r="C74" s="47">
        <v>35.4605640752102</v>
      </c>
      <c r="D74" s="47">
        <v>9.57438477668118</v>
      </c>
      <c r="E74">
        <v>42.4</v>
      </c>
      <c r="F74" s="47">
        <v>23.9</v>
      </c>
      <c r="G74" s="47">
        <v>83.5</v>
      </c>
      <c r="H74" s="48">
        <v>101264</v>
      </c>
      <c r="I74" s="47">
        <v>19.5</v>
      </c>
      <c r="J74" s="48">
        <v>30423</v>
      </c>
      <c r="K74" s="47">
        <v>5.9</v>
      </c>
      <c r="L74" s="48">
        <v>10322.722461146799</v>
      </c>
      <c r="M74" s="47">
        <v>6.8797828183963796</v>
      </c>
      <c r="N74" s="48">
        <v>139721.58465773644</v>
      </c>
      <c r="O74" s="47">
        <v>93.120217181603621</v>
      </c>
      <c r="P74" s="115"/>
      <c r="Q74" s="115"/>
      <c r="R74" s="115"/>
      <c r="S74" s="115"/>
      <c r="T74" s="115"/>
      <c r="U74" s="115"/>
      <c r="V74" s="48">
        <v>53804.5563790983</v>
      </c>
      <c r="W74" s="47">
        <v>35.859112159762098</v>
      </c>
      <c r="X74" s="48">
        <v>96239.750739785115</v>
      </c>
      <c r="Y74" s="92">
        <v>64.140887840237937</v>
      </c>
      <c r="Z74" s="48">
        <v>35634.994097599003</v>
      </c>
      <c r="AA74" s="92">
        <v>23.749647542018799</v>
      </c>
      <c r="AB74" s="48">
        <v>98055.747965577699</v>
      </c>
      <c r="AC74" s="92">
        <v>65.351195155898793</v>
      </c>
      <c r="AD74" s="48">
        <v>16353.5650557067</v>
      </c>
      <c r="AE74" s="92">
        <v>10.899157302082401</v>
      </c>
      <c r="AF74" s="48">
        <v>74439.647169811506</v>
      </c>
      <c r="AG74" s="48">
        <v>33653.939886132503</v>
      </c>
      <c r="AH74" s="48">
        <v>18582.066692968601</v>
      </c>
      <c r="AI74" s="116" t="s">
        <v>391</v>
      </c>
      <c r="AJ74" s="116" t="s">
        <v>391</v>
      </c>
      <c r="AK74" s="116" t="s">
        <v>391</v>
      </c>
      <c r="AL74" s="116" t="s">
        <v>391</v>
      </c>
      <c r="AM74" s="116" t="s">
        <v>391</v>
      </c>
      <c r="AN74" s="116" t="s">
        <v>391</v>
      </c>
      <c r="AO74" s="116" t="s">
        <v>391</v>
      </c>
      <c r="AP74" s="116" t="s">
        <v>391</v>
      </c>
      <c r="AQ74" s="116"/>
      <c r="AR74" s="116"/>
      <c r="AS74" s="116"/>
      <c r="AT74" s="116"/>
      <c r="AU74" s="48">
        <v>32934.875462551099</v>
      </c>
      <c r="AV74" s="47">
        <v>21.8618762871527</v>
      </c>
      <c r="AW74" s="117"/>
      <c r="AX74" s="117"/>
      <c r="AY74" s="48">
        <v>41787.262820678203</v>
      </c>
      <c r="AZ74" s="92">
        <v>27.738011980739401</v>
      </c>
      <c r="BA74" s="48">
        <v>205795.98152983101</v>
      </c>
      <c r="BB74" s="92">
        <v>45.353167024249402</v>
      </c>
      <c r="BC74" s="48">
        <v>214236.81475447299</v>
      </c>
      <c r="BD74" s="92">
        <v>47.213351641146502</v>
      </c>
      <c r="BE74" s="48">
        <v>84260.032280129803</v>
      </c>
      <c r="BF74" s="92">
        <v>39.330323491178</v>
      </c>
      <c r="BG74" s="48">
        <v>105747.79723742401</v>
      </c>
      <c r="BH74" s="92">
        <v>49.360235941995597</v>
      </c>
      <c r="BI74" s="48">
        <v>22498.767563422502</v>
      </c>
      <c r="BJ74" s="92">
        <v>10.5018213555907</v>
      </c>
      <c r="BK74" s="48">
        <v>1730.2176734966299</v>
      </c>
      <c r="BL74" s="92">
        <v>0.80761921123573199</v>
      </c>
      <c r="BM74" s="48">
        <v>109526.072396403</v>
      </c>
      <c r="BN74" s="92">
        <v>45.726099339189403</v>
      </c>
      <c r="BO74" s="48">
        <v>66471.684361992506</v>
      </c>
      <c r="BP74" s="92">
        <v>27.7512995387895</v>
      </c>
      <c r="BQ74" s="48">
        <v>35720.346702494702</v>
      </c>
      <c r="BR74" s="92">
        <v>14.9129069089326</v>
      </c>
      <c r="BS74" s="48">
        <v>16999.9199172642</v>
      </c>
      <c r="BT74" s="92">
        <v>7.0973057819666598</v>
      </c>
      <c r="BU74" s="48">
        <v>7859.6517146768001</v>
      </c>
      <c r="BV74" s="92">
        <v>3.2813302551014001</v>
      </c>
      <c r="BW74" s="48">
        <v>2948.7091367848702</v>
      </c>
      <c r="BX74" s="92">
        <v>1.23105817602046</v>
      </c>
      <c r="BY74" s="48">
        <v>117515.99281967799</v>
      </c>
      <c r="BZ74" s="92">
        <v>42.184191502713396</v>
      </c>
      <c r="CA74" s="48">
        <v>30715.334315109299</v>
      </c>
      <c r="CB74" s="92">
        <v>11.025746485473</v>
      </c>
      <c r="CC74" s="48">
        <v>37618.4295625632</v>
      </c>
      <c r="CD74" s="92">
        <v>13.5037197799411</v>
      </c>
      <c r="CE74" s="48">
        <v>5201.6672847862101</v>
      </c>
      <c r="CF74" s="92">
        <v>1.86721929168842</v>
      </c>
      <c r="CG74" s="48">
        <v>77755.121424327896</v>
      </c>
      <c r="CH74" s="92">
        <v>27.911408939152899</v>
      </c>
      <c r="CI74" s="48">
        <v>9771.7291401008806</v>
      </c>
      <c r="CJ74" s="92">
        <v>3.5077140010311498</v>
      </c>
      <c r="CL74" s="92">
        <v>0</v>
      </c>
      <c r="CM74" s="48">
        <v>321667</v>
      </c>
      <c r="CN74" s="92">
        <v>70.900000000000006</v>
      </c>
      <c r="CO74" s="48">
        <v>497908</v>
      </c>
      <c r="CP74" s="92">
        <v>32.354861956323234</v>
      </c>
      <c r="CQ74" s="48">
        <v>245427</v>
      </c>
      <c r="CR74" s="92">
        <v>49.291636205885403</v>
      </c>
      <c r="CS74" s="48">
        <v>252481</v>
      </c>
      <c r="CT74" s="92">
        <v>50.708363794114597</v>
      </c>
      <c r="CU74" s="116" t="s">
        <v>391</v>
      </c>
      <c r="CV74" s="145" t="s">
        <v>391</v>
      </c>
      <c r="CW74" s="48">
        <v>3296.3412828155001</v>
      </c>
      <c r="CX74" s="92">
        <v>16.553924786287698</v>
      </c>
      <c r="CY74" s="48">
        <v>2</v>
      </c>
      <c r="CZ74" s="48">
        <v>386955.00000000099</v>
      </c>
      <c r="DA74" s="48">
        <v>228184.691799316</v>
      </c>
      <c r="DB74" s="48">
        <v>208913.49644119601</v>
      </c>
      <c r="DC74" s="48">
        <v>179674.732468587</v>
      </c>
      <c r="DD74" s="92">
        <v>77.716164431983458</v>
      </c>
      <c r="DE74" s="92">
        <v>58.969309557999999</v>
      </c>
      <c r="DF74" s="92">
        <v>53.989093419</v>
      </c>
      <c r="DG74" s="48">
        <v>3959.3144522140001</v>
      </c>
      <c r="DH74" s="48">
        <v>104867.70407874799</v>
      </c>
      <c r="DI74" s="48">
        <v>5388.3119358630001</v>
      </c>
      <c r="DJ74" s="48">
        <v>1352.803965584</v>
      </c>
      <c r="DK74" s="48">
        <v>981.47577650799997</v>
      </c>
      <c r="DL74" s="48">
        <v>3284.6348883629998</v>
      </c>
      <c r="DM74" s="48">
        <v>89079.251343917</v>
      </c>
      <c r="DN74" s="48">
        <f t="shared" si="0"/>
        <v>110256.016014611</v>
      </c>
      <c r="DO74" s="48">
        <f t="shared" si="1"/>
        <v>98657.480426585011</v>
      </c>
      <c r="DP74" s="48">
        <v>127459.691513735</v>
      </c>
      <c r="DQ74" s="48">
        <v>81453.804927461999</v>
      </c>
      <c r="DR74" s="48">
        <v>10966.480253797999</v>
      </c>
      <c r="DS74" s="48">
        <v>8304.7151043220001</v>
      </c>
      <c r="DT74" s="92">
        <v>67.569123344999994</v>
      </c>
      <c r="DU74" s="92">
        <v>41.072113578</v>
      </c>
      <c r="DV74" s="92">
        <v>73.382690349000001</v>
      </c>
      <c r="DW74" s="92">
        <v>45.259667520999997</v>
      </c>
      <c r="DX74" s="48">
        <v>3959.3144521999998</v>
      </c>
      <c r="DY74" s="48">
        <v>37506.8908706</v>
      </c>
      <c r="DZ74" s="48">
        <v>2780.5182635000001</v>
      </c>
      <c r="EA74" s="48">
        <v>738.92024260000005</v>
      </c>
      <c r="EB74" s="48">
        <v>245.79722670000001</v>
      </c>
      <c r="EC74" s="48">
        <v>1836.6725881</v>
      </c>
      <c r="ED74" s="48">
        <v>34385.691283699998</v>
      </c>
      <c r="EE74" s="48">
        <f t="shared" si="2"/>
        <v>40287.409134100002</v>
      </c>
      <c r="EF74" s="48">
        <f t="shared" si="3"/>
        <v>41166.395793361997</v>
      </c>
      <c r="EH74" s="48">
        <v>67360.813208099993</v>
      </c>
      <c r="EI74" s="48">
        <v>2607.7936724000001</v>
      </c>
      <c r="EJ74" s="48">
        <v>613.88372300000003</v>
      </c>
      <c r="EK74" s="48">
        <v>735.67854980000004</v>
      </c>
      <c r="EL74" s="48">
        <v>1447.9623002999999</v>
      </c>
      <c r="EM74" s="48">
        <v>54693.560060199998</v>
      </c>
      <c r="EN74" s="48">
        <f t="shared" si="4"/>
        <v>69968.606880499996</v>
      </c>
      <c r="EO74" s="48">
        <f t="shared" si="5"/>
        <v>57491.084633235005</v>
      </c>
      <c r="EP74" s="92">
        <v>41.259723116265477</v>
      </c>
      <c r="EQ74" s="92">
        <v>74.56983744765661</v>
      </c>
      <c r="ER74" s="92">
        <v>56.971288580942847</v>
      </c>
      <c r="ES74" s="92">
        <v>44.853327820163983</v>
      </c>
      <c r="ET74" s="92">
        <v>77.646538032269405</v>
      </c>
      <c r="EU74" s="92">
        <v>58.568249129649885</v>
      </c>
      <c r="EV74" s="48">
        <v>109369.02732150001</v>
      </c>
      <c r="EW74" s="92">
        <v>52.823988118885588</v>
      </c>
      <c r="EX74" s="48">
        <v>121777.529679</v>
      </c>
      <c r="EY74" s="92">
        <v>51.873653215937111</v>
      </c>
      <c r="EZ74" s="116"/>
      <c r="FA74" s="145"/>
      <c r="FB74" s="116"/>
      <c r="FC74" s="145"/>
      <c r="FD74" s="116"/>
      <c r="FE74" s="145"/>
      <c r="FF74" s="116"/>
      <c r="FG74" s="145"/>
      <c r="FH74" s="116"/>
      <c r="FI74" s="145"/>
      <c r="FJ74" s="116"/>
      <c r="FK74" s="145"/>
      <c r="FL74" s="116"/>
      <c r="FM74" s="145"/>
      <c r="FN74" s="116"/>
      <c r="FO74" s="145"/>
      <c r="FP74" s="116"/>
      <c r="FQ74" s="145"/>
      <c r="FR74" s="116"/>
      <c r="FS74" s="145"/>
      <c r="FT74" s="116"/>
      <c r="FU74" s="145"/>
      <c r="FV74" s="116"/>
      <c r="FW74" s="145"/>
      <c r="FX74" s="116"/>
      <c r="FY74" s="145"/>
      <c r="FZ74" s="116"/>
      <c r="GA74" s="145"/>
      <c r="GB74" s="116"/>
      <c r="GC74" s="145"/>
      <c r="GD74" s="116"/>
      <c r="GE74" s="145"/>
      <c r="GF74" s="116"/>
      <c r="GG74" s="145"/>
      <c r="GH74" s="116"/>
      <c r="GI74" s="145"/>
      <c r="GJ74" s="116"/>
      <c r="GK74" s="145"/>
      <c r="GL74" s="116"/>
      <c r="GM74" s="145"/>
      <c r="GN74" s="116"/>
      <c r="GO74" s="145"/>
      <c r="GP74" s="116"/>
      <c r="GQ74" s="145"/>
      <c r="GR74" s="116"/>
      <c r="GS74" s="145"/>
      <c r="GT74" s="116"/>
      <c r="GU74" s="145"/>
      <c r="GV74" s="116"/>
      <c r="GW74" s="145"/>
      <c r="GX74" s="116"/>
      <c r="GY74" s="145"/>
      <c r="GZ74" s="116"/>
      <c r="HA74" s="145"/>
      <c r="HB74" s="116"/>
      <c r="HC74" s="116"/>
      <c r="HD74" s="116"/>
      <c r="HE74" s="116"/>
      <c r="HF74" s="145"/>
      <c r="HG74" s="116"/>
      <c r="HH74" s="145"/>
      <c r="HI74" s="116"/>
      <c r="HJ74" s="145"/>
      <c r="HK74" s="116"/>
      <c r="HL74" s="145"/>
      <c r="HM74" s="116"/>
      <c r="HN74" s="145"/>
      <c r="HO74" s="116"/>
      <c r="HP74" s="145"/>
      <c r="HQ74" s="116"/>
      <c r="HR74" s="145"/>
      <c r="HS74" s="116"/>
      <c r="HT74" s="145"/>
      <c r="HU74" s="116"/>
      <c r="HV74" s="145"/>
      <c r="HW74" s="116"/>
      <c r="HX74" s="145"/>
      <c r="HY74" s="116"/>
      <c r="HZ74" s="116"/>
      <c r="IA74" s="116"/>
      <c r="IB74" s="116"/>
      <c r="IC74" s="116"/>
      <c r="ID74" s="116"/>
      <c r="IE74" s="116"/>
      <c r="IF74" s="116"/>
      <c r="IG74" s="116"/>
      <c r="IH74" s="116"/>
      <c r="II74" s="116"/>
      <c r="IJ74" s="116"/>
      <c r="IK74" s="116"/>
      <c r="IL74" s="116"/>
      <c r="IM74" s="116"/>
      <c r="IN74" s="116"/>
      <c r="IO74" s="116"/>
      <c r="IP74" s="116"/>
      <c r="IQ74" s="116"/>
      <c r="IR74" s="116"/>
      <c r="IS74" s="116"/>
      <c r="IT74" s="116"/>
      <c r="IU74" s="116"/>
      <c r="IV74" s="116"/>
      <c r="IW74" s="116"/>
      <c r="IX74" s="116"/>
      <c r="IY74" s="116"/>
      <c r="IZ74" s="116"/>
      <c r="JA74" s="116"/>
      <c r="JB74" s="116"/>
      <c r="JC74" s="116"/>
      <c r="JD74" s="116"/>
      <c r="JE74" s="116"/>
      <c r="JF74" s="116"/>
      <c r="JG74" s="116"/>
      <c r="JH74" s="116"/>
      <c r="JI74" s="116"/>
      <c r="JJ74" s="116"/>
      <c r="JK74" s="116"/>
      <c r="JL74" s="116">
        <v>275304</v>
      </c>
      <c r="JM74" s="116">
        <v>130337.11914203537</v>
      </c>
      <c r="JN74" s="116">
        <v>10020.799000000001</v>
      </c>
      <c r="JO74" s="116">
        <v>120316.32014203537</v>
      </c>
      <c r="JP74" s="48">
        <v>150649.81170854729</v>
      </c>
      <c r="JQ74" s="48"/>
    </row>
    <row r="75" spans="1:277" x14ac:dyDescent="0.3">
      <c r="A75" s="2">
        <v>2014</v>
      </c>
      <c r="B75" s="154" t="s">
        <v>196</v>
      </c>
      <c r="C75" s="47">
        <v>14.080393013056</v>
      </c>
      <c r="D75" s="47">
        <v>4.9297437549348997</v>
      </c>
      <c r="E75">
        <v>39.200000000000003</v>
      </c>
      <c r="F75" s="47">
        <v>7.3</v>
      </c>
      <c r="G75" s="47">
        <v>91.4</v>
      </c>
      <c r="H75" s="48">
        <v>528</v>
      </c>
      <c r="I75" s="47">
        <v>3.1</v>
      </c>
      <c r="J75" s="48">
        <v>56</v>
      </c>
      <c r="K75" s="47">
        <v>0.3</v>
      </c>
      <c r="L75" s="48">
        <v>74.830387840601901</v>
      </c>
      <c r="M75" s="47">
        <v>1.50761930400795</v>
      </c>
      <c r="N75" s="48">
        <v>4888.6499577392105</v>
      </c>
      <c r="O75" s="47">
        <v>98.49238069599204</v>
      </c>
      <c r="P75" s="115"/>
      <c r="Q75" s="115"/>
      <c r="R75" s="115"/>
      <c r="S75" s="115"/>
      <c r="T75" s="115"/>
      <c r="U75" s="115"/>
      <c r="V75" s="49">
        <v>931.62113709664902</v>
      </c>
      <c r="W75" s="47">
        <v>18.769513974731399</v>
      </c>
      <c r="X75" s="48">
        <v>4031.8592084831662</v>
      </c>
      <c r="Y75" s="92">
        <v>81.230486025268618</v>
      </c>
      <c r="Z75" s="49">
        <v>639.17583428511705</v>
      </c>
      <c r="AA75" s="92">
        <v>12.877573593180999</v>
      </c>
      <c r="AB75" s="49">
        <v>3249.0077621116802</v>
      </c>
      <c r="AC75" s="92">
        <v>65.458257833237099</v>
      </c>
      <c r="AD75" s="49">
        <v>1075.29674918302</v>
      </c>
      <c r="AE75" s="92">
        <v>21.6641685735819</v>
      </c>
      <c r="AF75" s="49">
        <v>88744.315880124006</v>
      </c>
      <c r="AG75" s="49">
        <v>45958.1208258634</v>
      </c>
      <c r="AH75" s="49">
        <v>12408.2629207841</v>
      </c>
      <c r="AI75" s="116" t="s">
        <v>391</v>
      </c>
      <c r="AJ75" s="116" t="s">
        <v>391</v>
      </c>
      <c r="AK75" s="116" t="s">
        <v>391</v>
      </c>
      <c r="AL75" s="116" t="s">
        <v>391</v>
      </c>
      <c r="AM75" s="116" t="s">
        <v>391</v>
      </c>
      <c r="AN75" s="116" t="s">
        <v>391</v>
      </c>
      <c r="AO75" s="116" t="s">
        <v>391</v>
      </c>
      <c r="AP75" s="116" t="s">
        <v>391</v>
      </c>
      <c r="AQ75" s="116"/>
      <c r="AR75" s="116"/>
      <c r="AS75" s="116"/>
      <c r="AT75" s="116"/>
      <c r="AU75" s="49">
        <v>1806.4905052909101</v>
      </c>
      <c r="AV75" s="47">
        <v>36.096754578325097</v>
      </c>
      <c r="AW75" s="117"/>
      <c r="AX75" s="117"/>
      <c r="AY75" s="49">
        <v>2336.44363534185</v>
      </c>
      <c r="AZ75" s="92">
        <v>46.686119990120403</v>
      </c>
      <c r="BA75" s="49">
        <v>9184.5417767270792</v>
      </c>
      <c r="BB75" s="92">
        <v>58.784101151599998</v>
      </c>
      <c r="BC75" s="49">
        <v>9479.3651561623701</v>
      </c>
      <c r="BD75" s="92">
        <v>60.671068164205401</v>
      </c>
      <c r="BE75" s="49">
        <v>5766.8810209677004</v>
      </c>
      <c r="BF75" s="92">
        <v>60.836152273538701</v>
      </c>
      <c r="BG75" s="49">
        <v>3204.4452577013899</v>
      </c>
      <c r="BH75" s="92">
        <v>33.804428934971803</v>
      </c>
      <c r="BI75" s="49">
        <v>472.27799006892099</v>
      </c>
      <c r="BJ75" s="92">
        <v>4.9821689774436102</v>
      </c>
      <c r="BK75" s="49">
        <v>35.760887424355502</v>
      </c>
      <c r="BL75" s="92">
        <v>0.37724981404591101</v>
      </c>
      <c r="BM75" s="49">
        <v>2704.7621594653801</v>
      </c>
      <c r="BN75" s="92">
        <v>44.016886380288298</v>
      </c>
      <c r="BO75" s="49">
        <v>1732.36626704022</v>
      </c>
      <c r="BP75" s="92">
        <v>28.192264106662002</v>
      </c>
      <c r="BQ75" s="49">
        <v>659.73862662761496</v>
      </c>
      <c r="BR75" s="92">
        <v>10.736485671144999</v>
      </c>
      <c r="BS75" s="49">
        <v>516.87489371501601</v>
      </c>
      <c r="BT75" s="92">
        <v>8.4115430962604201</v>
      </c>
      <c r="BU75" s="49">
        <v>421.22710892656102</v>
      </c>
      <c r="BV75" s="92">
        <v>6.8549856515230703</v>
      </c>
      <c r="BW75" s="49">
        <v>109.85939959871899</v>
      </c>
      <c r="BX75" s="92">
        <v>1.7878350941212899</v>
      </c>
      <c r="BY75" s="49">
        <v>7014.0474917716201</v>
      </c>
      <c r="BZ75" s="92">
        <v>58.011585721205201</v>
      </c>
      <c r="CA75" s="49">
        <v>2707.8930972305102</v>
      </c>
      <c r="CB75" s="92">
        <v>22.396365681603001</v>
      </c>
      <c r="CC75" s="49">
        <v>1036.5830644354301</v>
      </c>
      <c r="CD75" s="92">
        <v>8.5733419071071602</v>
      </c>
      <c r="CE75" s="49">
        <v>107.913412378353</v>
      </c>
      <c r="CF75" s="92">
        <v>0.89252720059261903</v>
      </c>
      <c r="CG75" s="49">
        <v>964.74544936382597</v>
      </c>
      <c r="CH75" s="92">
        <v>7.9791893910852503</v>
      </c>
      <c r="CI75" s="49">
        <v>251.94023500375201</v>
      </c>
      <c r="CJ75" s="92">
        <v>2.0837401737993</v>
      </c>
      <c r="CK75" s="49">
        <v>7.6474030063460603</v>
      </c>
      <c r="CL75" s="92">
        <v>6.3249924607395605E-2</v>
      </c>
      <c r="CM75" s="49">
        <v>13092</v>
      </c>
      <c r="CN75" s="92">
        <v>83.8</v>
      </c>
      <c r="CO75" s="49">
        <v>16870.000000000098</v>
      </c>
      <c r="CP75" s="92">
        <v>1.0962397093502738</v>
      </c>
      <c r="CQ75" s="49">
        <v>8137</v>
      </c>
      <c r="CR75" s="92">
        <v>48.233550681683198</v>
      </c>
      <c r="CS75" s="49">
        <v>8733.00000000002</v>
      </c>
      <c r="CT75" s="92">
        <v>51.766449318316397</v>
      </c>
      <c r="CU75" s="116" t="s">
        <v>391</v>
      </c>
      <c r="CV75" s="145" t="s">
        <v>391</v>
      </c>
      <c r="CW75" s="49">
        <v>547.59171620935501</v>
      </c>
      <c r="CX75" s="92">
        <v>2.7499555737691601</v>
      </c>
      <c r="CY75" s="48">
        <v>3</v>
      </c>
      <c r="CZ75" s="48">
        <v>13590</v>
      </c>
      <c r="DA75" s="48">
        <v>8098.7955888079996</v>
      </c>
      <c r="DB75" s="48">
        <v>7700.1185160570003</v>
      </c>
      <c r="DC75" s="48">
        <v>6083.6297775029998</v>
      </c>
      <c r="DD75" s="92">
        <v>80.557202133965617</v>
      </c>
      <c r="DE75" s="92">
        <v>59.593786524999999</v>
      </c>
      <c r="DF75" s="92">
        <v>56.660180398000001</v>
      </c>
      <c r="DG75" s="48">
        <v>138.58154328500001</v>
      </c>
      <c r="DH75" s="48">
        <v>5334.5127452979996</v>
      </c>
      <c r="DI75" s="48">
        <v>231.127789329</v>
      </c>
      <c r="DJ75" s="48">
        <v>134.16284902199999</v>
      </c>
      <c r="DK75" s="48">
        <v>205.700724119</v>
      </c>
      <c r="DL75" s="48">
        <v>451.75003626900002</v>
      </c>
      <c r="DM75" s="48">
        <v>1204.2828287350001</v>
      </c>
      <c r="DN75" s="48">
        <f t="shared" si="0"/>
        <v>5565.6405346269994</v>
      </c>
      <c r="DO75" s="48">
        <f t="shared" si="1"/>
        <v>2134.4779814300009</v>
      </c>
      <c r="DP75" s="48">
        <v>4319.1503753159996</v>
      </c>
      <c r="DQ75" s="48">
        <v>3380.9681407409998</v>
      </c>
      <c r="DR75" s="48">
        <v>198.62534153999999</v>
      </c>
      <c r="DS75" s="48">
        <v>200.05173121000001</v>
      </c>
      <c r="DT75" s="92">
        <v>66.735945229999999</v>
      </c>
      <c r="DU75" s="92">
        <v>47.498849968000002</v>
      </c>
      <c r="DV75" s="92">
        <v>69.804940001000006</v>
      </c>
      <c r="DW75" s="92">
        <v>50.309354761999998</v>
      </c>
      <c r="DX75" s="48">
        <v>122.0813019</v>
      </c>
      <c r="DY75" s="48">
        <v>2352.3252588</v>
      </c>
      <c r="DZ75" s="48">
        <v>109.6126847</v>
      </c>
      <c r="EA75" s="48">
        <v>86.645483799999994</v>
      </c>
      <c r="EB75" s="48">
        <v>62.038451999999999</v>
      </c>
      <c r="EC75" s="48">
        <v>210.92587119999999</v>
      </c>
      <c r="ED75" s="48">
        <v>437.33908830000001</v>
      </c>
      <c r="EE75" s="48">
        <f t="shared" si="2"/>
        <v>2461.9379435000001</v>
      </c>
      <c r="EF75" s="48">
        <f t="shared" si="3"/>
        <v>919.03019724099977</v>
      </c>
      <c r="EG75" s="48">
        <v>16.5002414</v>
      </c>
      <c r="EH75" s="48">
        <v>2982.1874865</v>
      </c>
      <c r="EI75" s="48">
        <v>121.51510469999999</v>
      </c>
      <c r="EJ75" s="48">
        <v>47.5173652</v>
      </c>
      <c r="EK75" s="48">
        <v>143.66227219999999</v>
      </c>
      <c r="EL75" s="48">
        <v>240.82416499999999</v>
      </c>
      <c r="EM75" s="48">
        <v>766.94374040000002</v>
      </c>
      <c r="EN75" s="48">
        <f t="shared" si="4"/>
        <v>3103.7025911999999</v>
      </c>
      <c r="EO75" s="48">
        <f t="shared" si="5"/>
        <v>1215.4477841159996</v>
      </c>
      <c r="EP75" s="92">
        <v>45.576815864983274</v>
      </c>
      <c r="EQ75" s="92">
        <v>84.192212876140772</v>
      </c>
      <c r="ER75" s="92">
        <v>49.008141810874164</v>
      </c>
      <c r="ES75" s="92">
        <v>49.003344181753796</v>
      </c>
      <c r="ET75" s="92">
        <v>86.105757696027467</v>
      </c>
      <c r="EU75" s="92">
        <v>49.926932154389306</v>
      </c>
      <c r="EV75" s="48">
        <v>2217.0881294999999</v>
      </c>
      <c r="EW75" s="92">
        <v>28.299018754634382</v>
      </c>
      <c r="EX75" s="48">
        <v>2303.7821478999999</v>
      </c>
      <c r="EY75" s="92">
        <v>26.492335771608388</v>
      </c>
      <c r="EZ75" s="116"/>
      <c r="FA75" s="145"/>
      <c r="FB75" s="116"/>
      <c r="FC75" s="145"/>
      <c r="FD75" s="116"/>
      <c r="FE75" s="145"/>
      <c r="FF75" s="116"/>
      <c r="FG75" s="145"/>
      <c r="FH75" s="116"/>
      <c r="FI75" s="145"/>
      <c r="FJ75" s="116"/>
      <c r="FK75" s="145"/>
      <c r="FL75" s="116"/>
      <c r="FM75" s="145"/>
      <c r="FN75" s="116"/>
      <c r="FO75" s="145"/>
      <c r="FP75" s="116"/>
      <c r="FQ75" s="145"/>
      <c r="FR75" s="116"/>
      <c r="FS75" s="145"/>
      <c r="FT75" s="116"/>
      <c r="FU75" s="145"/>
      <c r="FV75" s="116"/>
      <c r="FW75" s="145"/>
      <c r="FX75" s="116"/>
      <c r="FY75" s="145"/>
      <c r="FZ75" s="116"/>
      <c r="GA75" s="145"/>
      <c r="GB75" s="116"/>
      <c r="GC75" s="145"/>
      <c r="GD75" s="116"/>
      <c r="GE75" s="145"/>
      <c r="GF75" s="116"/>
      <c r="GG75" s="145"/>
      <c r="GH75" s="116"/>
      <c r="GI75" s="145"/>
      <c r="GJ75" s="116"/>
      <c r="GK75" s="145"/>
      <c r="GL75" s="116"/>
      <c r="GM75" s="145"/>
      <c r="GN75" s="116"/>
      <c r="GO75" s="145"/>
      <c r="GP75" s="116"/>
      <c r="GQ75" s="145"/>
      <c r="GR75" s="116"/>
      <c r="GS75" s="145"/>
      <c r="GT75" s="116"/>
      <c r="GU75" s="145"/>
      <c r="GV75" s="116"/>
      <c r="GW75" s="145"/>
      <c r="GX75" s="116"/>
      <c r="GY75" s="145"/>
      <c r="GZ75" s="116"/>
      <c r="HA75" s="145"/>
      <c r="HB75" s="116"/>
      <c r="HC75" s="116"/>
      <c r="HD75" s="116"/>
      <c r="HE75" s="116"/>
      <c r="HF75" s="145"/>
      <c r="HG75" s="116"/>
      <c r="HH75" s="145"/>
      <c r="HI75" s="116"/>
      <c r="HJ75" s="145"/>
      <c r="HK75" s="116"/>
      <c r="HL75" s="145"/>
      <c r="HM75" s="116"/>
      <c r="HN75" s="145"/>
      <c r="HO75" s="116"/>
      <c r="HP75" s="145"/>
      <c r="HQ75" s="116"/>
      <c r="HR75" s="145"/>
      <c r="HS75" s="116"/>
      <c r="HT75" s="145"/>
      <c r="HU75" s="116"/>
      <c r="HV75" s="145"/>
      <c r="HW75" s="116"/>
      <c r="HX75" s="145"/>
      <c r="HY75" s="116"/>
      <c r="HZ75" s="116"/>
      <c r="IA75" s="116"/>
      <c r="IB75" s="116"/>
      <c r="IC75" s="116"/>
      <c r="ID75" s="116"/>
      <c r="IE75" s="116"/>
      <c r="IF75" s="116"/>
      <c r="IG75" s="116"/>
      <c r="IH75" s="116"/>
      <c r="II75" s="116"/>
      <c r="IJ75" s="116"/>
      <c r="IK75" s="116"/>
      <c r="IL75" s="116"/>
      <c r="IM75" s="116"/>
      <c r="IN75" s="116"/>
      <c r="IO75" s="116"/>
      <c r="IP75" s="116"/>
      <c r="IQ75" s="116"/>
      <c r="IR75" s="116"/>
      <c r="IS75" s="116"/>
      <c r="IT75" s="116"/>
      <c r="IU75" s="116"/>
      <c r="IV75" s="116"/>
      <c r="IW75" s="116"/>
      <c r="IX75" s="116"/>
      <c r="IY75" s="116"/>
      <c r="IZ75" s="116"/>
      <c r="JA75" s="116"/>
      <c r="JB75" s="116"/>
      <c r="JC75" s="116"/>
      <c r="JD75" s="116"/>
      <c r="JE75" s="116"/>
      <c r="JF75" s="116"/>
      <c r="JG75" s="116"/>
      <c r="JH75" s="116"/>
      <c r="JI75" s="116"/>
      <c r="JJ75" s="116"/>
      <c r="JK75" s="116"/>
      <c r="JL75" s="116">
        <v>6500</v>
      </c>
      <c r="JM75" s="116">
        <v>1926.4409692225718</v>
      </c>
      <c r="JN75" s="116">
        <v>1615.0250000000001</v>
      </c>
      <c r="JO75" s="116">
        <v>311.41596922257168</v>
      </c>
      <c r="JP75" s="48">
        <v>5004.5787395403313</v>
      </c>
      <c r="JQ75" s="48"/>
    </row>
    <row r="76" spans="1:277" x14ac:dyDescent="0.3">
      <c r="A76" s="2">
        <v>2014</v>
      </c>
      <c r="B76" s="154" t="s">
        <v>197</v>
      </c>
      <c r="C76" s="47">
        <v>17.5347478568718</v>
      </c>
      <c r="D76" s="47">
        <v>3.4034221771512398</v>
      </c>
      <c r="E76">
        <v>38.200000000000003</v>
      </c>
      <c r="F76" s="47">
        <v>9.4</v>
      </c>
      <c r="G76" s="47">
        <v>90.3</v>
      </c>
      <c r="H76" s="48">
        <v>210</v>
      </c>
      <c r="I76" s="47">
        <v>3.5</v>
      </c>
      <c r="J76" s="48">
        <v>10</v>
      </c>
      <c r="K76" s="47">
        <v>0.2</v>
      </c>
      <c r="L76" s="48">
        <v>23.699919156723698</v>
      </c>
      <c r="M76" s="47">
        <v>1.23303546565087</v>
      </c>
      <c r="N76" s="48">
        <v>1898.3793573070272</v>
      </c>
      <c r="O76" s="47">
        <v>98.766964534349128</v>
      </c>
      <c r="P76" s="115"/>
      <c r="Q76" s="115"/>
      <c r="R76" s="115"/>
      <c r="S76" s="115"/>
      <c r="T76" s="115"/>
      <c r="U76" s="115"/>
      <c r="V76" s="48">
        <v>434.92562341056203</v>
      </c>
      <c r="W76" s="47">
        <v>22.627871219273501</v>
      </c>
      <c r="X76" s="48">
        <v>1487.1536530531921</v>
      </c>
      <c r="Y76" s="92">
        <v>77.372128780726527</v>
      </c>
      <c r="Z76" s="48">
        <v>205.10857303078501</v>
      </c>
      <c r="AA76" s="92">
        <v>10.6711817531348</v>
      </c>
      <c r="AB76" s="48">
        <v>1427.8543497011001</v>
      </c>
      <c r="AC76" s="92">
        <v>74.286964496494306</v>
      </c>
      <c r="AD76" s="48">
        <v>289.11635373186499</v>
      </c>
      <c r="AE76" s="92">
        <v>15.041853750370899</v>
      </c>
      <c r="AF76" s="48">
        <v>50076.189764232302</v>
      </c>
      <c r="AG76" s="48">
        <v>40614.595594989303</v>
      </c>
      <c r="AH76" s="48">
        <v>21354.264645471601</v>
      </c>
      <c r="AI76" s="116" t="s">
        <v>391</v>
      </c>
      <c r="AJ76" s="116" t="s">
        <v>391</v>
      </c>
      <c r="AK76" s="116" t="s">
        <v>391</v>
      </c>
      <c r="AL76" s="116" t="s">
        <v>391</v>
      </c>
      <c r="AM76" s="116" t="s">
        <v>391</v>
      </c>
      <c r="AN76" s="116" t="s">
        <v>391</v>
      </c>
      <c r="AO76" s="116" t="s">
        <v>391</v>
      </c>
      <c r="AP76" s="116" t="s">
        <v>391</v>
      </c>
      <c r="AQ76" s="116"/>
      <c r="AR76" s="116"/>
      <c r="AS76" s="116"/>
      <c r="AT76" s="116"/>
      <c r="AU76" s="48">
        <v>459.797445256976</v>
      </c>
      <c r="AV76" s="47">
        <v>23.847903099027999</v>
      </c>
      <c r="AW76" s="117"/>
      <c r="AX76" s="117"/>
      <c r="AY76" s="48">
        <v>469.378405300091</v>
      </c>
      <c r="AZ76" s="92">
        <v>24.344830189556198</v>
      </c>
      <c r="BA76" s="48">
        <v>2644.1182694848098</v>
      </c>
      <c r="BB76" s="92">
        <v>46.9582296422981</v>
      </c>
      <c r="BC76" s="48">
        <v>2701.22028735402</v>
      </c>
      <c r="BD76" s="92">
        <v>47.972333171284099</v>
      </c>
      <c r="BE76" s="48">
        <v>1181.40915187718</v>
      </c>
      <c r="BF76" s="92">
        <v>43.736127608993797</v>
      </c>
      <c r="BG76" s="48">
        <v>1209.30118223314</v>
      </c>
      <c r="BH76" s="92">
        <v>44.7686990910953</v>
      </c>
      <c r="BI76" s="48">
        <v>275.320820399664</v>
      </c>
      <c r="BJ76" s="92">
        <v>10.192460855140199</v>
      </c>
      <c r="BK76" s="48">
        <v>35.189132844032699</v>
      </c>
      <c r="BL76" s="92">
        <v>1.3027124447707401</v>
      </c>
      <c r="BM76" s="48">
        <v>1601.9805387615099</v>
      </c>
      <c r="BN76" s="92">
        <v>54.683175163190398</v>
      </c>
      <c r="BO76" s="48">
        <v>914.40520155728905</v>
      </c>
      <c r="BP76" s="92">
        <v>31.212975811520501</v>
      </c>
      <c r="BQ76" s="48">
        <v>187.21068569254501</v>
      </c>
      <c r="BR76" s="92">
        <v>6.3903864438083904</v>
      </c>
      <c r="BS76" s="48">
        <v>26.1336765551886</v>
      </c>
      <c r="BT76" s="92">
        <v>0.89206602586467998</v>
      </c>
      <c r="BU76" s="48">
        <v>148.21890781108999</v>
      </c>
      <c r="BV76" s="92">
        <v>5.0594125847475304</v>
      </c>
      <c r="BW76" s="48">
        <v>51.618510127063402</v>
      </c>
      <c r="BX76" s="92">
        <v>1.7619839708685301</v>
      </c>
      <c r="BY76" s="48">
        <v>1618.16847623373</v>
      </c>
      <c r="BZ76" s="92">
        <v>43.441884574291102</v>
      </c>
      <c r="CA76" s="48">
        <v>605.02260617200704</v>
      </c>
      <c r="CB76" s="92">
        <v>16.242636417769798</v>
      </c>
      <c r="CC76" s="48">
        <v>532.68181025768797</v>
      </c>
      <c r="CD76" s="92">
        <v>14.3005515531353</v>
      </c>
      <c r="CE76" s="48">
        <v>194.991892255599</v>
      </c>
      <c r="CF76" s="92">
        <v>5.2348166465373502</v>
      </c>
      <c r="CG76" s="48">
        <v>630.30579189923606</v>
      </c>
      <c r="CH76" s="92">
        <v>16.921397160031301</v>
      </c>
      <c r="CI76" s="48">
        <v>143.73337725965499</v>
      </c>
      <c r="CJ76" s="92">
        <v>3.8587136482351299</v>
      </c>
      <c r="CL76" s="92">
        <v>0</v>
      </c>
      <c r="CM76" s="48">
        <v>4785</v>
      </c>
      <c r="CN76" s="92">
        <v>85</v>
      </c>
      <c r="CO76" s="48">
        <v>5981.00000000003</v>
      </c>
      <c r="CP76" s="92">
        <v>0.38865499120474112</v>
      </c>
      <c r="CQ76" s="48">
        <v>2821.99999999999</v>
      </c>
      <c r="CR76" s="92">
        <v>47.182745360307301</v>
      </c>
      <c r="CS76" s="48">
        <v>3158.99999999999</v>
      </c>
      <c r="CT76" s="92">
        <v>52.817254639692003</v>
      </c>
      <c r="CU76" s="116" t="s">
        <v>391</v>
      </c>
      <c r="CV76" s="145" t="s">
        <v>391</v>
      </c>
      <c r="CW76" s="48">
        <v>179.18215760536799</v>
      </c>
      <c r="CX76" s="92">
        <v>0.89983642637588801</v>
      </c>
      <c r="CY76" s="48">
        <v>5</v>
      </c>
      <c r="CZ76" s="48">
        <v>5084</v>
      </c>
      <c r="DA76" s="48">
        <v>3162.0163586640001</v>
      </c>
      <c r="DB76" s="48">
        <v>2981.8318620670002</v>
      </c>
      <c r="DC76" s="48">
        <v>2055.547717978</v>
      </c>
      <c r="DD76" s="92">
        <v>85.00250794181575</v>
      </c>
      <c r="DE76" s="92">
        <v>62.195443718999996</v>
      </c>
      <c r="DF76" s="92">
        <v>58.651295476999998</v>
      </c>
      <c r="DG76" s="48">
        <v>97.665701717000005</v>
      </c>
      <c r="DH76" s="48">
        <v>1501.2590966830001</v>
      </c>
      <c r="DI76" s="48">
        <v>71.837362365000004</v>
      </c>
      <c r="DJ76" s="48">
        <v>139.64728797199999</v>
      </c>
      <c r="DK76" s="48">
        <v>71.491211096000001</v>
      </c>
      <c r="DL76" s="48">
        <v>83.553996785999999</v>
      </c>
      <c r="DM76" s="48">
        <v>1016.377205448</v>
      </c>
      <c r="DN76" s="48">
        <f t="shared" si="0"/>
        <v>1573.096459048</v>
      </c>
      <c r="DO76" s="48">
        <f t="shared" si="1"/>
        <v>1408.7354030190002</v>
      </c>
      <c r="DP76" s="48">
        <v>1715.4291108079999</v>
      </c>
      <c r="DQ76" s="48">
        <v>1266.4027512590001</v>
      </c>
      <c r="DR76" s="48">
        <v>85.672953071999999</v>
      </c>
      <c r="DS76" s="48">
        <v>94.511543525999997</v>
      </c>
      <c r="DT76" s="92">
        <v>72.319945649999994</v>
      </c>
      <c r="DU76" s="92">
        <v>46.696266639000001</v>
      </c>
      <c r="DV76" s="92">
        <v>75.931790214000003</v>
      </c>
      <c r="DW76" s="92">
        <v>50.181205560000002</v>
      </c>
      <c r="DX76" s="48">
        <v>97.6657017</v>
      </c>
      <c r="DY76" s="48">
        <v>722.03757110000004</v>
      </c>
      <c r="DZ76" s="48">
        <v>44.751634299999999</v>
      </c>
      <c r="EA76" s="48">
        <v>29.2692166</v>
      </c>
      <c r="EB76" s="48">
        <v>23.2474241</v>
      </c>
      <c r="EC76" s="48">
        <v>33.1693949</v>
      </c>
      <c r="ED76" s="48">
        <v>316.26180849999997</v>
      </c>
      <c r="EE76" s="48">
        <f t="shared" si="2"/>
        <v>766.78920540000001</v>
      </c>
      <c r="EF76" s="48">
        <f t="shared" si="3"/>
        <v>499.61354585900006</v>
      </c>
      <c r="EH76" s="48">
        <v>779.22152559999995</v>
      </c>
      <c r="EI76" s="48">
        <v>27.085728100000001</v>
      </c>
      <c r="EJ76" s="48">
        <v>110.3780713</v>
      </c>
      <c r="EK76" s="48">
        <v>48.243786999999998</v>
      </c>
      <c r="EL76" s="48">
        <v>50.3846019</v>
      </c>
      <c r="EM76" s="48">
        <v>700.11539689999995</v>
      </c>
      <c r="EN76" s="48">
        <f t="shared" si="4"/>
        <v>806.30725369999993</v>
      </c>
      <c r="EO76" s="48">
        <f t="shared" si="5"/>
        <v>909.12185710799997</v>
      </c>
      <c r="EP76" s="92">
        <v>51.850107932969657</v>
      </c>
      <c r="EQ76" s="92">
        <v>80.385712384671351</v>
      </c>
      <c r="ER76" s="92">
        <v>51.746676304514402</v>
      </c>
      <c r="ES76" s="92">
        <v>55.012146420208097</v>
      </c>
      <c r="ET76" s="92">
        <v>82.137118070358824</v>
      </c>
      <c r="EU76" s="92">
        <v>53.171121184846946</v>
      </c>
      <c r="EV76" s="48">
        <v>1511.5950356000001</v>
      </c>
      <c r="EW76" s="92">
        <v>51.533617894630943</v>
      </c>
      <c r="EX76" s="48">
        <v>1819.0103468</v>
      </c>
      <c r="EY76" s="92">
        <v>57.422562900564735</v>
      </c>
      <c r="EZ76" s="116"/>
      <c r="FA76" s="145"/>
      <c r="FB76" s="116"/>
      <c r="FC76" s="145"/>
      <c r="FD76" s="116"/>
      <c r="FE76" s="145"/>
      <c r="FF76" s="116"/>
      <c r="FG76" s="145"/>
      <c r="FH76" s="116"/>
      <c r="FI76" s="145"/>
      <c r="FJ76" s="116"/>
      <c r="FK76" s="145"/>
      <c r="FL76" s="116"/>
      <c r="FM76" s="145"/>
      <c r="FN76" s="116"/>
      <c r="FO76" s="145"/>
      <c r="FP76" s="116"/>
      <c r="FQ76" s="145"/>
      <c r="FR76" s="116"/>
      <c r="FS76" s="145"/>
      <c r="FT76" s="116"/>
      <c r="FU76" s="145"/>
      <c r="FV76" s="116"/>
      <c r="FW76" s="145"/>
      <c r="FX76" s="116"/>
      <c r="FY76" s="145"/>
      <c r="FZ76" s="116"/>
      <c r="GA76" s="145"/>
      <c r="GB76" s="116"/>
      <c r="GC76" s="145"/>
      <c r="GD76" s="116"/>
      <c r="GE76" s="145"/>
      <c r="GF76" s="116"/>
      <c r="GG76" s="145"/>
      <c r="GH76" s="116"/>
      <c r="GI76" s="145"/>
      <c r="GJ76" s="116"/>
      <c r="GK76" s="145"/>
      <c r="GL76" s="116"/>
      <c r="GM76" s="145"/>
      <c r="GN76" s="116"/>
      <c r="GO76" s="145"/>
      <c r="GP76" s="116"/>
      <c r="GQ76" s="145"/>
      <c r="GR76" s="116"/>
      <c r="GS76" s="145"/>
      <c r="GT76" s="116"/>
      <c r="GU76" s="145"/>
      <c r="GV76" s="116"/>
      <c r="GW76" s="145"/>
      <c r="GX76" s="116"/>
      <c r="GY76" s="145"/>
      <c r="GZ76" s="116"/>
      <c r="HA76" s="145"/>
      <c r="HB76" s="116"/>
      <c r="HC76" s="116"/>
      <c r="HD76" s="116"/>
      <c r="HE76" s="116"/>
      <c r="HF76" s="145"/>
      <c r="HG76" s="116"/>
      <c r="HH76" s="145"/>
      <c r="HI76" s="116"/>
      <c r="HJ76" s="145"/>
      <c r="HK76" s="116"/>
      <c r="HL76" s="145"/>
      <c r="HM76" s="116"/>
      <c r="HN76" s="145"/>
      <c r="HO76" s="116"/>
      <c r="HP76" s="145"/>
      <c r="HQ76" s="116"/>
      <c r="HR76" s="145"/>
      <c r="HS76" s="116"/>
      <c r="HT76" s="145"/>
      <c r="HU76" s="116"/>
      <c r="HV76" s="145"/>
      <c r="HW76" s="116"/>
      <c r="HX76" s="145"/>
      <c r="HY76" s="116"/>
      <c r="HZ76" s="116"/>
      <c r="IA76" s="116"/>
      <c r="IB76" s="116"/>
      <c r="IC76" s="116"/>
      <c r="ID76" s="116"/>
      <c r="IE76" s="116"/>
      <c r="IF76" s="116"/>
      <c r="IG76" s="116"/>
      <c r="IH76" s="116"/>
      <c r="II76" s="116"/>
      <c r="IJ76" s="116"/>
      <c r="IK76" s="116"/>
      <c r="IL76" s="116"/>
      <c r="IM76" s="116"/>
      <c r="IN76" s="116"/>
      <c r="IO76" s="116"/>
      <c r="IP76" s="116"/>
      <c r="IQ76" s="116"/>
      <c r="IR76" s="116"/>
      <c r="IS76" s="116"/>
      <c r="IT76" s="116"/>
      <c r="IU76" s="116"/>
      <c r="IV76" s="116"/>
      <c r="IW76" s="116"/>
      <c r="IX76" s="116"/>
      <c r="IY76" s="116"/>
      <c r="IZ76" s="116"/>
      <c r="JA76" s="116"/>
      <c r="JB76" s="116"/>
      <c r="JC76" s="116"/>
      <c r="JD76" s="116"/>
      <c r="JE76" s="116"/>
      <c r="JF76" s="116"/>
      <c r="JG76" s="116"/>
      <c r="JH76" s="116"/>
      <c r="JI76" s="116"/>
      <c r="JJ76" s="116"/>
      <c r="JK76" s="116"/>
      <c r="JL76" s="116">
        <v>1262</v>
      </c>
      <c r="JM76" s="116">
        <v>415.30678387599227</v>
      </c>
      <c r="JN76" s="116">
        <v>1677.9010000000001</v>
      </c>
      <c r="JO76" s="116">
        <v>-1262.5942161240077</v>
      </c>
      <c r="JP76" s="48">
        <v>1928.0414019952816</v>
      </c>
      <c r="JQ76" s="48"/>
    </row>
    <row r="77" spans="1:277" x14ac:dyDescent="0.3">
      <c r="A77" s="2">
        <v>2014</v>
      </c>
      <c r="B77" s="154" t="s">
        <v>198</v>
      </c>
      <c r="C77" s="47">
        <v>16.7203052348884</v>
      </c>
      <c r="D77" s="47">
        <v>4.3136357894558701</v>
      </c>
      <c r="E77">
        <v>38.799999999999997</v>
      </c>
      <c r="F77" s="47">
        <v>5.9</v>
      </c>
      <c r="G77" s="47">
        <v>92.3</v>
      </c>
      <c r="H77" s="48">
        <v>491</v>
      </c>
      <c r="I77" s="47">
        <v>3.8</v>
      </c>
      <c r="J77" s="48">
        <v>162</v>
      </c>
      <c r="K77" s="47">
        <v>1.2</v>
      </c>
      <c r="L77" s="48">
        <v>78.130128516740399</v>
      </c>
      <c r="M77" s="47">
        <v>1.8729910834994301</v>
      </c>
      <c r="N77" s="48">
        <v>4093.2793995395637</v>
      </c>
      <c r="O77" s="47">
        <v>98.127008916500557</v>
      </c>
      <c r="P77" s="115"/>
      <c r="Q77" s="115"/>
      <c r="R77" s="115"/>
      <c r="S77" s="115"/>
      <c r="T77" s="115"/>
      <c r="U77" s="115"/>
      <c r="V77" s="48">
        <v>462.82728211604899</v>
      </c>
      <c r="W77" s="47">
        <v>11.0952252231084</v>
      </c>
      <c r="X77" s="48">
        <v>3708.5822459402534</v>
      </c>
      <c r="Y77" s="92">
        <v>88.904774776891628</v>
      </c>
      <c r="Z77" s="48">
        <v>392.48512374524398</v>
      </c>
      <c r="AA77" s="92">
        <v>9.4089329063820095</v>
      </c>
      <c r="AB77" s="48">
        <v>2548.3335572943902</v>
      </c>
      <c r="AC77" s="92">
        <v>61.090466907040899</v>
      </c>
      <c r="AD77" s="48">
        <v>1230.5908470166701</v>
      </c>
      <c r="AE77" s="92">
        <v>29.500600186577099</v>
      </c>
      <c r="AF77" s="48">
        <v>58906.630937880604</v>
      </c>
      <c r="AG77" s="48">
        <v>65489.342288565298</v>
      </c>
      <c r="AH77" s="48">
        <v>17272.060379724</v>
      </c>
      <c r="AI77" s="116" t="s">
        <v>391</v>
      </c>
      <c r="AJ77" s="116" t="s">
        <v>391</v>
      </c>
      <c r="AK77" s="116" t="s">
        <v>391</v>
      </c>
      <c r="AL77" s="116" t="s">
        <v>391</v>
      </c>
      <c r="AM77" s="116" t="s">
        <v>391</v>
      </c>
      <c r="AN77" s="116" t="s">
        <v>391</v>
      </c>
      <c r="AO77" s="116" t="s">
        <v>391</v>
      </c>
      <c r="AP77" s="116" t="s">
        <v>391</v>
      </c>
      <c r="AQ77" s="116"/>
      <c r="AR77" s="116"/>
      <c r="AS77" s="116"/>
      <c r="AT77" s="116"/>
      <c r="AU77" s="48">
        <v>1364.5072295529999</v>
      </c>
      <c r="AV77" s="47">
        <v>31.1229805728358</v>
      </c>
      <c r="AW77" s="117"/>
      <c r="AX77" s="117"/>
      <c r="AY77" s="48">
        <v>1646.3151066380599</v>
      </c>
      <c r="AZ77" s="92">
        <v>37.5507230529278</v>
      </c>
      <c r="BA77" s="48">
        <v>6867.3056245781099</v>
      </c>
      <c r="BB77" s="92">
        <v>57.245919578635799</v>
      </c>
      <c r="BC77" s="48">
        <v>7020.33288831954</v>
      </c>
      <c r="BD77" s="92">
        <v>58.521556183788199</v>
      </c>
      <c r="BE77" s="48">
        <v>4076.6731156074202</v>
      </c>
      <c r="BF77" s="92">
        <v>58.069512948455802</v>
      </c>
      <c r="BG77" s="48">
        <v>2366.8687430191699</v>
      </c>
      <c r="BH77" s="92">
        <v>33.714480220121402</v>
      </c>
      <c r="BI77" s="48">
        <v>499.43211853483098</v>
      </c>
      <c r="BJ77" s="92">
        <v>7.1140802933403302</v>
      </c>
      <c r="BK77" s="48">
        <v>77.358911158123803</v>
      </c>
      <c r="BL77" s="92">
        <v>1.1019265380824601</v>
      </c>
      <c r="BM77" s="48">
        <v>2067.8509313591899</v>
      </c>
      <c r="BN77" s="92">
        <v>41.5580282486819</v>
      </c>
      <c r="BO77" s="48">
        <v>1747.54822793464</v>
      </c>
      <c r="BP77" s="92">
        <v>35.120838509720699</v>
      </c>
      <c r="BQ77" s="48">
        <v>602.57339783229202</v>
      </c>
      <c r="BR77" s="92">
        <v>12.1100423194233</v>
      </c>
      <c r="BS77" s="48">
        <v>95.772006237730096</v>
      </c>
      <c r="BT77" s="92">
        <v>1.92474983583291</v>
      </c>
      <c r="BU77" s="48">
        <v>293.82325672590702</v>
      </c>
      <c r="BV77" s="92">
        <v>5.9050268169518896</v>
      </c>
      <c r="BW77" s="48">
        <v>168.247969305347</v>
      </c>
      <c r="BX77" s="92">
        <v>3.3813142693893901</v>
      </c>
      <c r="BY77" s="48">
        <v>4901.8719019995197</v>
      </c>
      <c r="BZ77" s="92">
        <v>47.170350183711101</v>
      </c>
      <c r="CA77" s="48">
        <v>2155.8246527900301</v>
      </c>
      <c r="CB77" s="92">
        <v>20.745340930941499</v>
      </c>
      <c r="CC77" s="48">
        <v>1603.0828530091901</v>
      </c>
      <c r="CD77" s="92">
        <v>15.4263475386007</v>
      </c>
      <c r="CE77" s="48">
        <v>406.70952490750801</v>
      </c>
      <c r="CF77" s="92">
        <v>3.91373562926284</v>
      </c>
      <c r="CG77" s="48">
        <v>1023.45742634285</v>
      </c>
      <c r="CH77" s="92">
        <v>9.84865499627176</v>
      </c>
      <c r="CI77" s="48">
        <v>283.08545614911202</v>
      </c>
      <c r="CJ77" s="92">
        <v>2.7241103736354901</v>
      </c>
      <c r="CK77" s="48">
        <v>17.817901644135102</v>
      </c>
      <c r="CL77" s="92">
        <v>0.17146034757659401</v>
      </c>
      <c r="CM77" s="48">
        <v>10008</v>
      </c>
      <c r="CN77" s="92">
        <v>83.4</v>
      </c>
      <c r="CO77" s="48">
        <v>12907</v>
      </c>
      <c r="CP77" s="92">
        <v>0.83871760098304105</v>
      </c>
      <c r="CQ77" s="48">
        <v>6108</v>
      </c>
      <c r="CR77" s="92">
        <v>47.323157976292002</v>
      </c>
      <c r="CS77" s="48">
        <v>6798.99999999999</v>
      </c>
      <c r="CT77" s="92">
        <v>52.676842023708197</v>
      </c>
      <c r="CU77" s="116" t="s">
        <v>391</v>
      </c>
      <c r="CV77" s="145" t="s">
        <v>391</v>
      </c>
      <c r="CW77" s="48">
        <v>151.76715267333699</v>
      </c>
      <c r="CX77" s="92">
        <v>0.76216077609464095</v>
      </c>
      <c r="CY77" s="48">
        <v>6</v>
      </c>
      <c r="CZ77" s="48">
        <v>10639</v>
      </c>
      <c r="DA77" s="48">
        <v>6324.892321974</v>
      </c>
      <c r="DB77" s="48">
        <v>6081.8160051340001</v>
      </c>
      <c r="DC77" s="48">
        <v>4708.3806441240004</v>
      </c>
      <c r="DD77" s="92">
        <v>82.428139769117536</v>
      </c>
      <c r="DE77" s="92">
        <v>59.450064122000001</v>
      </c>
      <c r="DF77" s="92">
        <v>57.165297539000001</v>
      </c>
      <c r="DG77" s="48">
        <v>92.296749487</v>
      </c>
      <c r="DH77" s="48">
        <v>3162.2618470490002</v>
      </c>
      <c r="DI77" s="48">
        <v>359.54018773199999</v>
      </c>
      <c r="DJ77" s="48">
        <v>89.744255469999999</v>
      </c>
      <c r="DK77" s="48">
        <v>126.397022089</v>
      </c>
      <c r="DL77" s="48">
        <v>390.20911097999999</v>
      </c>
      <c r="DM77" s="48">
        <v>1861.3668323270001</v>
      </c>
      <c r="DN77" s="48">
        <f t="shared" si="0"/>
        <v>3521.8020347810002</v>
      </c>
      <c r="DO77" s="48">
        <f t="shared" si="1"/>
        <v>2560.0139703529999</v>
      </c>
      <c r="DP77" s="48">
        <v>3398.7069087350001</v>
      </c>
      <c r="DQ77" s="48">
        <v>2683.109096399</v>
      </c>
      <c r="DR77" s="48">
        <v>123.397381225</v>
      </c>
      <c r="DS77" s="48">
        <v>119.678935614</v>
      </c>
      <c r="DT77" s="92">
        <v>68.398207057999997</v>
      </c>
      <c r="DU77" s="92">
        <v>47.321148084999997</v>
      </c>
      <c r="DV77" s="92">
        <v>70.881551418000001</v>
      </c>
      <c r="DW77" s="92">
        <v>49.431887690000003</v>
      </c>
      <c r="DX77" s="48">
        <v>92.296749500000004</v>
      </c>
      <c r="DY77" s="48">
        <v>1389.4365527</v>
      </c>
      <c r="DZ77" s="48">
        <v>201.42357029999999</v>
      </c>
      <c r="EA77" s="48">
        <v>62.441898399999999</v>
      </c>
      <c r="EB77" s="48">
        <v>48.765905400000001</v>
      </c>
      <c r="EC77" s="48">
        <v>138.25806159999999</v>
      </c>
      <c r="ED77" s="48">
        <v>750.48635850000005</v>
      </c>
      <c r="EE77" s="48">
        <f t="shared" si="2"/>
        <v>1590.8601229999999</v>
      </c>
      <c r="EF77" s="48">
        <f t="shared" si="3"/>
        <v>1092.2489733990001</v>
      </c>
      <c r="EH77" s="48">
        <v>1772.8252943</v>
      </c>
      <c r="EI77" s="48">
        <v>158.1166174</v>
      </c>
      <c r="EJ77" s="48">
        <v>27.302357099999998</v>
      </c>
      <c r="EK77" s="48">
        <v>77.631116700000007</v>
      </c>
      <c r="EL77" s="48">
        <v>251.95104939999999</v>
      </c>
      <c r="EM77" s="48">
        <v>1110.8804737999999</v>
      </c>
      <c r="EN77" s="48">
        <f t="shared" si="4"/>
        <v>1930.9419117</v>
      </c>
      <c r="EO77" s="48">
        <f t="shared" si="5"/>
        <v>1467.7649970350001</v>
      </c>
      <c r="EP77" s="92">
        <v>49.441424739108179</v>
      </c>
      <c r="EQ77" s="92">
        <v>79.967234157891582</v>
      </c>
      <c r="ER77" s="92">
        <v>51.554201672861424</v>
      </c>
      <c r="ES77" s="92">
        <v>50.979243694328893</v>
      </c>
      <c r="ET77" s="92">
        <v>82.606737574201816</v>
      </c>
      <c r="EU77" s="92">
        <v>52.009761836717615</v>
      </c>
      <c r="EV77" s="48">
        <v>2467.3002620000002</v>
      </c>
      <c r="EW77" s="92">
        <v>40.372659494854972</v>
      </c>
      <c r="EX77" s="48">
        <v>3118.0463823</v>
      </c>
      <c r="EY77" s="92">
        <v>45.228252231818665</v>
      </c>
      <c r="EZ77" s="116"/>
      <c r="FA77" s="145"/>
      <c r="FB77" s="116"/>
      <c r="FC77" s="145"/>
      <c r="FD77" s="116"/>
      <c r="FE77" s="145"/>
      <c r="FF77" s="116"/>
      <c r="FG77" s="145"/>
      <c r="FH77" s="116"/>
      <c r="FI77" s="145"/>
      <c r="FJ77" s="116"/>
      <c r="FK77" s="145"/>
      <c r="FL77" s="116"/>
      <c r="FM77" s="145"/>
      <c r="FN77" s="116"/>
      <c r="FO77" s="145"/>
      <c r="FP77" s="116"/>
      <c r="FQ77" s="145"/>
      <c r="FR77" s="116"/>
      <c r="FS77" s="145"/>
      <c r="FT77" s="116"/>
      <c r="FU77" s="145"/>
      <c r="FV77" s="116"/>
      <c r="FW77" s="145"/>
      <c r="FX77" s="116"/>
      <c r="FY77" s="145"/>
      <c r="FZ77" s="116"/>
      <c r="GA77" s="145"/>
      <c r="GB77" s="116"/>
      <c r="GC77" s="145"/>
      <c r="GD77" s="116"/>
      <c r="GE77" s="145"/>
      <c r="GF77" s="116"/>
      <c r="GG77" s="145"/>
      <c r="GH77" s="116"/>
      <c r="GI77" s="145"/>
      <c r="GJ77" s="116"/>
      <c r="GK77" s="145"/>
      <c r="GL77" s="116"/>
      <c r="GM77" s="145"/>
      <c r="GN77" s="116"/>
      <c r="GO77" s="145"/>
      <c r="GP77" s="116"/>
      <c r="GQ77" s="145"/>
      <c r="GR77" s="116"/>
      <c r="GS77" s="145"/>
      <c r="GT77" s="116"/>
      <c r="GU77" s="145"/>
      <c r="GV77" s="116"/>
      <c r="GW77" s="145"/>
      <c r="GX77" s="116"/>
      <c r="GY77" s="145"/>
      <c r="GZ77" s="116"/>
      <c r="HA77" s="145"/>
      <c r="HB77" s="116"/>
      <c r="HC77" s="116"/>
      <c r="HD77" s="116"/>
      <c r="HE77" s="116"/>
      <c r="HF77" s="145"/>
      <c r="HG77" s="116"/>
      <c r="HH77" s="145"/>
      <c r="HI77" s="116"/>
      <c r="HJ77" s="145"/>
      <c r="HK77" s="116"/>
      <c r="HL77" s="145"/>
      <c r="HM77" s="116"/>
      <c r="HN77" s="145"/>
      <c r="HO77" s="116"/>
      <c r="HP77" s="145"/>
      <c r="HQ77" s="116"/>
      <c r="HR77" s="145"/>
      <c r="HS77" s="116"/>
      <c r="HT77" s="145"/>
      <c r="HU77" s="116"/>
      <c r="HV77" s="145"/>
      <c r="HW77" s="116"/>
      <c r="HX77" s="145"/>
      <c r="HY77" s="116"/>
      <c r="HZ77" s="116"/>
      <c r="IA77" s="116"/>
      <c r="IB77" s="116"/>
      <c r="IC77" s="116"/>
      <c r="ID77" s="116"/>
      <c r="IE77" s="116"/>
      <c r="IF77" s="116"/>
      <c r="IG77" s="116"/>
      <c r="IH77" s="116"/>
      <c r="II77" s="116"/>
      <c r="IJ77" s="116"/>
      <c r="IK77" s="116"/>
      <c r="IL77" s="116"/>
      <c r="IM77" s="116"/>
      <c r="IN77" s="116"/>
      <c r="IO77" s="116"/>
      <c r="IP77" s="116"/>
      <c r="IQ77" s="116"/>
      <c r="IR77" s="116"/>
      <c r="IS77" s="116"/>
      <c r="IT77" s="116"/>
      <c r="IU77" s="116"/>
      <c r="IV77" s="116"/>
      <c r="IW77" s="116"/>
      <c r="IX77" s="116"/>
      <c r="IY77" s="116"/>
      <c r="IZ77" s="116"/>
      <c r="JA77" s="116"/>
      <c r="JB77" s="116"/>
      <c r="JC77" s="116"/>
      <c r="JD77" s="116"/>
      <c r="JE77" s="116"/>
      <c r="JF77" s="116"/>
      <c r="JG77" s="116"/>
      <c r="JH77" s="116"/>
      <c r="JI77" s="116"/>
      <c r="JJ77" s="116"/>
      <c r="JK77" s="116"/>
      <c r="JL77" s="116">
        <v>3359</v>
      </c>
      <c r="JM77" s="116">
        <v>1471.0608945010592</v>
      </c>
      <c r="JN77" s="116">
        <v>1091.752</v>
      </c>
      <c r="JO77" s="116">
        <v>379.30889450105929</v>
      </c>
      <c r="JP77" s="48">
        <v>4384.2434253997526</v>
      </c>
      <c r="JQ77" s="48"/>
    </row>
    <row r="78" spans="1:277" x14ac:dyDescent="0.3">
      <c r="A78" s="2">
        <v>2014</v>
      </c>
      <c r="B78" s="154" t="s">
        <v>199</v>
      </c>
      <c r="C78" s="47">
        <v>17.030380075826599</v>
      </c>
      <c r="D78" s="47">
        <v>4.6673414097146502</v>
      </c>
      <c r="E78">
        <v>38.700000000000003</v>
      </c>
      <c r="F78" s="47">
        <v>10.7</v>
      </c>
      <c r="G78" s="47">
        <v>90.8</v>
      </c>
      <c r="H78" s="48">
        <v>288</v>
      </c>
      <c r="I78" s="47">
        <v>3</v>
      </c>
      <c r="J78" s="48">
        <v>45</v>
      </c>
      <c r="K78" s="47">
        <v>0.5</v>
      </c>
      <c r="L78" s="48">
        <v>97.7391164596187</v>
      </c>
      <c r="M78" s="47">
        <v>3.0039493522513898</v>
      </c>
      <c r="N78" s="48">
        <v>3155.9481131990833</v>
      </c>
      <c r="O78" s="47">
        <v>96.996050647748604</v>
      </c>
      <c r="P78" s="115"/>
      <c r="Q78" s="115"/>
      <c r="R78" s="115"/>
      <c r="S78" s="115"/>
      <c r="T78" s="115"/>
      <c r="U78" s="115"/>
      <c r="V78" s="48">
        <v>895.40081858352698</v>
      </c>
      <c r="W78" s="42">
        <v>27.5195725766626</v>
      </c>
      <c r="X78" s="49">
        <v>2358.2864110751684</v>
      </c>
      <c r="Y78" s="93">
        <v>72.480427423337403</v>
      </c>
      <c r="Z78" s="48">
        <v>534.26468481235202</v>
      </c>
      <c r="AA78" s="93">
        <v>16.420284037823599</v>
      </c>
      <c r="AB78" s="48">
        <v>2033.46877903012</v>
      </c>
      <c r="AC78" s="93">
        <v>62.497364850997897</v>
      </c>
      <c r="AD78" s="48">
        <v>685.95376581622099</v>
      </c>
      <c r="AE78" s="93">
        <v>21.0823511111785</v>
      </c>
      <c r="AF78" s="48">
        <v>74117.5667870037</v>
      </c>
      <c r="AG78" s="48">
        <v>48387.6683437217</v>
      </c>
      <c r="AH78" s="48">
        <v>13657.8935080797</v>
      </c>
      <c r="AI78" s="116" t="s">
        <v>391</v>
      </c>
      <c r="AJ78" s="116" t="s">
        <v>391</v>
      </c>
      <c r="AK78" s="116" t="s">
        <v>391</v>
      </c>
      <c r="AL78" s="116" t="s">
        <v>391</v>
      </c>
      <c r="AM78" s="116" t="s">
        <v>391</v>
      </c>
      <c r="AN78" s="116" t="s">
        <v>391</v>
      </c>
      <c r="AO78" s="116" t="s">
        <v>391</v>
      </c>
      <c r="AP78" s="116" t="s">
        <v>391</v>
      </c>
      <c r="AQ78" s="116"/>
      <c r="AR78" s="116"/>
      <c r="AS78" s="116"/>
      <c r="AT78" s="116"/>
      <c r="AU78" s="48">
        <v>913.02954567226402</v>
      </c>
      <c r="AV78" s="42">
        <v>27.943198261715398</v>
      </c>
      <c r="AW78" s="117"/>
      <c r="AX78" s="117"/>
      <c r="AY78" s="48">
        <v>1254.70793169181</v>
      </c>
      <c r="AZ78" s="93">
        <v>38.400238702019202</v>
      </c>
      <c r="BA78" s="48">
        <v>5093.8471395715396</v>
      </c>
      <c r="BB78" s="93">
        <v>57.9211444250044</v>
      </c>
      <c r="BC78" s="48">
        <v>5115.7673087617404</v>
      </c>
      <c r="BD78" s="93">
        <v>58.1703944026142</v>
      </c>
      <c r="BE78" s="48">
        <v>2727.62697725215</v>
      </c>
      <c r="BF78" s="93">
        <v>53.318042292122399</v>
      </c>
      <c r="BG78" s="48">
        <v>2011.1603246075999</v>
      </c>
      <c r="BH78" s="93">
        <v>39.312975028459597</v>
      </c>
      <c r="BI78" s="48">
        <v>298.33630869825402</v>
      </c>
      <c r="BJ78" s="93">
        <v>5.8317020828389898</v>
      </c>
      <c r="BK78" s="48">
        <v>78.6436982037294</v>
      </c>
      <c r="BL78" s="93">
        <v>1.5372805965790699</v>
      </c>
      <c r="BM78" s="48">
        <v>1964.8783429175701</v>
      </c>
      <c r="BN78" s="93">
        <v>53.412526607155598</v>
      </c>
      <c r="BO78" s="48">
        <v>1024.3926565493</v>
      </c>
      <c r="BP78" s="93">
        <v>27.846711335252301</v>
      </c>
      <c r="BQ78" s="48">
        <v>270.07247107464798</v>
      </c>
      <c r="BR78" s="93">
        <v>7.3415502283542997</v>
      </c>
      <c r="BS78" s="48">
        <v>53.939927260440697</v>
      </c>
      <c r="BT78" s="93">
        <v>1.4662830451417901</v>
      </c>
      <c r="BU78" s="48">
        <v>259.70723594047502</v>
      </c>
      <c r="BV78" s="93">
        <v>7.0597855077093703</v>
      </c>
      <c r="BW78" s="48">
        <v>105.693876670403</v>
      </c>
      <c r="BX78" s="93">
        <v>2.8731432763866298</v>
      </c>
      <c r="BY78" s="48">
        <v>3419.43800242097</v>
      </c>
      <c r="BZ78" s="93">
        <v>49.326410165812902</v>
      </c>
      <c r="CA78" s="48">
        <v>1348.14500405228</v>
      </c>
      <c r="CB78" s="93">
        <v>19.44739263756</v>
      </c>
      <c r="CC78" s="48">
        <v>922.00569596628304</v>
      </c>
      <c r="CD78" s="93">
        <v>13.3002063796008</v>
      </c>
      <c r="CE78" s="48">
        <v>150.76082266974299</v>
      </c>
      <c r="CF78" s="93">
        <v>2.1747697050445298</v>
      </c>
      <c r="CG78" s="48">
        <v>837.85993996198397</v>
      </c>
      <c r="CH78" s="93">
        <v>12.0863788233059</v>
      </c>
      <c r="CI78" s="48">
        <v>243.38732184371599</v>
      </c>
      <c r="CJ78" s="93">
        <v>3.5109345038342501</v>
      </c>
      <c r="CK78" s="48">
        <v>10.669297169349701</v>
      </c>
      <c r="CL78" s="93">
        <v>0.153907784841744</v>
      </c>
      <c r="CM78" s="48">
        <v>6839</v>
      </c>
      <c r="CN78" s="93">
        <v>77.8</v>
      </c>
      <c r="CO78" s="48">
        <v>9355.0000000000291</v>
      </c>
      <c r="CP78" s="92">
        <v>0.60790293307479448</v>
      </c>
      <c r="CQ78" s="48">
        <v>4378.99999999999</v>
      </c>
      <c r="CR78" s="93">
        <v>46.809192944948997</v>
      </c>
      <c r="CS78" s="48">
        <v>4976</v>
      </c>
      <c r="CT78" s="93">
        <v>53.190807055050598</v>
      </c>
      <c r="CU78" s="116" t="s">
        <v>391</v>
      </c>
      <c r="CV78" s="145" t="s">
        <v>391</v>
      </c>
      <c r="CW78" s="48">
        <v>694.75353980995101</v>
      </c>
      <c r="CX78" s="93">
        <v>3.4889888079786</v>
      </c>
      <c r="CY78" s="48">
        <v>3</v>
      </c>
      <c r="CZ78" s="48">
        <v>7615</v>
      </c>
      <c r="DA78" s="48">
        <v>4896.8996197489996</v>
      </c>
      <c r="DB78" s="48">
        <v>4581.9216844049997</v>
      </c>
      <c r="DC78" s="48">
        <v>3056.1606318919999</v>
      </c>
      <c r="DD78" s="92">
        <v>81.400320684126143</v>
      </c>
      <c r="DE78" s="92">
        <v>64.305970056000007</v>
      </c>
      <c r="DF78" s="92">
        <v>60.169687254000003</v>
      </c>
      <c r="DG78" s="48">
        <v>62.094372382000003</v>
      </c>
      <c r="DH78" s="48">
        <v>2773.9073488499998</v>
      </c>
      <c r="DI78" s="48">
        <v>168.54166333500001</v>
      </c>
      <c r="DJ78" s="48">
        <v>38.951155685000003</v>
      </c>
      <c r="DK78" s="48">
        <v>129.62121548299999</v>
      </c>
      <c r="DL78" s="48">
        <v>289.21766200299999</v>
      </c>
      <c r="DM78" s="48">
        <v>1119.588266667</v>
      </c>
      <c r="DN78" s="48">
        <f t="shared" si="0"/>
        <v>2942.4490121849999</v>
      </c>
      <c r="DO78" s="48">
        <f t="shared" si="1"/>
        <v>1639.4726722199998</v>
      </c>
      <c r="DP78" s="48">
        <v>2455.2720466569999</v>
      </c>
      <c r="DQ78" s="48">
        <v>2126.6496377479998</v>
      </c>
      <c r="DR78" s="48">
        <v>135.521911174</v>
      </c>
      <c r="DS78" s="48">
        <v>179.456024171</v>
      </c>
      <c r="DT78" s="92">
        <v>69.593878872999994</v>
      </c>
      <c r="DU78" s="92">
        <v>52.034490769000001</v>
      </c>
      <c r="DV78" s="92">
        <v>73.435202885999999</v>
      </c>
      <c r="DW78" s="92">
        <v>56.425389330000002</v>
      </c>
      <c r="DX78" s="48">
        <v>62.094372399999997</v>
      </c>
      <c r="DY78" s="48">
        <v>1345.4926641</v>
      </c>
      <c r="DZ78" s="48">
        <v>132.48560359999999</v>
      </c>
      <c r="EA78" s="48">
        <v>10.496441900000001</v>
      </c>
      <c r="EB78" s="48">
        <v>43.431396599999999</v>
      </c>
      <c r="EC78" s="48">
        <v>137.30849549999999</v>
      </c>
      <c r="ED78" s="48">
        <v>395.34066360000003</v>
      </c>
      <c r="EE78" s="48">
        <f t="shared" si="2"/>
        <v>1477.9782676999998</v>
      </c>
      <c r="EF78" s="48">
        <f t="shared" si="3"/>
        <v>648.67137004799997</v>
      </c>
      <c r="EH78" s="48">
        <v>1428.4146848</v>
      </c>
      <c r="EI78" s="48">
        <v>36.056059699999999</v>
      </c>
      <c r="EJ78" s="48">
        <v>28.454713699999999</v>
      </c>
      <c r="EK78" s="48">
        <v>86.189818900000006</v>
      </c>
      <c r="EL78" s="48">
        <v>151.9091665</v>
      </c>
      <c r="EM78" s="48">
        <v>724.24760300000003</v>
      </c>
      <c r="EN78" s="48">
        <f t="shared" si="4"/>
        <v>1464.4707445000001</v>
      </c>
      <c r="EO78" s="48">
        <f t="shared" si="5"/>
        <v>990.80130215699978</v>
      </c>
      <c r="EP78" s="92">
        <v>53.430755939354746</v>
      </c>
      <c r="EQ78" s="92">
        <v>82.184793299266772</v>
      </c>
      <c r="ER78" s="92">
        <v>54.026840252505536</v>
      </c>
      <c r="ES78" s="92">
        <v>57.778210035906874</v>
      </c>
      <c r="ET78" s="92">
        <v>86.271639792303745</v>
      </c>
      <c r="EU78" s="92">
        <v>55.72300864319557</v>
      </c>
      <c r="EV78" s="48">
        <v>1536.9803929</v>
      </c>
      <c r="EW78" s="92">
        <v>32.137905272806435</v>
      </c>
      <c r="EX78" s="48">
        <v>2103.0117335999998</v>
      </c>
      <c r="EY78" s="92">
        <v>40.714362111142819</v>
      </c>
      <c r="EZ78" s="116"/>
      <c r="FA78" s="145"/>
      <c r="FB78" s="116"/>
      <c r="FC78" s="145"/>
      <c r="FD78" s="116"/>
      <c r="FE78" s="145"/>
      <c r="FF78" s="116"/>
      <c r="FG78" s="145"/>
      <c r="FH78" s="116"/>
      <c r="FI78" s="145"/>
      <c r="FJ78" s="116"/>
      <c r="FK78" s="145"/>
      <c r="FL78" s="116"/>
      <c r="FM78" s="145"/>
      <c r="FN78" s="116"/>
      <c r="FO78" s="145"/>
      <c r="FP78" s="116"/>
      <c r="FQ78" s="145"/>
      <c r="FR78" s="116"/>
      <c r="FS78" s="145"/>
      <c r="FT78" s="116"/>
      <c r="FU78" s="145"/>
      <c r="FV78" s="116"/>
      <c r="FW78" s="145"/>
      <c r="FX78" s="116"/>
      <c r="FY78" s="145"/>
      <c r="FZ78" s="116"/>
      <c r="GA78" s="145"/>
      <c r="GB78" s="116"/>
      <c r="GC78" s="145"/>
      <c r="GD78" s="116"/>
      <c r="GE78" s="145"/>
      <c r="GF78" s="116"/>
      <c r="GG78" s="145"/>
      <c r="GH78" s="116"/>
      <c r="GI78" s="145"/>
      <c r="GJ78" s="116"/>
      <c r="GK78" s="145"/>
      <c r="GL78" s="116"/>
      <c r="GM78" s="145"/>
      <c r="GN78" s="116"/>
      <c r="GO78" s="145"/>
      <c r="GP78" s="116"/>
      <c r="GQ78" s="145"/>
      <c r="GR78" s="116"/>
      <c r="GS78" s="145"/>
      <c r="GT78" s="116"/>
      <c r="GU78" s="145"/>
      <c r="GV78" s="116"/>
      <c r="GW78" s="145"/>
      <c r="GX78" s="116"/>
      <c r="GY78" s="145"/>
      <c r="GZ78" s="116"/>
      <c r="HA78" s="145"/>
      <c r="HB78" s="116"/>
      <c r="HC78" s="116"/>
      <c r="HD78" s="116"/>
      <c r="HE78" s="116"/>
      <c r="HF78" s="145"/>
      <c r="HG78" s="116"/>
      <c r="HH78" s="145"/>
      <c r="HI78" s="116"/>
      <c r="HJ78" s="145"/>
      <c r="HK78" s="116"/>
      <c r="HL78" s="145"/>
      <c r="HM78" s="116"/>
      <c r="HN78" s="145"/>
      <c r="HO78" s="116"/>
      <c r="HP78" s="145"/>
      <c r="HQ78" s="116"/>
      <c r="HR78" s="145"/>
      <c r="HS78" s="116"/>
      <c r="HT78" s="145"/>
      <c r="HU78" s="116"/>
      <c r="HV78" s="145"/>
      <c r="HW78" s="116"/>
      <c r="HX78" s="145"/>
      <c r="HY78" s="116"/>
      <c r="HZ78" s="116"/>
      <c r="IA78" s="116"/>
      <c r="IB78" s="116"/>
      <c r="IC78" s="116"/>
      <c r="ID78" s="116"/>
      <c r="IE78" s="116"/>
      <c r="IF78" s="116"/>
      <c r="IG78" s="116"/>
      <c r="IH78" s="116"/>
      <c r="II78" s="116"/>
      <c r="IJ78" s="116"/>
      <c r="IK78" s="116"/>
      <c r="IL78" s="116"/>
      <c r="IM78" s="116"/>
      <c r="IN78" s="116"/>
      <c r="IO78" s="116"/>
      <c r="IP78" s="116"/>
      <c r="IQ78" s="116"/>
      <c r="IR78" s="116"/>
      <c r="IS78" s="116"/>
      <c r="IT78" s="116"/>
      <c r="IU78" s="116"/>
      <c r="IV78" s="116"/>
      <c r="IW78" s="116"/>
      <c r="IX78" s="116"/>
      <c r="IY78" s="116"/>
      <c r="IZ78" s="116"/>
      <c r="JA78" s="116"/>
      <c r="JB78" s="116"/>
      <c r="JC78" s="116"/>
      <c r="JD78" s="116"/>
      <c r="JE78" s="116"/>
      <c r="JF78" s="116"/>
      <c r="JG78" s="116"/>
      <c r="JH78" s="116"/>
      <c r="JI78" s="116"/>
      <c r="JJ78" s="116"/>
      <c r="JK78" s="116"/>
      <c r="JL78" s="116">
        <v>3493</v>
      </c>
      <c r="JM78" s="116">
        <v>1169.0694254000862</v>
      </c>
      <c r="JN78" s="116">
        <v>517.21699999999998</v>
      </c>
      <c r="JO78" s="116">
        <v>651.85242540008619</v>
      </c>
      <c r="JP78" s="48">
        <v>3267.4482610073846</v>
      </c>
      <c r="JQ78" s="48"/>
    </row>
    <row r="79" spans="1:277" x14ac:dyDescent="0.3">
      <c r="A79" s="2">
        <v>2014</v>
      </c>
      <c r="B79" s="154" t="s">
        <v>200</v>
      </c>
      <c r="C79" s="47">
        <v>17.743365898794199</v>
      </c>
      <c r="D79" s="47">
        <v>4.3222572122746996</v>
      </c>
      <c r="E79">
        <v>40.1</v>
      </c>
      <c r="F79" s="47">
        <v>10.4</v>
      </c>
      <c r="G79" s="47">
        <v>90.1</v>
      </c>
      <c r="H79" s="48">
        <v>590</v>
      </c>
      <c r="I79" s="47">
        <v>4.3</v>
      </c>
      <c r="J79" s="48">
        <v>184</v>
      </c>
      <c r="K79" s="47">
        <v>1.3</v>
      </c>
      <c r="L79" s="48">
        <v>86.561170446709298</v>
      </c>
      <c r="M79" s="47">
        <v>2.21811292712971</v>
      </c>
      <c r="N79" s="48">
        <v>3815.9078782649644</v>
      </c>
      <c r="O79" s="47">
        <v>97.781887072870305</v>
      </c>
      <c r="P79" s="115"/>
      <c r="Q79" s="115"/>
      <c r="R79" s="115"/>
      <c r="S79" s="115"/>
      <c r="T79" s="115"/>
      <c r="U79" s="115"/>
      <c r="V79" s="48">
        <v>698.07110798102406</v>
      </c>
      <c r="W79" s="47">
        <v>17.887934517032999</v>
      </c>
      <c r="X79" s="48">
        <v>3204.3979407306497</v>
      </c>
      <c r="Y79" s="92">
        <v>82.11206548296704</v>
      </c>
      <c r="Z79" s="48">
        <v>457.88640607665599</v>
      </c>
      <c r="AA79" s="92">
        <v>11.7332488832376</v>
      </c>
      <c r="AB79" s="48">
        <v>2687.5349321285598</v>
      </c>
      <c r="AC79" s="92">
        <v>68.867552787274505</v>
      </c>
      <c r="AD79" s="48">
        <v>757.04771050645604</v>
      </c>
      <c r="AE79" s="92">
        <v>19.399198329487898</v>
      </c>
      <c r="AF79" s="48">
        <v>37907.429201371902</v>
      </c>
      <c r="AG79" s="48">
        <v>48740.2013595139</v>
      </c>
      <c r="AH79" s="48">
        <v>11546.5246101421</v>
      </c>
      <c r="AI79" s="116" t="s">
        <v>391</v>
      </c>
      <c r="AJ79" s="116" t="s">
        <v>391</v>
      </c>
      <c r="AK79" s="116" t="s">
        <v>391</v>
      </c>
      <c r="AL79" s="116" t="s">
        <v>391</v>
      </c>
      <c r="AM79" s="116" t="s">
        <v>391</v>
      </c>
      <c r="AN79" s="116" t="s">
        <v>391</v>
      </c>
      <c r="AO79" s="116" t="s">
        <v>391</v>
      </c>
      <c r="AP79" s="116" t="s">
        <v>391</v>
      </c>
      <c r="AQ79" s="116"/>
      <c r="AR79" s="116"/>
      <c r="AS79" s="116"/>
      <c r="AT79" s="116"/>
      <c r="AU79" s="48">
        <v>1302.1867302688299</v>
      </c>
      <c r="AV79" s="47">
        <v>33.219348662613903</v>
      </c>
      <c r="AW79" s="117"/>
      <c r="AX79" s="117"/>
      <c r="AY79" s="48">
        <v>1759.9897053381901</v>
      </c>
      <c r="AZ79" s="92">
        <v>44.898101251707999</v>
      </c>
      <c r="BA79" s="48">
        <v>6706.2850899212199</v>
      </c>
      <c r="BB79" s="92">
        <v>54.617484372266702</v>
      </c>
      <c r="BC79" s="48">
        <v>7165.1140996016702</v>
      </c>
      <c r="BD79" s="92">
        <v>58.354290357957296</v>
      </c>
      <c r="BE79" s="48">
        <v>4072.6886911215402</v>
      </c>
      <c r="BF79" s="92">
        <v>56.840528071255001</v>
      </c>
      <c r="BG79" s="48">
        <v>2799.93125831524</v>
      </c>
      <c r="BH79" s="92">
        <v>39.077273849287302</v>
      </c>
      <c r="BI79" s="48">
        <v>251.599540332793</v>
      </c>
      <c r="BJ79" s="92">
        <v>3.51145197180852</v>
      </c>
      <c r="BK79" s="48">
        <v>40.894609832099</v>
      </c>
      <c r="BL79" s="92">
        <v>0.57074610764917899</v>
      </c>
      <c r="BM79" s="48">
        <v>2355.44307924533</v>
      </c>
      <c r="BN79" s="92">
        <v>46.062979726616497</v>
      </c>
      <c r="BO79" s="48">
        <v>1700.55681216266</v>
      </c>
      <c r="BP79" s="92">
        <v>33.256041996016201</v>
      </c>
      <c r="BQ79" s="48">
        <v>416.87358521903599</v>
      </c>
      <c r="BR79" s="92">
        <v>8.1523683054394898</v>
      </c>
      <c r="BS79" s="48">
        <v>144.10431433111901</v>
      </c>
      <c r="BT79" s="92">
        <v>2.8180999863851701</v>
      </c>
      <c r="BU79" s="48">
        <v>372.77456298122098</v>
      </c>
      <c r="BV79" s="92">
        <v>7.2899690459528603</v>
      </c>
      <c r="BW79" s="48">
        <v>123.77502363122601</v>
      </c>
      <c r="BX79" s="92">
        <v>2.4205409395897401</v>
      </c>
      <c r="BY79" s="48">
        <v>5337.0075777053298</v>
      </c>
      <c r="BZ79" s="92">
        <v>54.199401314849403</v>
      </c>
      <c r="CA79" s="48">
        <v>1693.8642113824701</v>
      </c>
      <c r="CB79" s="92">
        <v>17.201854190555999</v>
      </c>
      <c r="CC79" s="48">
        <v>1611.4676574999901</v>
      </c>
      <c r="CD79" s="92">
        <v>16.365084928789798</v>
      </c>
      <c r="CE79" s="48">
        <v>197.852989062337</v>
      </c>
      <c r="CF79" s="92">
        <v>2.0092745605848901</v>
      </c>
      <c r="CG79" s="48">
        <v>762.86608474533898</v>
      </c>
      <c r="CH79" s="92">
        <v>7.7472037419099697</v>
      </c>
      <c r="CI79" s="48">
        <v>243.927697592713</v>
      </c>
      <c r="CJ79" s="92">
        <v>2.4771812633099199</v>
      </c>
      <c r="CL79" s="92">
        <v>0</v>
      </c>
      <c r="CM79" s="48">
        <v>10039</v>
      </c>
      <c r="CN79" s="92">
        <v>81.8</v>
      </c>
      <c r="CO79" s="48">
        <v>13346</v>
      </c>
      <c r="CP79" s="92">
        <v>0.86724452643679117</v>
      </c>
      <c r="CQ79" s="48">
        <v>6324.00000000001</v>
      </c>
      <c r="CR79" s="92">
        <v>47.384984264948201</v>
      </c>
      <c r="CS79" s="48">
        <v>7022.00000000002</v>
      </c>
      <c r="CT79" s="92">
        <v>52.615015735051699</v>
      </c>
      <c r="CU79" s="116" t="s">
        <v>391</v>
      </c>
      <c r="CV79" s="145" t="s">
        <v>391</v>
      </c>
      <c r="CW79" s="48">
        <v>1522.00619089938</v>
      </c>
      <c r="CX79" s="92">
        <v>7.6433760483965303</v>
      </c>
      <c r="CY79" s="48">
        <v>2</v>
      </c>
      <c r="CZ79" s="48">
        <v>10551</v>
      </c>
      <c r="DA79" s="48">
        <v>6620.0503424629997</v>
      </c>
      <c r="DB79" s="48">
        <v>6244.0065974360004</v>
      </c>
      <c r="DC79" s="48">
        <v>4447.8837523809998</v>
      </c>
      <c r="DD79" s="92">
        <v>79.057395474299426</v>
      </c>
      <c r="DE79" s="92">
        <v>62.743345109000003</v>
      </c>
      <c r="DF79" s="92">
        <v>59.179287246999998</v>
      </c>
      <c r="DG79" s="48">
        <v>47.099835771999999</v>
      </c>
      <c r="DH79" s="48">
        <v>4289.3488307919997</v>
      </c>
      <c r="DI79" s="48">
        <v>190.652623613</v>
      </c>
      <c r="DJ79" s="48">
        <v>90.927206944000005</v>
      </c>
      <c r="DK79" s="48">
        <v>25.147247353000001</v>
      </c>
      <c r="DL79" s="48">
        <v>252.80399662799999</v>
      </c>
      <c r="DM79" s="48">
        <v>1348.0268563340001</v>
      </c>
      <c r="DN79" s="48">
        <f t="shared" si="0"/>
        <v>4480.001454405</v>
      </c>
      <c r="DO79" s="48">
        <f t="shared" si="1"/>
        <v>1764.0051430310004</v>
      </c>
      <c r="DP79" s="48">
        <v>3357.8557537739998</v>
      </c>
      <c r="DQ79" s="48">
        <v>2886.1508436610002</v>
      </c>
      <c r="DR79" s="48">
        <v>130.78294555799999</v>
      </c>
      <c r="DS79" s="48">
        <v>245.26079946900001</v>
      </c>
      <c r="DT79" s="92">
        <v>68.276855506000004</v>
      </c>
      <c r="DU79" s="92">
        <v>51.236478673000001</v>
      </c>
      <c r="DV79" s="92">
        <v>70.936126461000001</v>
      </c>
      <c r="DW79" s="92">
        <v>55.590478308999998</v>
      </c>
      <c r="DX79" s="48">
        <v>41.020923799999998</v>
      </c>
      <c r="DY79" s="48">
        <v>1965.5705124000001</v>
      </c>
      <c r="DZ79" s="48">
        <v>113.6299562</v>
      </c>
      <c r="EA79" s="48">
        <v>50.390365199999998</v>
      </c>
      <c r="EB79" s="48">
        <v>8.1164843999999992</v>
      </c>
      <c r="EC79" s="48">
        <v>139.08069309999999</v>
      </c>
      <c r="ED79" s="48">
        <v>568.34190860000001</v>
      </c>
      <c r="EE79" s="48">
        <f t="shared" si="2"/>
        <v>2079.2004686</v>
      </c>
      <c r="EF79" s="48">
        <f t="shared" si="3"/>
        <v>806.95037506100016</v>
      </c>
      <c r="EG79" s="48">
        <v>6.0789119999999999</v>
      </c>
      <c r="EH79" s="48">
        <v>2323.7783184</v>
      </c>
      <c r="EI79" s="48">
        <v>77.022667400000003</v>
      </c>
      <c r="EJ79" s="48">
        <v>40.536841799999998</v>
      </c>
      <c r="EK79" s="48">
        <v>17.030762899999999</v>
      </c>
      <c r="EL79" s="48">
        <v>113.72330359999999</v>
      </c>
      <c r="EM79" s="48">
        <v>779.68494769999995</v>
      </c>
      <c r="EN79" s="48">
        <f t="shared" si="4"/>
        <v>2400.8009858</v>
      </c>
      <c r="EO79" s="48">
        <f t="shared" si="5"/>
        <v>957.05476797399979</v>
      </c>
      <c r="EP79" s="92">
        <v>49.882232926300475</v>
      </c>
      <c r="EQ79" s="92">
        <v>80.306696137080806</v>
      </c>
      <c r="ER79" s="92">
        <v>56.170474494731423</v>
      </c>
      <c r="ES79" s="92">
        <v>52.482318900040383</v>
      </c>
      <c r="ET79" s="92">
        <v>83.275541469996639</v>
      </c>
      <c r="EU79" s="92">
        <v>57.396504121647531</v>
      </c>
      <c r="EV79" s="48">
        <v>1732.8871973</v>
      </c>
      <c r="EW79" s="92">
        <v>28.090959176427521</v>
      </c>
      <c r="EX79" s="48">
        <v>3066.3992118000001</v>
      </c>
      <c r="EY79" s="92">
        <v>44.805075895414006</v>
      </c>
      <c r="EZ79" s="116"/>
      <c r="FA79" s="145"/>
      <c r="FB79" s="116"/>
      <c r="FC79" s="145"/>
      <c r="FD79" s="116"/>
      <c r="FE79" s="145"/>
      <c r="FF79" s="116"/>
      <c r="FG79" s="145"/>
      <c r="FH79" s="116"/>
      <c r="FI79" s="145"/>
      <c r="FJ79" s="116"/>
      <c r="FK79" s="145"/>
      <c r="FL79" s="116"/>
      <c r="FM79" s="145"/>
      <c r="FN79" s="116"/>
      <c r="FO79" s="145"/>
      <c r="FP79" s="116"/>
      <c r="FQ79" s="145"/>
      <c r="FR79" s="116"/>
      <c r="FS79" s="145"/>
      <c r="FT79" s="116"/>
      <c r="FU79" s="145"/>
      <c r="FV79" s="116"/>
      <c r="FW79" s="145"/>
      <c r="FX79" s="116"/>
      <c r="FY79" s="145"/>
      <c r="FZ79" s="116"/>
      <c r="GA79" s="145"/>
      <c r="GB79" s="116"/>
      <c r="GC79" s="145"/>
      <c r="GD79" s="116"/>
      <c r="GE79" s="145"/>
      <c r="GF79" s="116"/>
      <c r="GG79" s="145"/>
      <c r="GH79" s="116"/>
      <c r="GI79" s="145"/>
      <c r="GJ79" s="116"/>
      <c r="GK79" s="145"/>
      <c r="GL79" s="116"/>
      <c r="GM79" s="145"/>
      <c r="GN79" s="116"/>
      <c r="GO79" s="145"/>
      <c r="GP79" s="116"/>
      <c r="GQ79" s="145"/>
      <c r="GR79" s="116"/>
      <c r="GS79" s="145"/>
      <c r="GT79" s="116"/>
      <c r="GU79" s="145"/>
      <c r="GV79" s="116"/>
      <c r="GW79" s="145"/>
      <c r="GX79" s="116"/>
      <c r="GY79" s="145"/>
      <c r="GZ79" s="116"/>
      <c r="HA79" s="145"/>
      <c r="HB79" s="116"/>
      <c r="HC79" s="116"/>
      <c r="HD79" s="116"/>
      <c r="HE79" s="116"/>
      <c r="HF79" s="145"/>
      <c r="HG79" s="116"/>
      <c r="HH79" s="145"/>
      <c r="HI79" s="116"/>
      <c r="HJ79" s="145"/>
      <c r="HK79" s="116"/>
      <c r="HL79" s="145"/>
      <c r="HM79" s="116"/>
      <c r="HN79" s="145"/>
      <c r="HO79" s="116"/>
      <c r="HP79" s="145"/>
      <c r="HQ79" s="116"/>
      <c r="HR79" s="145"/>
      <c r="HS79" s="116"/>
      <c r="HT79" s="145"/>
      <c r="HU79" s="116"/>
      <c r="HV79" s="145"/>
      <c r="HW79" s="116"/>
      <c r="HX79" s="145"/>
      <c r="HY79" s="116"/>
      <c r="HZ79" s="116"/>
      <c r="IA79" s="116"/>
      <c r="IB79" s="116"/>
      <c r="IC79" s="116"/>
      <c r="ID79" s="116"/>
      <c r="IE79" s="116"/>
      <c r="IF79" s="116"/>
      <c r="IG79" s="116"/>
      <c r="IH79" s="116"/>
      <c r="II79" s="116"/>
      <c r="IJ79" s="116"/>
      <c r="IK79" s="116"/>
      <c r="IL79" s="116"/>
      <c r="IM79" s="116"/>
      <c r="IN79" s="116"/>
      <c r="IO79" s="116"/>
      <c r="IP79" s="116"/>
      <c r="IQ79" s="116"/>
      <c r="IR79" s="116"/>
      <c r="IS79" s="116"/>
      <c r="IT79" s="116"/>
      <c r="IU79" s="116"/>
      <c r="IV79" s="116"/>
      <c r="IW79" s="116"/>
      <c r="IX79" s="116"/>
      <c r="IY79" s="116"/>
      <c r="IZ79" s="116"/>
      <c r="JA79" s="116"/>
      <c r="JB79" s="116"/>
      <c r="JC79" s="116"/>
      <c r="JD79" s="116"/>
      <c r="JE79" s="116"/>
      <c r="JF79" s="116"/>
      <c r="JG79" s="116"/>
      <c r="JH79" s="116"/>
      <c r="JI79" s="116"/>
      <c r="JJ79" s="116"/>
      <c r="JK79" s="116"/>
      <c r="JL79" s="116">
        <v>6101</v>
      </c>
      <c r="JM79" s="116">
        <v>1191.8272312554398</v>
      </c>
      <c r="JN79" s="116">
        <v>463.87700000000001</v>
      </c>
      <c r="JO79" s="116">
        <v>727.9502312554398</v>
      </c>
      <c r="JP79" s="48">
        <v>3919.9646672613762</v>
      </c>
      <c r="JQ79" s="48"/>
    </row>
    <row r="80" spans="1:277" x14ac:dyDescent="0.3">
      <c r="A80" s="2">
        <v>2014</v>
      </c>
      <c r="B80" s="154" t="s">
        <v>201</v>
      </c>
      <c r="C80" s="47">
        <v>35.1725541997939</v>
      </c>
      <c r="D80" s="47">
        <v>7.5839958513967201</v>
      </c>
      <c r="E80">
        <v>40.6</v>
      </c>
      <c r="F80" s="47">
        <v>18.399999999999999</v>
      </c>
      <c r="G80" s="47">
        <v>89.1</v>
      </c>
      <c r="H80" s="48">
        <v>1964</v>
      </c>
      <c r="I80" s="47">
        <v>7.3</v>
      </c>
      <c r="J80" s="48">
        <v>389</v>
      </c>
      <c r="K80" s="47">
        <v>1.5</v>
      </c>
      <c r="L80" s="48">
        <v>314.89629673232997</v>
      </c>
      <c r="M80" s="47">
        <v>4.00215790888491</v>
      </c>
      <c r="N80" s="48">
        <v>7553.266427013561</v>
      </c>
      <c r="O80" s="47">
        <v>95.997842091115089</v>
      </c>
      <c r="P80" s="115"/>
      <c r="Q80" s="115"/>
      <c r="R80" s="115"/>
      <c r="S80" s="115"/>
      <c r="T80" s="115"/>
      <c r="U80" s="115"/>
      <c r="V80" s="48">
        <v>2847.54727553981</v>
      </c>
      <c r="W80" s="47">
        <v>36.190752219015501</v>
      </c>
      <c r="X80" s="48">
        <v>5020.6154482060774</v>
      </c>
      <c r="Y80" s="92">
        <v>63.809247780984521</v>
      </c>
      <c r="Z80" s="48">
        <v>1577.3854518369801</v>
      </c>
      <c r="AA80" s="92">
        <v>20.047697375099698</v>
      </c>
      <c r="AB80" s="48">
        <v>5151.0155364516504</v>
      </c>
      <c r="AC80" s="92">
        <v>65.466560838987604</v>
      </c>
      <c r="AD80" s="48">
        <v>1139.7617354572601</v>
      </c>
      <c r="AE80" s="92">
        <v>14.485741785912699</v>
      </c>
      <c r="AF80" s="48">
        <v>61100.139301310002</v>
      </c>
      <c r="AG80" s="48">
        <v>37841.945909002199</v>
      </c>
      <c r="AH80" s="48">
        <v>12028.5663827722</v>
      </c>
      <c r="AI80" s="116" t="s">
        <v>391</v>
      </c>
      <c r="AJ80" s="116" t="s">
        <v>391</v>
      </c>
      <c r="AK80" s="116" t="s">
        <v>391</v>
      </c>
      <c r="AL80" s="116" t="s">
        <v>391</v>
      </c>
      <c r="AM80" s="116" t="s">
        <v>391</v>
      </c>
      <c r="AN80" s="116" t="s">
        <v>391</v>
      </c>
      <c r="AO80" s="116" t="s">
        <v>391</v>
      </c>
      <c r="AP80" s="116" t="s">
        <v>391</v>
      </c>
      <c r="AQ80" s="116"/>
      <c r="AR80" s="116"/>
      <c r="AS80" s="116"/>
      <c r="AT80" s="116"/>
      <c r="AU80" s="48">
        <v>1329.7642194897001</v>
      </c>
      <c r="AV80" s="47">
        <v>16.799032380067299</v>
      </c>
      <c r="AW80" s="117"/>
      <c r="AX80" s="117"/>
      <c r="AY80" s="48">
        <v>1431.04284210542</v>
      </c>
      <c r="AZ80" s="92">
        <v>18.078494434914099</v>
      </c>
      <c r="BA80" s="48">
        <v>10162.221456379</v>
      </c>
      <c r="BB80" s="92">
        <v>44.328300245870103</v>
      </c>
      <c r="BC80" s="48">
        <v>10502.0712869653</v>
      </c>
      <c r="BD80" s="92">
        <v>45.810748290660797</v>
      </c>
      <c r="BE80" s="48">
        <v>4521.3635788722004</v>
      </c>
      <c r="BF80" s="92">
        <v>43.0521128197244</v>
      </c>
      <c r="BG80" s="48">
        <v>5092.4035551163697</v>
      </c>
      <c r="BH80" s="92">
        <v>48.489516172269902</v>
      </c>
      <c r="BI80" s="48">
        <v>725.64494872071703</v>
      </c>
      <c r="BJ80" s="92">
        <v>6.9095412599355699</v>
      </c>
      <c r="BK80" s="48">
        <v>162.659204256046</v>
      </c>
      <c r="BL80" s="92">
        <v>1.5488297480700901</v>
      </c>
      <c r="BM80" s="48">
        <v>4921.0451931759899</v>
      </c>
      <c r="BN80" s="92">
        <v>39.612898702019201</v>
      </c>
      <c r="BO80" s="48">
        <v>4597.2377345618997</v>
      </c>
      <c r="BP80" s="92">
        <v>37.006348354782901</v>
      </c>
      <c r="BQ80" s="48">
        <v>1249.15191661531</v>
      </c>
      <c r="BR80" s="92">
        <v>10.0552883369031</v>
      </c>
      <c r="BS80" s="48">
        <v>417.81110581682401</v>
      </c>
      <c r="BT80" s="92">
        <v>3.3632507651527601</v>
      </c>
      <c r="BU80" s="48">
        <v>1006.5255673750401</v>
      </c>
      <c r="BV80" s="92">
        <v>8.1022209258938496</v>
      </c>
      <c r="BW80" s="48">
        <v>231.06385785540101</v>
      </c>
      <c r="BX80" s="92">
        <v>1.85999291524824</v>
      </c>
      <c r="BY80" s="48">
        <v>4693.99958046542</v>
      </c>
      <c r="BZ80" s="92">
        <v>33.9681119997473</v>
      </c>
      <c r="CA80" s="48">
        <v>2377.64399990933</v>
      </c>
      <c r="CB80" s="92">
        <v>17.205812718977601</v>
      </c>
      <c r="CC80" s="48">
        <v>2084.7102309142001</v>
      </c>
      <c r="CD80" s="92">
        <v>15.085998495911999</v>
      </c>
      <c r="CE80" s="48">
        <v>170.03059675510499</v>
      </c>
      <c r="CF80" s="92">
        <v>1.23042583514432</v>
      </c>
      <c r="CG80" s="48">
        <v>3804.7721755131302</v>
      </c>
      <c r="CH80" s="92">
        <v>27.533220908072099</v>
      </c>
      <c r="CI80" s="48">
        <v>649.774575793699</v>
      </c>
      <c r="CJ80" s="92">
        <v>4.7020915078480297</v>
      </c>
      <c r="CK80" s="48">
        <v>37.910407411314999</v>
      </c>
      <c r="CL80" s="92">
        <v>0.27433853429869998</v>
      </c>
      <c r="CM80" s="48">
        <v>17829</v>
      </c>
      <c r="CN80" s="92">
        <v>77.8</v>
      </c>
      <c r="CO80" s="48">
        <v>24992.000000000098</v>
      </c>
      <c r="CP80" s="92">
        <v>1.6240203210481321</v>
      </c>
      <c r="CQ80" s="48">
        <v>11627</v>
      </c>
      <c r="CR80" s="92">
        <v>46.522887323943699</v>
      </c>
      <c r="CS80" s="48">
        <v>13365</v>
      </c>
      <c r="CT80" s="92">
        <v>53.477112676056301</v>
      </c>
      <c r="CU80" s="116" t="s">
        <v>391</v>
      </c>
      <c r="CV80" s="145" t="s">
        <v>391</v>
      </c>
      <c r="CW80" s="48">
        <v>291.53803256473498</v>
      </c>
      <c r="CX80" s="92">
        <v>8.9914794936392699</v>
      </c>
      <c r="CY80" s="48">
        <v>5</v>
      </c>
      <c r="CZ80" s="48">
        <v>19869</v>
      </c>
      <c r="DA80" s="48">
        <v>11865.980118861</v>
      </c>
      <c r="DB80" s="48">
        <v>10888.027729252</v>
      </c>
      <c r="DC80" s="48">
        <v>8857.7224887329994</v>
      </c>
      <c r="DD80" s="92">
        <v>79.501440460947506</v>
      </c>
      <c r="DE80" s="92">
        <v>59.721073627000003</v>
      </c>
      <c r="DF80" s="92">
        <v>54.799072572</v>
      </c>
      <c r="DG80" s="48">
        <v>177.476846077</v>
      </c>
      <c r="DH80" s="48">
        <v>6014.3990457079999</v>
      </c>
      <c r="DI80" s="48">
        <v>794.51504177599998</v>
      </c>
      <c r="DJ80" s="48">
        <v>326.35371178100002</v>
      </c>
      <c r="DK80" s="48">
        <v>172.453981903</v>
      </c>
      <c r="DL80" s="48">
        <v>199.60030619400001</v>
      </c>
      <c r="DM80" s="48">
        <v>3203.228795812</v>
      </c>
      <c r="DN80" s="48">
        <f t="shared" si="0"/>
        <v>6808.9140874839995</v>
      </c>
      <c r="DO80" s="48">
        <f t="shared" si="1"/>
        <v>4079.1136417680009</v>
      </c>
      <c r="DP80" s="48">
        <v>6098.9706631250001</v>
      </c>
      <c r="DQ80" s="48">
        <v>4789.0570661270003</v>
      </c>
      <c r="DR80" s="48">
        <v>474.82133062999998</v>
      </c>
      <c r="DS80" s="48">
        <v>503.13105897999998</v>
      </c>
      <c r="DT80" s="92">
        <v>67.102768875999999</v>
      </c>
      <c r="DU80" s="92">
        <v>44.425390223999997</v>
      </c>
      <c r="DV80" s="92">
        <v>72.32690058</v>
      </c>
      <c r="DW80" s="92">
        <v>49.092654222</v>
      </c>
      <c r="DX80" s="48">
        <v>158.6926641</v>
      </c>
      <c r="DY80" s="48">
        <v>2510.6013002</v>
      </c>
      <c r="DZ80" s="48">
        <v>511.04500589999998</v>
      </c>
      <c r="EA80" s="48">
        <v>166.4276615</v>
      </c>
      <c r="EB80" s="48">
        <v>100.80667149999999</v>
      </c>
      <c r="EC80" s="48">
        <v>60.562421299999997</v>
      </c>
      <c r="ED80" s="48">
        <v>1280.9213416</v>
      </c>
      <c r="EE80" s="48">
        <f t="shared" si="2"/>
        <v>3021.6463060999999</v>
      </c>
      <c r="EF80" s="48">
        <f t="shared" si="3"/>
        <v>1767.4107600270004</v>
      </c>
      <c r="EG80" s="48">
        <v>18.784182000000001</v>
      </c>
      <c r="EH80" s="48">
        <v>3503.7977455</v>
      </c>
      <c r="EI80" s="48">
        <v>283.47003580000001</v>
      </c>
      <c r="EJ80" s="48">
        <v>159.92605029999999</v>
      </c>
      <c r="EK80" s="48">
        <v>71.647310500000003</v>
      </c>
      <c r="EL80" s="48">
        <v>139.03788489999999</v>
      </c>
      <c r="EM80" s="48">
        <v>1922.3074541999999</v>
      </c>
      <c r="EN80" s="48">
        <f t="shared" si="4"/>
        <v>3787.2677813</v>
      </c>
      <c r="EO80" s="48">
        <f t="shared" si="5"/>
        <v>2311.7028818250001</v>
      </c>
      <c r="EP80" s="92">
        <v>41.172683803354076</v>
      </c>
      <c r="EQ80" s="92">
        <v>78.024233624031197</v>
      </c>
      <c r="ER80" s="92">
        <v>53.902037057062543</v>
      </c>
      <c r="ES80" s="92">
        <v>45.398130976190991</v>
      </c>
      <c r="ET80" s="92">
        <v>81.975309489081994</v>
      </c>
      <c r="EU80" s="92">
        <v>56.126135470140362</v>
      </c>
      <c r="EV80" s="48">
        <v>5989.8056526</v>
      </c>
      <c r="EW80" s="92">
        <v>54.542117476477095</v>
      </c>
      <c r="EX80" s="48">
        <v>6227.1917995000003</v>
      </c>
      <c r="EY80" s="92">
        <v>52.999410572892202</v>
      </c>
      <c r="EZ80" s="116"/>
      <c r="FA80" s="145"/>
      <c r="FB80" s="116"/>
      <c r="FC80" s="145"/>
      <c r="FD80" s="116"/>
      <c r="FE80" s="145"/>
      <c r="FF80" s="116"/>
      <c r="FG80" s="145"/>
      <c r="FH80" s="116"/>
      <c r="FI80" s="145"/>
      <c r="FJ80" s="116"/>
      <c r="FK80" s="145"/>
      <c r="FL80" s="116"/>
      <c r="FM80" s="145"/>
      <c r="FN80" s="116"/>
      <c r="FO80" s="145"/>
      <c r="FP80" s="116"/>
      <c r="FQ80" s="145"/>
      <c r="FR80" s="116"/>
      <c r="FS80" s="145"/>
      <c r="FT80" s="116"/>
      <c r="FU80" s="145"/>
      <c r="FV80" s="116"/>
      <c r="FW80" s="145"/>
      <c r="FX80" s="116"/>
      <c r="FY80" s="145"/>
      <c r="FZ80" s="116"/>
      <c r="GA80" s="145"/>
      <c r="GB80" s="116"/>
      <c r="GC80" s="145"/>
      <c r="GD80" s="116"/>
      <c r="GE80" s="145"/>
      <c r="GF80" s="116"/>
      <c r="GG80" s="145"/>
      <c r="GH80" s="116"/>
      <c r="GI80" s="145"/>
      <c r="GJ80" s="116"/>
      <c r="GK80" s="145"/>
      <c r="GL80" s="116"/>
      <c r="GM80" s="145"/>
      <c r="GN80" s="116"/>
      <c r="GO80" s="145"/>
      <c r="GP80" s="116"/>
      <c r="GQ80" s="145"/>
      <c r="GR80" s="116"/>
      <c r="GS80" s="145"/>
      <c r="GT80" s="116"/>
      <c r="GU80" s="145"/>
      <c r="GV80" s="116"/>
      <c r="GW80" s="145"/>
      <c r="GX80" s="116"/>
      <c r="GY80" s="145"/>
      <c r="GZ80" s="116"/>
      <c r="HA80" s="145"/>
      <c r="HB80" s="116"/>
      <c r="HC80" s="116"/>
      <c r="HD80" s="116"/>
      <c r="HE80" s="116"/>
      <c r="HF80" s="145"/>
      <c r="HG80" s="116"/>
      <c r="HH80" s="145"/>
      <c r="HI80" s="116"/>
      <c r="HJ80" s="145"/>
      <c r="HK80" s="116"/>
      <c r="HL80" s="145"/>
      <c r="HM80" s="116"/>
      <c r="HN80" s="145"/>
      <c r="HO80" s="116"/>
      <c r="HP80" s="145"/>
      <c r="HQ80" s="116"/>
      <c r="HR80" s="145"/>
      <c r="HS80" s="116"/>
      <c r="HT80" s="145"/>
      <c r="HU80" s="116"/>
      <c r="HV80" s="145"/>
      <c r="HW80" s="116"/>
      <c r="HX80" s="145"/>
      <c r="HY80" s="116"/>
      <c r="HZ80" s="116"/>
      <c r="IA80" s="116"/>
      <c r="IB80" s="116"/>
      <c r="IC80" s="116"/>
      <c r="ID80" s="116"/>
      <c r="IE80" s="116"/>
      <c r="IF80" s="116"/>
      <c r="IG80" s="116"/>
      <c r="IH80" s="116"/>
      <c r="II80" s="116"/>
      <c r="IJ80" s="116"/>
      <c r="IK80" s="116"/>
      <c r="IL80" s="116"/>
      <c r="IM80" s="116"/>
      <c r="IN80" s="116"/>
      <c r="IO80" s="116"/>
      <c r="IP80" s="116"/>
      <c r="IQ80" s="116"/>
      <c r="IR80" s="116"/>
      <c r="IS80" s="116"/>
      <c r="IT80" s="116"/>
      <c r="IU80" s="116"/>
      <c r="IV80" s="116"/>
      <c r="IW80" s="116"/>
      <c r="IX80" s="116"/>
      <c r="IY80" s="116"/>
      <c r="IZ80" s="116"/>
      <c r="JA80" s="116"/>
      <c r="JB80" s="116"/>
      <c r="JC80" s="116"/>
      <c r="JD80" s="116"/>
      <c r="JE80" s="116"/>
      <c r="JF80" s="116"/>
      <c r="JG80" s="116"/>
      <c r="JH80" s="116"/>
      <c r="JI80" s="116"/>
      <c r="JJ80" s="116"/>
      <c r="JK80" s="116"/>
      <c r="JL80" s="116">
        <v>8916</v>
      </c>
      <c r="JM80" s="116">
        <v>1172.5122606843001</v>
      </c>
      <c r="JN80" s="116">
        <v>10508.119000000001</v>
      </c>
      <c r="JO80" s="116">
        <v>-9335.6067393157009</v>
      </c>
      <c r="JP80" s="48">
        <v>7915.7191283678849</v>
      </c>
      <c r="JQ80" s="48"/>
    </row>
    <row r="81" spans="1:277" x14ac:dyDescent="0.3">
      <c r="A81" s="113">
        <v>2014</v>
      </c>
      <c r="B81" s="155" t="s">
        <v>202</v>
      </c>
      <c r="C81" s="42">
        <v>37.174630687334698</v>
      </c>
      <c r="D81" s="42">
        <v>16.060155421683501</v>
      </c>
      <c r="E81" s="12">
        <v>40.1</v>
      </c>
      <c r="F81" s="42">
        <v>21.1</v>
      </c>
      <c r="G81" s="42">
        <v>88.7</v>
      </c>
      <c r="H81" s="49">
        <v>1607</v>
      </c>
      <c r="I81" s="42">
        <v>9.9</v>
      </c>
      <c r="J81" s="49">
        <v>201</v>
      </c>
      <c r="K81" s="42">
        <v>1.2</v>
      </c>
      <c r="L81" s="49">
        <v>141.34406818125399</v>
      </c>
      <c r="M81" s="42">
        <v>2.7646243109330801</v>
      </c>
      <c r="N81" s="49">
        <v>4971.2517960122832</v>
      </c>
      <c r="O81" s="42">
        <v>97.235375689066927</v>
      </c>
      <c r="P81" s="157"/>
      <c r="Q81" s="157"/>
      <c r="R81" s="157"/>
      <c r="S81" s="157"/>
      <c r="T81" s="157"/>
      <c r="U81" s="157"/>
      <c r="V81" s="49">
        <v>931.84473060130495</v>
      </c>
      <c r="W81" s="42">
        <v>18.226450033486</v>
      </c>
      <c r="X81" s="49">
        <v>4180.7511335922263</v>
      </c>
      <c r="Y81" s="93">
        <v>81.773549966514025</v>
      </c>
      <c r="Z81" s="49">
        <v>690.66473336948104</v>
      </c>
      <c r="AA81" s="93">
        <v>13.5090813300266</v>
      </c>
      <c r="AB81" s="49">
        <v>3426.4475584656702</v>
      </c>
      <c r="AC81" s="93">
        <v>67.019722455730701</v>
      </c>
      <c r="AD81" s="49">
        <v>995.48357235838102</v>
      </c>
      <c r="AE81" s="93">
        <v>19.471196214242699</v>
      </c>
      <c r="AF81" s="49">
        <v>43727.890480201997</v>
      </c>
      <c r="AG81" s="49">
        <v>46628.970973788499</v>
      </c>
      <c r="AH81" s="49">
        <v>19400.1301189718</v>
      </c>
      <c r="AI81" s="74" t="s">
        <v>391</v>
      </c>
      <c r="AJ81" s="74" t="s">
        <v>391</v>
      </c>
      <c r="AK81" s="74" t="s">
        <v>391</v>
      </c>
      <c r="AL81" s="74" t="s">
        <v>391</v>
      </c>
      <c r="AM81" s="74" t="s">
        <v>391</v>
      </c>
      <c r="AN81" s="74" t="s">
        <v>391</v>
      </c>
      <c r="AO81" s="74" t="s">
        <v>391</v>
      </c>
      <c r="AP81" s="74" t="s">
        <v>391</v>
      </c>
      <c r="AQ81" s="74"/>
      <c r="AR81" s="74"/>
      <c r="AS81" s="74"/>
      <c r="AT81" s="74"/>
      <c r="AU81" s="49">
        <v>944.201730833478</v>
      </c>
      <c r="AV81" s="42">
        <v>18.364536827454</v>
      </c>
      <c r="AW81" s="72"/>
      <c r="AX81" s="72"/>
      <c r="AY81" s="49">
        <v>1148.05157088842</v>
      </c>
      <c r="AZ81" s="93">
        <v>22.3293758790144</v>
      </c>
      <c r="BA81" s="49">
        <v>6147.2191623049803</v>
      </c>
      <c r="BB81" s="93">
        <v>41.056743624045701</v>
      </c>
      <c r="BC81" s="49">
        <v>6401.8356936045402</v>
      </c>
      <c r="BD81" s="93">
        <v>42.757305353178801</v>
      </c>
      <c r="BE81" s="49">
        <v>2812.7480978049898</v>
      </c>
      <c r="BF81" s="93">
        <v>43.936586823290902</v>
      </c>
      <c r="BG81" s="49">
        <v>2943.5360946619899</v>
      </c>
      <c r="BH81" s="93">
        <v>45.979563293112903</v>
      </c>
      <c r="BI81" s="49">
        <v>606.60297396447902</v>
      </c>
      <c r="BJ81" s="93">
        <v>9.4754536510594498</v>
      </c>
      <c r="BK81" s="49">
        <v>38.948527173085402</v>
      </c>
      <c r="BL81" s="93">
        <v>0.60839623253678898</v>
      </c>
      <c r="BM81" s="49">
        <v>4035.14513946241</v>
      </c>
      <c r="BN81" s="93">
        <v>47.080914999361497</v>
      </c>
      <c r="BO81" s="49">
        <v>3409.8637596936201</v>
      </c>
      <c r="BP81" s="93">
        <v>39.785311378149501</v>
      </c>
      <c r="BQ81" s="49">
        <v>750.96670495502804</v>
      </c>
      <c r="BR81" s="93">
        <v>8.7620639112992595</v>
      </c>
      <c r="BS81" s="49">
        <v>181.21234488290099</v>
      </c>
      <c r="BT81" s="93">
        <v>2.1143336141320201</v>
      </c>
      <c r="BU81" s="49">
        <v>108.48971272804</v>
      </c>
      <c r="BV81" s="93">
        <v>1.26582682077565</v>
      </c>
      <c r="BW81" s="49">
        <v>84.982316991534503</v>
      </c>
      <c r="BX81" s="93">
        <v>0.99154927628210998</v>
      </c>
      <c r="BY81" s="49">
        <v>3390.0372157393199</v>
      </c>
      <c r="BZ81" s="93">
        <v>40.750290441840903</v>
      </c>
      <c r="CA81" s="49">
        <v>1521.2178783274001</v>
      </c>
      <c r="CB81" s="93">
        <v>18.285955705546201</v>
      </c>
      <c r="CC81" s="49">
        <v>1419.7095910252001</v>
      </c>
      <c r="CD81" s="93">
        <v>17.065764915128501</v>
      </c>
      <c r="CE81" s="49">
        <v>160.351372878467</v>
      </c>
      <c r="CF81" s="93">
        <v>1.9275201426130599</v>
      </c>
      <c r="CG81" s="49">
        <v>1275.9737316850101</v>
      </c>
      <c r="CH81" s="93">
        <v>15.337973259088299</v>
      </c>
      <c r="CI81" s="49">
        <v>539.72908452250203</v>
      </c>
      <c r="CJ81" s="93">
        <v>6.48786888004833</v>
      </c>
      <c r="CK81" s="49">
        <v>12.031564438256799</v>
      </c>
      <c r="CL81" s="93">
        <v>0.14462665573474001</v>
      </c>
      <c r="CM81" s="49">
        <v>11316</v>
      </c>
      <c r="CN81" s="93">
        <v>75.599999999999994</v>
      </c>
      <c r="CO81" s="49">
        <v>16097</v>
      </c>
      <c r="CP81" s="92">
        <v>1.0460089271731627</v>
      </c>
      <c r="CQ81" s="49">
        <v>7604.8682094061196</v>
      </c>
      <c r="CR81" s="93">
        <v>47.2440095011872</v>
      </c>
      <c r="CS81" s="49">
        <v>8486.00000000002</v>
      </c>
      <c r="CT81" s="93">
        <v>52.717897744921402</v>
      </c>
      <c r="CU81" s="74" t="s">
        <v>391</v>
      </c>
      <c r="CV81" s="146" t="s">
        <v>391</v>
      </c>
      <c r="CW81" s="49">
        <v>280.53237138739797</v>
      </c>
      <c r="CX81" s="93">
        <v>8.6520480447836494</v>
      </c>
      <c r="CY81" s="49">
        <v>5</v>
      </c>
      <c r="CZ81" s="49">
        <v>13071</v>
      </c>
      <c r="DA81" s="49">
        <v>6530.9704277580004</v>
      </c>
      <c r="DB81" s="49">
        <v>5903.4605601869998</v>
      </c>
      <c r="DC81" s="49">
        <v>7188.842825357</v>
      </c>
      <c r="DD81" s="93">
        <v>81.201466111697826</v>
      </c>
      <c r="DE81" s="93">
        <v>49.965346398999998</v>
      </c>
      <c r="DF81" s="93">
        <v>45.164567058000003</v>
      </c>
      <c r="DG81" s="49">
        <v>326.075729459</v>
      </c>
      <c r="DH81" s="49">
        <v>2839.2794787399998</v>
      </c>
      <c r="DI81" s="49">
        <v>418.41741144000002</v>
      </c>
      <c r="DJ81" s="49">
        <v>138.331043505</v>
      </c>
      <c r="DK81" s="49">
        <v>76.879109385000007</v>
      </c>
      <c r="DL81" s="49">
        <v>240.00557125700001</v>
      </c>
      <c r="DM81" s="49">
        <v>1864.472216401</v>
      </c>
      <c r="DN81" s="49">
        <f t="shared" si="0"/>
        <v>3257.6968901800001</v>
      </c>
      <c r="DO81" s="49">
        <f t="shared" si="1"/>
        <v>2645.7636700069997</v>
      </c>
      <c r="DP81" s="49">
        <v>3427.4623185780001</v>
      </c>
      <c r="DQ81" s="49">
        <v>2475.9982416090002</v>
      </c>
      <c r="DR81" s="49">
        <v>371.18410822700002</v>
      </c>
      <c r="DS81" s="49">
        <v>256.32575934300002</v>
      </c>
      <c r="DT81" s="93">
        <v>56.299877078000002</v>
      </c>
      <c r="DU81" s="93">
        <v>35.456845379000001</v>
      </c>
      <c r="DV81" s="93">
        <v>62.396988505000003</v>
      </c>
      <c r="DW81" s="93">
        <v>39.127487248999998</v>
      </c>
      <c r="DX81" s="49">
        <v>314.81195359999998</v>
      </c>
      <c r="DY81" s="49">
        <v>1118.1190661000001</v>
      </c>
      <c r="DZ81" s="49">
        <v>193.85588519999999</v>
      </c>
      <c r="EA81" s="49">
        <v>61.285420600000002</v>
      </c>
      <c r="EB81" s="49">
        <v>22.057723899999999</v>
      </c>
      <c r="EC81" s="49">
        <v>92.236520799999994</v>
      </c>
      <c r="ED81" s="49">
        <v>673.63167139999996</v>
      </c>
      <c r="EE81" s="49">
        <f t="shared" si="2"/>
        <v>1311.9749513000002</v>
      </c>
      <c r="EF81" s="49">
        <f t="shared" si="3"/>
        <v>1164.023290309</v>
      </c>
      <c r="EG81" s="49">
        <v>11.263775900000001</v>
      </c>
      <c r="EH81" s="49">
        <v>1721.1604126</v>
      </c>
      <c r="EI81" s="49">
        <v>224.5615263</v>
      </c>
      <c r="EJ81" s="49">
        <v>77.045622899999998</v>
      </c>
      <c r="EK81" s="49">
        <v>54.821385499999998</v>
      </c>
      <c r="EL81" s="49">
        <v>147.7690504</v>
      </c>
      <c r="EM81" s="49">
        <v>1190.840545</v>
      </c>
      <c r="EN81" s="49">
        <f t="shared" si="4"/>
        <v>1945.7219388999999</v>
      </c>
      <c r="EO81" s="49">
        <f t="shared" si="5"/>
        <v>1481.7403796780002</v>
      </c>
      <c r="EP81" s="93">
        <v>33.584052899740868</v>
      </c>
      <c r="EQ81" s="93">
        <v>71.960155065655456</v>
      </c>
      <c r="ER81" s="93">
        <v>39.577218498595876</v>
      </c>
      <c r="ES81" s="93">
        <v>38.862142735351235</v>
      </c>
      <c r="ET81" s="93">
        <v>74.931350977866416</v>
      </c>
      <c r="EU81" s="93">
        <v>40.632994020231358</v>
      </c>
      <c r="EV81" s="49">
        <v>3372.2544057999999</v>
      </c>
      <c r="EW81" s="93">
        <v>57.060128766936899</v>
      </c>
      <c r="EX81" s="49">
        <v>3821.7943006</v>
      </c>
      <c r="EY81" s="93">
        <v>59.321247388471896</v>
      </c>
      <c r="EZ81" s="74"/>
      <c r="FA81" s="146"/>
      <c r="FB81" s="74"/>
      <c r="FC81" s="146"/>
      <c r="FD81" s="74"/>
      <c r="FE81" s="146"/>
      <c r="FF81" s="74"/>
      <c r="FG81" s="146"/>
      <c r="FH81" s="74"/>
      <c r="FI81" s="146"/>
      <c r="FJ81" s="74"/>
      <c r="FK81" s="146"/>
      <c r="FL81" s="74"/>
      <c r="FM81" s="146"/>
      <c r="FN81" s="74"/>
      <c r="FO81" s="146"/>
      <c r="FP81" s="74"/>
      <c r="FQ81" s="146"/>
      <c r="FR81" s="74"/>
      <c r="FS81" s="146"/>
      <c r="FT81" s="74"/>
      <c r="FU81" s="146"/>
      <c r="FV81" s="74"/>
      <c r="FW81" s="146"/>
      <c r="FX81" s="74"/>
      <c r="FY81" s="146"/>
      <c r="FZ81" s="74"/>
      <c r="GA81" s="146"/>
      <c r="GB81" s="74"/>
      <c r="GC81" s="146"/>
      <c r="GD81" s="74"/>
      <c r="GE81" s="146"/>
      <c r="GF81" s="74"/>
      <c r="GG81" s="146"/>
      <c r="GH81" s="74"/>
      <c r="GI81" s="146"/>
      <c r="GJ81" s="74"/>
      <c r="GK81" s="146"/>
      <c r="GL81" s="74"/>
      <c r="GM81" s="146"/>
      <c r="GN81" s="74"/>
      <c r="GO81" s="146"/>
      <c r="GP81" s="74"/>
      <c r="GQ81" s="146"/>
      <c r="GR81" s="74"/>
      <c r="GS81" s="146"/>
      <c r="GT81" s="74"/>
      <c r="GU81" s="146"/>
      <c r="GV81" s="74"/>
      <c r="GW81" s="146"/>
      <c r="GX81" s="74"/>
      <c r="GY81" s="146"/>
      <c r="GZ81" s="74"/>
      <c r="HA81" s="146"/>
      <c r="HB81" s="74"/>
      <c r="HC81" s="74"/>
      <c r="HD81" s="74"/>
      <c r="HE81" s="74"/>
      <c r="HF81" s="146"/>
      <c r="HG81" s="74"/>
      <c r="HH81" s="146"/>
      <c r="HI81" s="74"/>
      <c r="HJ81" s="146"/>
      <c r="HK81" s="74"/>
      <c r="HL81" s="146"/>
      <c r="HM81" s="74"/>
      <c r="HN81" s="146"/>
      <c r="HO81" s="74"/>
      <c r="HP81" s="146"/>
      <c r="HQ81" s="74"/>
      <c r="HR81" s="146"/>
      <c r="HS81" s="74"/>
      <c r="HT81" s="146"/>
      <c r="HU81" s="74"/>
      <c r="HV81" s="146"/>
      <c r="HW81" s="74"/>
      <c r="HX81" s="146"/>
      <c r="HY81" s="74"/>
      <c r="HZ81" s="74"/>
      <c r="IA81" s="74"/>
      <c r="IB81" s="74"/>
      <c r="IC81" s="74"/>
      <c r="ID81" s="74"/>
      <c r="IE81" s="74"/>
      <c r="IF81" s="74"/>
      <c r="IG81" s="74"/>
      <c r="IH81" s="74"/>
      <c r="II81" s="74"/>
      <c r="IJ81" s="74"/>
      <c r="IK81" s="74"/>
      <c r="IL81" s="74"/>
      <c r="IM81" s="74"/>
      <c r="IN81" s="74"/>
      <c r="IO81" s="74"/>
      <c r="IP81" s="74"/>
      <c r="IQ81" s="74"/>
      <c r="IR81" s="74"/>
      <c r="IS81" s="74"/>
      <c r="IT81" s="74"/>
      <c r="IU81" s="74"/>
      <c r="IV81" s="74"/>
      <c r="IW81" s="74"/>
      <c r="IX81" s="74"/>
      <c r="IY81" s="74"/>
      <c r="IZ81" s="74"/>
      <c r="JA81" s="74"/>
      <c r="JB81" s="74"/>
      <c r="JC81" s="74"/>
      <c r="JD81" s="74"/>
      <c r="JE81" s="74"/>
      <c r="JF81" s="74"/>
      <c r="JG81" s="74"/>
      <c r="JH81" s="74"/>
      <c r="JI81" s="74"/>
      <c r="JJ81" s="74"/>
      <c r="JK81" s="74"/>
      <c r="JL81" s="74">
        <v>3398</v>
      </c>
      <c r="JM81" s="74">
        <v>1163.0354230345358</v>
      </c>
      <c r="JN81" s="74">
        <v>9047.384</v>
      </c>
      <c r="JO81" s="74">
        <v>-7884.3485769654644</v>
      </c>
      <c r="JP81" s="49">
        <v>5141.4404822992692</v>
      </c>
      <c r="JQ81" s="49"/>
    </row>
    <row r="82" spans="1:277" s="51" customFormat="1" x14ac:dyDescent="0.3">
      <c r="A82" s="68">
        <v>2014</v>
      </c>
      <c r="B82" s="156" t="s">
        <v>203</v>
      </c>
      <c r="C82" s="43">
        <v>17.831846800288801</v>
      </c>
      <c r="D82" s="43">
        <v>3.8119145078119301</v>
      </c>
      <c r="E82" s="51">
        <v>39.9</v>
      </c>
      <c r="F82" s="43">
        <v>12.6</v>
      </c>
      <c r="G82" s="43">
        <v>90.6</v>
      </c>
      <c r="H82" s="52">
        <v>4041</v>
      </c>
      <c r="I82" s="43">
        <v>3.7</v>
      </c>
      <c r="J82" s="52">
        <v>350</v>
      </c>
      <c r="K82" s="43">
        <v>0.3</v>
      </c>
      <c r="L82" s="52">
        <v>844.18930220704794</v>
      </c>
      <c r="M82" s="43">
        <v>2.80246180865349</v>
      </c>
      <c r="N82" s="52">
        <v>29278.943851663094</v>
      </c>
      <c r="O82" s="43">
        <v>97.19753819134651</v>
      </c>
      <c r="P82" s="153"/>
      <c r="Q82" s="153"/>
      <c r="R82" s="153"/>
      <c r="S82" s="153"/>
      <c r="T82" s="153"/>
      <c r="U82" s="153"/>
      <c r="V82" s="52">
        <v>7373.6790272908702</v>
      </c>
      <c r="W82" s="43">
        <v>24.478459759235001</v>
      </c>
      <c r="X82" s="52">
        <v>22749.454126579258</v>
      </c>
      <c r="Y82" s="94">
        <v>75.52154024076502</v>
      </c>
      <c r="Z82" s="52">
        <v>3755.8000238344298</v>
      </c>
      <c r="AA82" s="94">
        <v>12.4681586229748</v>
      </c>
      <c r="AB82" s="52">
        <v>20273.9271959297</v>
      </c>
      <c r="AC82" s="94">
        <v>67.303514187483998</v>
      </c>
      <c r="AD82" s="52">
        <v>6093.4059341060301</v>
      </c>
      <c r="AE82" s="94">
        <v>20.2283271895413</v>
      </c>
      <c r="AF82" s="52">
        <v>49376.986471251403</v>
      </c>
      <c r="AG82" s="52">
        <v>46863.053622589199</v>
      </c>
      <c r="AH82" s="52">
        <v>12753.466244174</v>
      </c>
      <c r="AI82" s="85" t="s">
        <v>391</v>
      </c>
      <c r="AJ82" s="85" t="s">
        <v>391</v>
      </c>
      <c r="AK82" s="85" t="s">
        <v>391</v>
      </c>
      <c r="AL82" s="85" t="s">
        <v>391</v>
      </c>
      <c r="AM82" s="85" t="s">
        <v>391</v>
      </c>
      <c r="AN82" s="85" t="s">
        <v>391</v>
      </c>
      <c r="AO82" s="85" t="s">
        <v>391</v>
      </c>
      <c r="AP82" s="85" t="s">
        <v>391</v>
      </c>
      <c r="AQ82" s="85"/>
      <c r="AR82" s="85"/>
      <c r="AS82" s="85"/>
      <c r="AT82" s="85"/>
      <c r="AU82" s="52">
        <v>10697.883186400401</v>
      </c>
      <c r="AV82" s="43">
        <v>35.491123655479498</v>
      </c>
      <c r="AW82" s="83"/>
      <c r="AX82" s="83"/>
      <c r="AY82" s="52">
        <v>13099.3194432989</v>
      </c>
      <c r="AZ82" s="94">
        <v>43.458089611200798</v>
      </c>
      <c r="BA82" s="52">
        <v>49366.829013266397</v>
      </c>
      <c r="BB82" s="94">
        <v>50.472557689370902</v>
      </c>
      <c r="BC82" s="52">
        <v>52575.997217885597</v>
      </c>
      <c r="BD82" s="94">
        <v>53.753605522096898</v>
      </c>
      <c r="BE82" s="52">
        <v>34100.854590470401</v>
      </c>
      <c r="BF82" s="94">
        <v>64.860119436535896</v>
      </c>
      <c r="BG82" s="52">
        <v>16282.7335221788</v>
      </c>
      <c r="BH82" s="94">
        <v>30.9698995431316</v>
      </c>
      <c r="BI82" s="52">
        <v>1950.14495793828</v>
      </c>
      <c r="BJ82" s="94">
        <v>3.7091925234560699</v>
      </c>
      <c r="BK82" s="52">
        <v>242.26414729806601</v>
      </c>
      <c r="BL82" s="94">
        <v>0.46078849687638601</v>
      </c>
      <c r="BM82" s="52">
        <v>16821.091115653198</v>
      </c>
      <c r="BN82" s="94">
        <v>37.187447077467297</v>
      </c>
      <c r="BO82" s="52">
        <v>19225.503787482001</v>
      </c>
      <c r="BP82" s="94">
        <v>42.503033823372398</v>
      </c>
      <c r="BQ82" s="52">
        <v>4702.62221642227</v>
      </c>
      <c r="BR82" s="94">
        <v>10.396383539935099</v>
      </c>
      <c r="BS82" s="52">
        <v>1611.0797746168801</v>
      </c>
      <c r="BT82" s="94">
        <v>3.5617156725577201</v>
      </c>
      <c r="BU82" s="52">
        <v>2417.9816936287998</v>
      </c>
      <c r="BV82" s="94">
        <v>5.3455846382301901</v>
      </c>
      <c r="BW82" s="52">
        <v>454.97197820689598</v>
      </c>
      <c r="BX82" s="94">
        <v>1.0058352484373101</v>
      </c>
      <c r="BY82" s="52">
        <v>39738.062431716098</v>
      </c>
      <c r="BZ82" s="94">
        <v>55.535338340197598</v>
      </c>
      <c r="CA82" s="52">
        <v>15312.171442934599</v>
      </c>
      <c r="CB82" s="94">
        <v>21.399297544204899</v>
      </c>
      <c r="CC82" s="52">
        <v>7841.6159738825299</v>
      </c>
      <c r="CD82" s="94">
        <v>10.9589338179682</v>
      </c>
      <c r="CE82" s="52">
        <v>1071.16029980295</v>
      </c>
      <c r="CF82" s="94">
        <v>1.4969841513627999</v>
      </c>
      <c r="CG82" s="52">
        <v>5213.73925009703</v>
      </c>
      <c r="CH82" s="94">
        <v>7.2863837729695398</v>
      </c>
      <c r="CI82" s="52">
        <v>2189.4747415464899</v>
      </c>
      <c r="CJ82" s="94">
        <v>3.0598678727238098</v>
      </c>
      <c r="CK82" s="52">
        <v>188.32764520843699</v>
      </c>
      <c r="CL82" s="94">
        <v>0.26319450057322702</v>
      </c>
      <c r="CM82" s="52">
        <v>77514</v>
      </c>
      <c r="CN82" s="94">
        <v>79.2</v>
      </c>
      <c r="CO82" s="52">
        <v>106031</v>
      </c>
      <c r="CP82" s="94">
        <v>6.8900647671676474</v>
      </c>
      <c r="CQ82" s="52">
        <v>51391</v>
      </c>
      <c r="CR82" s="94">
        <v>48.467900896907601</v>
      </c>
      <c r="CS82" s="52">
        <v>54640.000000000102</v>
      </c>
      <c r="CT82" s="94">
        <v>51.532099103092698</v>
      </c>
      <c r="CU82" s="85" t="s">
        <v>391</v>
      </c>
      <c r="CV82" s="147" t="s">
        <v>391</v>
      </c>
      <c r="CW82" s="52">
        <v>1034.41941579577</v>
      </c>
      <c r="CX82" s="94">
        <v>5.1947598071316801</v>
      </c>
      <c r="CY82" s="52">
        <v>3</v>
      </c>
      <c r="CZ82" s="52">
        <v>84374</v>
      </c>
      <c r="DA82" s="52">
        <v>49809.727026761</v>
      </c>
      <c r="DB82" s="52">
        <v>46588.999689299002</v>
      </c>
      <c r="DC82" s="52">
        <v>38309.454281815997</v>
      </c>
      <c r="DD82" s="94">
        <v>79.574841319991322</v>
      </c>
      <c r="DE82" s="94">
        <v>59.034450218000003</v>
      </c>
      <c r="DF82" s="94">
        <v>55.217246651000004</v>
      </c>
      <c r="DG82" s="52">
        <v>852.39996764</v>
      </c>
      <c r="DH82" s="52">
        <v>31793.792769408999</v>
      </c>
      <c r="DI82" s="52">
        <v>1148.249125645</v>
      </c>
      <c r="DJ82" s="52">
        <v>210.10889869900001</v>
      </c>
      <c r="DK82" s="52">
        <v>503.32151684199999</v>
      </c>
      <c r="DL82" s="52">
        <v>1528.2715119720001</v>
      </c>
      <c r="DM82" s="52">
        <v>10552.855899091999</v>
      </c>
      <c r="DN82" s="52">
        <f t="shared" si="0"/>
        <v>32942.041895053997</v>
      </c>
      <c r="DO82" s="52">
        <f t="shared" si="1"/>
        <v>13646.957794245005</v>
      </c>
      <c r="DP82" s="52">
        <v>26756.021662088999</v>
      </c>
      <c r="DQ82" s="52">
        <v>19832.97802721</v>
      </c>
      <c r="DR82" s="52">
        <v>1475.8499823879999</v>
      </c>
      <c r="DS82" s="52">
        <v>1744.877355075</v>
      </c>
      <c r="DT82" s="94">
        <v>66.367410794999998</v>
      </c>
      <c r="DU82" s="94">
        <v>45.014589589000003</v>
      </c>
      <c r="DV82" s="94">
        <v>70.028206980999997</v>
      </c>
      <c r="DW82" s="94">
        <v>48.974909513</v>
      </c>
      <c r="DX82" s="52">
        <v>829.25421089999998</v>
      </c>
      <c r="DY82" s="52">
        <v>13667.9815026</v>
      </c>
      <c r="DZ82" s="52">
        <v>589.0021137</v>
      </c>
      <c r="EA82" s="52">
        <v>68.369334300000006</v>
      </c>
      <c r="EB82" s="52">
        <v>157.82642899999999</v>
      </c>
      <c r="EC82" s="52">
        <v>669.20020520000003</v>
      </c>
      <c r="ED82" s="52">
        <v>3851.3442315000002</v>
      </c>
      <c r="EE82" s="52">
        <f t="shared" si="2"/>
        <v>14256.9836163</v>
      </c>
      <c r="EF82" s="52">
        <f t="shared" si="3"/>
        <v>5575.9944109099997</v>
      </c>
      <c r="EG82" s="52">
        <v>23.1457567</v>
      </c>
      <c r="EH82" s="52">
        <v>18125.811266799999</v>
      </c>
      <c r="EI82" s="52">
        <v>559.24701189999996</v>
      </c>
      <c r="EJ82" s="52">
        <v>141.73956440000001</v>
      </c>
      <c r="EK82" s="52">
        <v>345.49508780000002</v>
      </c>
      <c r="EL82" s="52">
        <v>859.0713068</v>
      </c>
      <c r="EM82" s="52">
        <v>6701.5116675999998</v>
      </c>
      <c r="EN82" s="52">
        <f t="shared" si="4"/>
        <v>18685.058278699998</v>
      </c>
      <c r="EO82" s="52">
        <f t="shared" si="5"/>
        <v>8070.9633833890002</v>
      </c>
      <c r="EP82" s="94">
        <v>46.638597662752197</v>
      </c>
      <c r="EQ82" s="94">
        <v>77.238662761334638</v>
      </c>
      <c r="ER82" s="94">
        <v>49.073051864048878</v>
      </c>
      <c r="ES82" s="94">
        <v>50.579046603413524</v>
      </c>
      <c r="ET82" s="94">
        <v>79.976865096026557</v>
      </c>
      <c r="EU82" s="94">
        <v>50.752944932413612</v>
      </c>
      <c r="EV82" s="52">
        <v>16899.6029877</v>
      </c>
      <c r="EW82" s="94">
        <v>36.795625015720503</v>
      </c>
      <c r="EX82" s="52">
        <v>19668.6979971</v>
      </c>
      <c r="EY82" s="94">
        <v>37.379783153998055</v>
      </c>
      <c r="EZ82" s="85"/>
      <c r="FA82" s="147"/>
      <c r="FB82" s="85"/>
      <c r="FC82" s="147"/>
      <c r="FD82" s="85"/>
      <c r="FE82" s="147"/>
      <c r="FF82" s="85"/>
      <c r="FG82" s="147"/>
      <c r="FH82" s="85"/>
      <c r="FI82" s="147"/>
      <c r="FJ82" s="85"/>
      <c r="FK82" s="147"/>
      <c r="FL82" s="85"/>
      <c r="FM82" s="147"/>
      <c r="FN82" s="85"/>
      <c r="FO82" s="147"/>
      <c r="FP82" s="85"/>
      <c r="FQ82" s="147"/>
      <c r="FR82" s="85"/>
      <c r="FS82" s="147"/>
      <c r="FT82" s="85"/>
      <c r="FU82" s="147"/>
      <c r="FV82" s="85"/>
      <c r="FW82" s="147"/>
      <c r="FX82" s="85"/>
      <c r="FY82" s="147"/>
      <c r="FZ82" s="85"/>
      <c r="GA82" s="147"/>
      <c r="GB82" s="85"/>
      <c r="GC82" s="147"/>
      <c r="GD82" s="85"/>
      <c r="GE82" s="147"/>
      <c r="GF82" s="85"/>
      <c r="GG82" s="147"/>
      <c r="GH82" s="85"/>
      <c r="GI82" s="147"/>
      <c r="GJ82" s="85"/>
      <c r="GK82" s="147"/>
      <c r="GL82" s="85"/>
      <c r="GM82" s="147"/>
      <c r="GN82" s="85"/>
      <c r="GO82" s="147"/>
      <c r="GP82" s="85"/>
      <c r="GQ82" s="147"/>
      <c r="GR82" s="85"/>
      <c r="GS82" s="147"/>
      <c r="GT82" s="85"/>
      <c r="GU82" s="147"/>
      <c r="GV82" s="85"/>
      <c r="GW82" s="147"/>
      <c r="GX82" s="85"/>
      <c r="GY82" s="147"/>
      <c r="GZ82" s="85"/>
      <c r="HA82" s="147"/>
      <c r="HB82" s="85"/>
      <c r="HC82" s="85"/>
      <c r="HD82" s="85"/>
      <c r="HE82" s="85"/>
      <c r="HF82" s="147"/>
      <c r="HG82" s="85"/>
      <c r="HH82" s="147"/>
      <c r="HI82" s="85"/>
      <c r="HJ82" s="147"/>
      <c r="HK82" s="85"/>
      <c r="HL82" s="147"/>
      <c r="HM82" s="85"/>
      <c r="HN82" s="147"/>
      <c r="HO82" s="85"/>
      <c r="HP82" s="147"/>
      <c r="HQ82" s="85"/>
      <c r="HR82" s="147"/>
      <c r="HS82" s="85"/>
      <c r="HT82" s="147"/>
      <c r="HU82" s="85"/>
      <c r="HV82" s="147"/>
      <c r="HW82" s="85"/>
      <c r="HX82" s="147"/>
      <c r="HY82" s="85"/>
      <c r="HZ82" s="85"/>
      <c r="IA82" s="85"/>
      <c r="IB82" s="85"/>
      <c r="IC82" s="85"/>
      <c r="ID82" s="85"/>
      <c r="IE82" s="85"/>
      <c r="IF82" s="85"/>
      <c r="IG82" s="85"/>
      <c r="IH82" s="85"/>
      <c r="II82" s="85"/>
      <c r="IJ82" s="85"/>
      <c r="IK82" s="85"/>
      <c r="IL82" s="85"/>
      <c r="IM82" s="85"/>
      <c r="IN82" s="85"/>
      <c r="IO82" s="85"/>
      <c r="IP82" s="85"/>
      <c r="IQ82" s="85"/>
      <c r="IR82" s="85"/>
      <c r="IS82" s="85"/>
      <c r="IT82" s="85"/>
      <c r="IU82" s="85"/>
      <c r="IV82" s="85"/>
      <c r="IW82" s="85"/>
      <c r="IX82" s="85"/>
      <c r="IY82" s="85"/>
      <c r="IZ82" s="85"/>
      <c r="JA82" s="85"/>
      <c r="JB82" s="85"/>
      <c r="JC82" s="85"/>
      <c r="JD82" s="85"/>
      <c r="JE82" s="85"/>
      <c r="JF82" s="85"/>
      <c r="JG82" s="85"/>
      <c r="JH82" s="85"/>
      <c r="JI82" s="85"/>
      <c r="JJ82" s="85"/>
      <c r="JK82" s="85"/>
      <c r="JL82" s="85">
        <v>26615</v>
      </c>
      <c r="JM82" s="85">
        <v>6915.0983484274511</v>
      </c>
      <c r="JN82" s="85">
        <v>9713.6880000000001</v>
      </c>
      <c r="JO82" s="85">
        <v>-2798.589651572549</v>
      </c>
      <c r="JP82" s="52">
        <v>30142.418961561241</v>
      </c>
      <c r="JQ82" s="52"/>
    </row>
    <row r="83" spans="1:277" s="12" customFormat="1" x14ac:dyDescent="0.3">
      <c r="A83" s="71">
        <v>2017</v>
      </c>
      <c r="B83" s="69" t="s">
        <v>71</v>
      </c>
      <c r="C83" s="146">
        <v>7.26</v>
      </c>
      <c r="D83" s="72">
        <v>2.33</v>
      </c>
      <c r="E83" s="72" t="s">
        <v>391</v>
      </c>
      <c r="F83" s="72" t="s">
        <v>391</v>
      </c>
      <c r="G83" s="72">
        <v>93.830254999999994</v>
      </c>
      <c r="H83" s="72" t="s">
        <v>391</v>
      </c>
      <c r="I83" s="72" t="s">
        <v>391</v>
      </c>
      <c r="J83" s="72" t="s">
        <v>391</v>
      </c>
      <c r="K83" s="72" t="s">
        <v>391</v>
      </c>
      <c r="L83" s="102">
        <v>561.41937813720006</v>
      </c>
      <c r="M83" s="124">
        <v>1.6596791676558167</v>
      </c>
      <c r="N83" s="102">
        <v>33265.562913275571</v>
      </c>
      <c r="O83" s="76">
        <v>98.340320832344176</v>
      </c>
      <c r="P83" s="72" t="s">
        <v>391</v>
      </c>
      <c r="Q83" s="72" t="s">
        <v>391</v>
      </c>
      <c r="R83" s="72" t="s">
        <v>391</v>
      </c>
      <c r="S83" s="72" t="s">
        <v>391</v>
      </c>
      <c r="T83" s="72" t="s">
        <v>391</v>
      </c>
      <c r="U83" s="72" t="s">
        <v>391</v>
      </c>
      <c r="V83" s="49">
        <v>3900.8497118647974</v>
      </c>
      <c r="W83" s="93">
        <v>11.531769751909152</v>
      </c>
      <c r="X83" s="102">
        <v>29926.132579547924</v>
      </c>
      <c r="Y83" s="131">
        <v>88.468230248090848</v>
      </c>
      <c r="Z83" s="102">
        <v>4036.8211783420993</v>
      </c>
      <c r="AA83" s="131">
        <v>11.933731314149432</v>
      </c>
      <c r="AB83" s="49">
        <v>20154.202899909094</v>
      </c>
      <c r="AC83" s="131">
        <v>59.580256749729145</v>
      </c>
      <c r="AD83" s="102">
        <v>9635.9582131615007</v>
      </c>
      <c r="AE83" s="131">
        <v>28.486011936121425</v>
      </c>
      <c r="AF83" s="49">
        <v>136840.13284864774</v>
      </c>
      <c r="AG83" s="49">
        <v>70573.728448420865</v>
      </c>
      <c r="AH83" s="49">
        <v>30770.495427023394</v>
      </c>
      <c r="AI83" s="49">
        <v>33614.312421794682</v>
      </c>
      <c r="AJ83" s="132">
        <v>99.371301088031061</v>
      </c>
      <c r="AK83" s="49">
        <v>33614.312421794697</v>
      </c>
      <c r="AL83" s="132">
        <v>99.371301088031089</v>
      </c>
      <c r="AM83" s="102">
        <v>33614.312421794697</v>
      </c>
      <c r="AN83" s="132">
        <v>99.371301088031089</v>
      </c>
      <c r="AO83" s="102">
        <v>33755.332176778255</v>
      </c>
      <c r="AP83" s="132">
        <v>99.788186501482116</v>
      </c>
      <c r="AQ83" s="49">
        <v>80328.91</v>
      </c>
      <c r="AR83" s="49">
        <v>72023.072087759007</v>
      </c>
      <c r="AS83" s="49">
        <v>18701.705860027199</v>
      </c>
      <c r="AT83" s="49">
        <v>57076.560332462381</v>
      </c>
      <c r="AU83" s="102">
        <v>24774.945781466624</v>
      </c>
      <c r="AV83" s="131">
        <v>73.240189053919721</v>
      </c>
      <c r="AW83" s="102">
        <v>5253.2058032088999</v>
      </c>
      <c r="AX83" s="131">
        <v>15.529631812715591</v>
      </c>
      <c r="AY83" s="102">
        <v>25132.761344387131</v>
      </c>
      <c r="AZ83" s="131">
        <v>74.297970560522927</v>
      </c>
      <c r="BA83" s="102">
        <v>85064.091743391109</v>
      </c>
      <c r="BB83" s="131">
        <v>77.859018199242982</v>
      </c>
      <c r="BC83" s="102">
        <v>85777.564708597361</v>
      </c>
      <c r="BD83" s="131">
        <v>78.512058788334755</v>
      </c>
      <c r="BE83" s="102">
        <v>60798.42935633711</v>
      </c>
      <c r="BF83" s="131">
        <v>75.575409266054805</v>
      </c>
      <c r="BG83" s="102">
        <v>15641.60600206721</v>
      </c>
      <c r="BH83" s="131">
        <v>19.443278184971639</v>
      </c>
      <c r="BI83" s="102">
        <v>3236.4951874153994</v>
      </c>
      <c r="BJ83" s="131">
        <v>4.0231211721432496</v>
      </c>
      <c r="BK83" s="102">
        <v>770.83976520700003</v>
      </c>
      <c r="BL83" s="131">
        <v>0.95819137683030386</v>
      </c>
      <c r="BM83" s="102">
        <v>10420.404358064196</v>
      </c>
      <c r="BN83" s="131">
        <v>45.515097603057065</v>
      </c>
      <c r="BO83" s="102">
        <v>7012.9784225369967</v>
      </c>
      <c r="BP83" s="131">
        <v>30.631862874196742</v>
      </c>
      <c r="BQ83" s="102">
        <v>2350.4217960194987</v>
      </c>
      <c r="BR83" s="131">
        <v>10.266365275104722</v>
      </c>
      <c r="BS83" s="102">
        <v>410.36340938170008</v>
      </c>
      <c r="BT83" s="131">
        <v>1.7924189876832297</v>
      </c>
      <c r="BU83" s="102">
        <v>2179.9218205605007</v>
      </c>
      <c r="BV83" s="131">
        <v>9.52164148534799</v>
      </c>
      <c r="BW83" s="102">
        <v>520.30108092210003</v>
      </c>
      <c r="BX83" s="131">
        <v>2.2726137746102597</v>
      </c>
      <c r="BY83" s="102">
        <v>72575.241511818414</v>
      </c>
      <c r="BZ83" s="131">
        <v>55.581982402797905</v>
      </c>
      <c r="CA83" s="102">
        <v>29057.573178281895</v>
      </c>
      <c r="CB83" s="131">
        <v>22.253835983449971</v>
      </c>
      <c r="CC83" s="102">
        <v>15782.71572733368</v>
      </c>
      <c r="CD83" s="131">
        <v>12.087243659839151</v>
      </c>
      <c r="CE83" s="102">
        <v>4869.9718901883007</v>
      </c>
      <c r="CF83" s="131">
        <v>3.7296836533225677</v>
      </c>
      <c r="CG83" s="102">
        <v>3231.9772355257996</v>
      </c>
      <c r="CH83" s="131">
        <v>2.4752201727359768</v>
      </c>
      <c r="CI83" s="102">
        <v>4961.1664144658998</v>
      </c>
      <c r="CJ83" s="131">
        <v>3.7995252733852944</v>
      </c>
      <c r="CK83" s="102">
        <v>94.677220879000018</v>
      </c>
      <c r="CL83" s="131">
        <v>7.2508854469129802E-2</v>
      </c>
      <c r="CM83" s="102">
        <v>85349.992011759052</v>
      </c>
      <c r="CN83" s="131">
        <v>78.120702227624534</v>
      </c>
      <c r="CO83" s="102">
        <v>109253.9999999874</v>
      </c>
      <c r="CP83" s="131">
        <v>1.3580844959913783</v>
      </c>
      <c r="CQ83" s="102">
        <v>54135.000000037602</v>
      </c>
      <c r="CR83" s="93">
        <f>CQ83/CO83*100</f>
        <v>49.549673238548564</v>
      </c>
      <c r="CS83" s="102">
        <v>55118.999999950494</v>
      </c>
      <c r="CT83" s="93">
        <f>CS83/CO83*100</f>
        <v>50.450326761452082</v>
      </c>
      <c r="CU83" s="74" t="s">
        <v>391</v>
      </c>
      <c r="CV83" s="146" t="s">
        <v>391</v>
      </c>
      <c r="CW83" s="74" t="s">
        <v>391</v>
      </c>
      <c r="CX83" s="146" t="s">
        <v>391</v>
      </c>
      <c r="CY83" s="74" t="s">
        <v>391</v>
      </c>
      <c r="CZ83" s="102">
        <v>93982.131981470753</v>
      </c>
      <c r="DA83" s="102">
        <v>57812.052470291026</v>
      </c>
      <c r="DB83" s="102">
        <v>53398.51415681975</v>
      </c>
      <c r="DC83" s="102">
        <v>38928.012825689009</v>
      </c>
      <c r="DD83" s="131">
        <v>86.021685230272141</v>
      </c>
      <c r="DE83" s="131">
        <v>61.513876362891075</v>
      </c>
      <c r="DF83" s="131">
        <v>56.817730169547175</v>
      </c>
      <c r="DG83" s="102">
        <v>689.93501911969997</v>
      </c>
      <c r="DH83" s="102">
        <v>24688.359785004901</v>
      </c>
      <c r="DI83" s="102">
        <v>4164.6581633711003</v>
      </c>
      <c r="DJ83" s="102">
        <v>184.38736382050001</v>
      </c>
      <c r="DK83" s="102">
        <v>1968.4418887535985</v>
      </c>
      <c r="DL83" s="102">
        <v>4935.4012115270953</v>
      </c>
      <c r="DM83" s="102">
        <v>16767.33072522291</v>
      </c>
      <c r="DN83" s="102">
        <v>28853.017948376</v>
      </c>
      <c r="DO83" s="102">
        <v>24545.496208443801</v>
      </c>
      <c r="DP83" s="102">
        <v>30313.145602541303</v>
      </c>
      <c r="DQ83" s="102">
        <v>23085.368554278535</v>
      </c>
      <c r="DR83" s="102">
        <v>2404.3600092910006</v>
      </c>
      <c r="DS83" s="102">
        <v>2009.1783041803003</v>
      </c>
      <c r="DT83" s="131">
        <v>65.632007036130588</v>
      </c>
      <c r="DU83" s="131">
        <v>48.300192588719106</v>
      </c>
      <c r="DV83" s="131">
        <v>70.837767438440864</v>
      </c>
      <c r="DW83" s="131">
        <v>52.503881120215389</v>
      </c>
      <c r="DX83" s="102">
        <v>587.27690760379994</v>
      </c>
      <c r="DY83" s="102">
        <v>11710.92729047039</v>
      </c>
      <c r="DZ83" s="102">
        <v>2088.1046903558004</v>
      </c>
      <c r="EA83" s="102">
        <v>77.717727563000011</v>
      </c>
      <c r="EB83" s="102">
        <v>717.08822080029995</v>
      </c>
      <c r="EC83" s="102">
        <v>2066.7744674696</v>
      </c>
      <c r="ED83" s="102">
        <v>5837.4792500155954</v>
      </c>
      <c r="EE83" s="102">
        <v>13799.03198082619</v>
      </c>
      <c r="EF83" s="102">
        <v>9286.336573452345</v>
      </c>
      <c r="EG83" s="120">
        <v>102.65811151590002</v>
      </c>
      <c r="EH83" s="120">
        <v>12977.432494534492</v>
      </c>
      <c r="EI83" s="120">
        <v>2076.5534730152999</v>
      </c>
      <c r="EJ83" s="120">
        <v>106.66963625749997</v>
      </c>
      <c r="EK83" s="120">
        <v>1251.3536679532997</v>
      </c>
      <c r="EL83" s="120">
        <v>2868.6267440575025</v>
      </c>
      <c r="EM83" s="120">
        <v>10929.851475207293</v>
      </c>
      <c r="EN83" s="102">
        <v>15053.985967549792</v>
      </c>
      <c r="EO83" s="102">
        <v>15259.159634991511</v>
      </c>
      <c r="EP83" s="150">
        <v>39.956393339110427</v>
      </c>
      <c r="EQ83" s="150">
        <v>81.514236365241089</v>
      </c>
      <c r="ER83" s="150">
        <v>54.513655832750842</v>
      </c>
      <c r="ES83" s="150">
        <v>48.224302712565859</v>
      </c>
      <c r="ET83" s="150">
        <v>86.271124560233815</v>
      </c>
      <c r="EU83" s="150">
        <v>56.936101840128231</v>
      </c>
      <c r="EV83" s="120">
        <v>23720.616470128167</v>
      </c>
      <c r="EW83" s="150">
        <v>44.421866122465296</v>
      </c>
      <c r="EX83" s="120">
        <v>27241.858239465113</v>
      </c>
      <c r="EY83" s="150">
        <v>51.016135316914898</v>
      </c>
      <c r="EZ83" s="120">
        <v>4418.8718426199985</v>
      </c>
      <c r="FA83" s="150">
        <v>13.06315711094858</v>
      </c>
      <c r="FB83" s="120">
        <v>29408.110448792726</v>
      </c>
      <c r="FC83" s="150">
        <v>86.93684288905142</v>
      </c>
      <c r="FD83" s="120">
        <v>12782.898151014406</v>
      </c>
      <c r="FE83" s="150">
        <v>37.789058571327118</v>
      </c>
      <c r="FF83" s="120">
        <v>20610.613304892351</v>
      </c>
      <c r="FG83" s="150">
        <v>60.929506295702105</v>
      </c>
      <c r="FH83" s="120">
        <v>433.47083550596818</v>
      </c>
      <c r="FI83" s="150">
        <v>1.281435132970784</v>
      </c>
      <c r="FJ83" s="120"/>
      <c r="FK83" s="150"/>
      <c r="FL83" s="120"/>
      <c r="FM83" s="150"/>
      <c r="FN83" s="49"/>
      <c r="FO83" s="150"/>
      <c r="FP83" s="120">
        <v>1425.4972813731233</v>
      </c>
      <c r="FQ83" s="150">
        <v>4.2140835061571496</v>
      </c>
      <c r="FR83" s="120">
        <v>32401.485010039574</v>
      </c>
      <c r="FS83" s="150">
        <v>95.785916493842777</v>
      </c>
      <c r="FT83" s="120"/>
      <c r="FU83" s="150"/>
      <c r="FV83" s="120"/>
      <c r="FW83" s="150"/>
      <c r="FX83" s="120"/>
      <c r="FY83" s="150"/>
      <c r="FZ83" s="120">
        <v>33706.3654201229</v>
      </c>
      <c r="GA83" s="150">
        <v>99.643429998423358</v>
      </c>
      <c r="GB83" s="120">
        <v>19.872690703590063</v>
      </c>
      <c r="GC83" s="150">
        <v>5.8748044777955026E-2</v>
      </c>
      <c r="GD83" s="120">
        <v>100.74418058623661</v>
      </c>
      <c r="GE83" s="150">
        <v>0.29782195679870449</v>
      </c>
      <c r="GF83" s="120"/>
      <c r="GG83" s="150"/>
      <c r="GH83" s="120"/>
      <c r="GI83" s="93"/>
      <c r="GJ83" s="49"/>
      <c r="GK83" s="150"/>
      <c r="GL83" s="120"/>
      <c r="GM83" s="150"/>
      <c r="GN83" s="120"/>
      <c r="GO83" s="150"/>
      <c r="GP83" s="120"/>
      <c r="GQ83" s="150"/>
      <c r="GR83" s="120">
        <v>15365.812651621729</v>
      </c>
      <c r="GS83" s="150">
        <v>45.424721954942093</v>
      </c>
      <c r="GT83" s="120">
        <v>1837.6989740236954</v>
      </c>
      <c r="GU83" s="150">
        <v>5.4326423746353854</v>
      </c>
      <c r="GV83" s="120">
        <v>15329.912209409969</v>
      </c>
      <c r="GW83" s="150">
        <v>45.3185923513538</v>
      </c>
      <c r="GX83" s="120">
        <v>354.89227072316868</v>
      </c>
      <c r="GY83" s="150">
        <v>1.0491396118809604</v>
      </c>
      <c r="GZ83" s="120">
        <v>938.66618563416228</v>
      </c>
      <c r="HA83" s="150">
        <v>2.7749037071877707</v>
      </c>
      <c r="HB83" s="120">
        <v>1017725</v>
      </c>
      <c r="HC83" s="120">
        <v>1746236.3636363635</v>
      </c>
      <c r="HD83" s="120">
        <v>922720.43010752683</v>
      </c>
      <c r="HE83" s="120">
        <v>588.9300026528017</v>
      </c>
      <c r="HF83" s="150">
        <v>1.7410066247686147</v>
      </c>
      <c r="HG83" s="120">
        <v>9893.7656250925411</v>
      </c>
      <c r="HH83" s="150">
        <v>29.248147351305885</v>
      </c>
      <c r="HI83" s="120">
        <v>3653.7331499251513</v>
      </c>
      <c r="HJ83" s="150">
        <v>10.801238840783867</v>
      </c>
      <c r="HK83" s="120">
        <v>1231.7711142906462</v>
      </c>
      <c r="HL83" s="150">
        <v>3.6413863456077258</v>
      </c>
      <c r="HM83" s="120">
        <v>1146.0349677379229</v>
      </c>
      <c r="HN83" s="150">
        <v>3.3879314384743511</v>
      </c>
      <c r="HO83" s="120">
        <v>903.71341950675367</v>
      </c>
      <c r="HP83" s="150">
        <v>2.6715756425490231</v>
      </c>
      <c r="HQ83" s="120">
        <v>1861.0919255001281</v>
      </c>
      <c r="HR83" s="150">
        <v>5.5017970845498168</v>
      </c>
      <c r="HS83" s="120">
        <v>12740.390442700544</v>
      </c>
      <c r="HT83" s="150">
        <v>37.663396435852938</v>
      </c>
      <c r="HU83" s="120">
        <v>307.59739077396392</v>
      </c>
      <c r="HV83" s="150">
        <v>0.90932554409989519</v>
      </c>
      <c r="HW83" s="120">
        <v>1499.954253232265</v>
      </c>
      <c r="HX83" s="150">
        <v>4.4341946920078703</v>
      </c>
      <c r="HY83" s="120">
        <v>11924.284244538501</v>
      </c>
      <c r="HZ83" s="120">
        <v>4704.371923445</v>
      </c>
      <c r="IA83" s="120">
        <v>8935.544242815</v>
      </c>
      <c r="IB83" s="120">
        <v>1104.900824799</v>
      </c>
      <c r="IC83" s="120">
        <v>14790.982064648</v>
      </c>
      <c r="ID83" s="120">
        <v>215.11528074899999</v>
      </c>
      <c r="IE83" s="120">
        <v>39381.021061998275</v>
      </c>
      <c r="IF83" s="120">
        <v>81007.79020121404</v>
      </c>
      <c r="IG83" s="120">
        <v>48184.147940516537</v>
      </c>
      <c r="IH83" s="120">
        <v>73617.610408483088</v>
      </c>
      <c r="II83" s="120">
        <v>83130.093159416661</v>
      </c>
      <c r="IJ83" s="120">
        <v>16424.007170061192</v>
      </c>
      <c r="IK83" s="120">
        <v>24636.419687534431</v>
      </c>
      <c r="IL83" s="120">
        <v>316399.89812426094</v>
      </c>
      <c r="IM83" s="120">
        <v>91749.062303563915</v>
      </c>
      <c r="IN83" s="120">
        <v>84256.621603956635</v>
      </c>
      <c r="IO83" s="120">
        <v>423072.24213759671</v>
      </c>
      <c r="IP83" s="120">
        <v>153413.99077427</v>
      </c>
      <c r="IQ83" s="120">
        <v>1328224.5430982877</v>
      </c>
      <c r="IR83" s="120">
        <v>1363212.304364146</v>
      </c>
      <c r="IS83" s="120">
        <v>224536.04139669551</v>
      </c>
      <c r="IT83" s="120">
        <v>999288.80322747922</v>
      </c>
      <c r="IU83" s="120">
        <v>24956899.484450657</v>
      </c>
      <c r="IV83" s="120">
        <v>316031.1385419275</v>
      </c>
      <c r="IW83" s="120">
        <v>961350.38802666648</v>
      </c>
      <c r="IX83" s="120">
        <v>1117036.4786731803</v>
      </c>
      <c r="IY83" s="120">
        <v>353199.5893165982</v>
      </c>
      <c r="IZ83" s="120">
        <v>143680.83031488353</v>
      </c>
      <c r="JA83" s="120">
        <v>982512.23217529769</v>
      </c>
      <c r="JB83" s="120">
        <v>477545.24946162238</v>
      </c>
      <c r="JC83" s="120">
        <v>696920.47806182364</v>
      </c>
      <c r="JD83" s="120">
        <v>1976441.4012822527</v>
      </c>
      <c r="JE83" s="120">
        <v>1865621.5194516901</v>
      </c>
      <c r="JF83" s="120">
        <v>752385.90703280992</v>
      </c>
      <c r="JG83" s="120">
        <v>562510.12963117904</v>
      </c>
      <c r="JH83" s="120">
        <v>480456.58287108486</v>
      </c>
      <c r="JI83" s="120">
        <v>191374.96887036643</v>
      </c>
      <c r="JJ83" s="120">
        <v>294181.80258148606</v>
      </c>
      <c r="JK83" s="120">
        <v>1960590.2785667472</v>
      </c>
      <c r="JL83" s="120"/>
      <c r="JM83" s="120"/>
      <c r="JN83" s="120"/>
      <c r="JO83" s="120"/>
      <c r="JP83" s="102">
        <v>33826.982291412722</v>
      </c>
      <c r="JQ83" s="49"/>
    </row>
    <row r="84" spans="1:277" s="12" customFormat="1" x14ac:dyDescent="0.3">
      <c r="A84" s="71">
        <v>2017</v>
      </c>
      <c r="B84" s="69" t="s">
        <v>72</v>
      </c>
      <c r="C84" s="146">
        <v>7.17</v>
      </c>
      <c r="D84" s="72">
        <v>2.96</v>
      </c>
      <c r="E84" s="72" t="s">
        <v>391</v>
      </c>
      <c r="F84" s="72" t="s">
        <v>391</v>
      </c>
      <c r="G84" s="72">
        <v>95.053036000000006</v>
      </c>
      <c r="H84" s="72" t="s">
        <v>391</v>
      </c>
      <c r="I84" s="72" t="s">
        <v>391</v>
      </c>
      <c r="J84" s="72" t="s">
        <v>391</v>
      </c>
      <c r="K84" s="72" t="s">
        <v>391</v>
      </c>
      <c r="L84" s="102">
        <v>1188.860578931</v>
      </c>
      <c r="M84" s="124">
        <v>1.2276603270587605</v>
      </c>
      <c r="N84" s="102">
        <v>95650.676606349123</v>
      </c>
      <c r="O84" s="76">
        <v>98.772339672941243</v>
      </c>
      <c r="P84" s="72" t="s">
        <v>391</v>
      </c>
      <c r="Q84" s="72" t="s">
        <v>391</v>
      </c>
      <c r="R84" s="72" t="s">
        <v>391</v>
      </c>
      <c r="S84" s="72" t="s">
        <v>391</v>
      </c>
      <c r="T84" s="72" t="s">
        <v>391</v>
      </c>
      <c r="U84" s="72" t="s">
        <v>391</v>
      </c>
      <c r="V84" s="49">
        <v>7279.9166086580017</v>
      </c>
      <c r="W84" s="93">
        <v>7.5175045443779513</v>
      </c>
      <c r="X84" s="102">
        <v>89559.620576622023</v>
      </c>
      <c r="Y84" s="131">
        <v>92.482495455622043</v>
      </c>
      <c r="Z84" s="102">
        <v>8607.3033089949986</v>
      </c>
      <c r="AA84" s="131">
        <v>8.8882119423257002</v>
      </c>
      <c r="AB84" s="102">
        <v>52538.067833485075</v>
      </c>
      <c r="AC84" s="131">
        <v>54.252704381440431</v>
      </c>
      <c r="AD84" s="102">
        <v>35694.166042799989</v>
      </c>
      <c r="AE84" s="131">
        <v>36.859083676233865</v>
      </c>
      <c r="AF84" s="49">
        <v>176211.09351741927</v>
      </c>
      <c r="AG84" s="49">
        <v>75296.352471993436</v>
      </c>
      <c r="AH84" s="49">
        <v>35583.582955210317</v>
      </c>
      <c r="AI84" s="49">
        <v>96827.25961431711</v>
      </c>
      <c r="AJ84" s="132">
        <v>99.987321737257517</v>
      </c>
      <c r="AK84" s="49">
        <v>93768.663575690836</v>
      </c>
      <c r="AL84" s="132">
        <v>96.82890511577537</v>
      </c>
      <c r="AM84" s="102">
        <v>93768.663575690836</v>
      </c>
      <c r="AN84" s="132">
        <v>96.82890511577537</v>
      </c>
      <c r="AO84" s="102">
        <v>93768.663575691287</v>
      </c>
      <c r="AP84" s="132">
        <v>96.828905115775825</v>
      </c>
      <c r="AQ84" s="49">
        <v>105156.62925170068</v>
      </c>
      <c r="AR84" s="49">
        <v>72278.079540047955</v>
      </c>
      <c r="AS84" s="49">
        <v>26790.534514107494</v>
      </c>
      <c r="AT84" s="49">
        <v>66209.807902959219</v>
      </c>
      <c r="AU84" s="102">
        <v>74861.50912585498</v>
      </c>
      <c r="AV84" s="131">
        <v>77.304695274023032</v>
      </c>
      <c r="AW84" s="102">
        <v>25836.283775554984</v>
      </c>
      <c r="AX84" s="131">
        <v>26.679478781608829</v>
      </c>
      <c r="AY84" s="102">
        <v>76972.593430807086</v>
      </c>
      <c r="AZ84" s="131">
        <v>79.484677093755437</v>
      </c>
      <c r="BA84" s="102">
        <v>212828.22905259428</v>
      </c>
      <c r="BB84" s="131">
        <v>79.68020915250419</v>
      </c>
      <c r="BC84" s="102">
        <v>220843.44298826743</v>
      </c>
      <c r="BD84" s="131">
        <v>82.681004327277165</v>
      </c>
      <c r="BE84" s="102">
        <v>166924.10472734901</v>
      </c>
      <c r="BF84" s="131">
        <v>80.46006394388543</v>
      </c>
      <c r="BG84" s="102">
        <v>33394.745894711006</v>
      </c>
      <c r="BH84" s="131">
        <v>16.096796771605039</v>
      </c>
      <c r="BI84" s="102">
        <v>5752.926470182002</v>
      </c>
      <c r="BJ84" s="131">
        <v>2.7730017328017222</v>
      </c>
      <c r="BK84" s="102">
        <v>1390.2811578800001</v>
      </c>
      <c r="BL84" s="131">
        <v>0.67013755170781097</v>
      </c>
      <c r="BM84" s="102">
        <v>25986.164249423957</v>
      </c>
      <c r="BN84" s="131">
        <v>54.201643253991847</v>
      </c>
      <c r="BO84" s="102">
        <v>13106.197403452989</v>
      </c>
      <c r="BP84" s="131">
        <v>27.336756177630196</v>
      </c>
      <c r="BQ84" s="102">
        <v>2855.1831833320002</v>
      </c>
      <c r="BR84" s="131">
        <v>5.9553083264756328</v>
      </c>
      <c r="BS84" s="102">
        <v>549.12509284099997</v>
      </c>
      <c r="BT84" s="131">
        <v>1.1453588185737267</v>
      </c>
      <c r="BU84" s="102">
        <v>3140.7368897010006</v>
      </c>
      <c r="BV84" s="131">
        <v>6.5509129710822638</v>
      </c>
      <c r="BW84" s="102">
        <v>2306.0921036919999</v>
      </c>
      <c r="BX84" s="131">
        <v>4.8100204522463201</v>
      </c>
      <c r="BY84" s="102">
        <v>188444.62109654577</v>
      </c>
      <c r="BZ84" s="131">
        <v>54.096033051385398</v>
      </c>
      <c r="CA84" s="102">
        <v>94851.5154867768</v>
      </c>
      <c r="CB84" s="131">
        <v>27.228639835349089</v>
      </c>
      <c r="CC84" s="102">
        <v>38262.243889427002</v>
      </c>
      <c r="CD84" s="131">
        <v>10.983787162607172</v>
      </c>
      <c r="CE84" s="102">
        <v>10177.104021921008</v>
      </c>
      <c r="CF84" s="131">
        <v>2.9214999734864691</v>
      </c>
      <c r="CG84" s="102">
        <v>6236.2605904989969</v>
      </c>
      <c r="CH84" s="131">
        <v>1.7902180335932643</v>
      </c>
      <c r="CI84" s="102">
        <v>10244.473851867006</v>
      </c>
      <c r="CJ84" s="131">
        <v>2.9408395573186743</v>
      </c>
      <c r="CK84" s="102">
        <v>135.795927979</v>
      </c>
      <c r="CL84" s="131">
        <v>3.8982386259950347E-2</v>
      </c>
      <c r="CM84" s="102">
        <v>224229.08374846965</v>
      </c>
      <c r="CN84" s="131">
        <v>83.948545597948979</v>
      </c>
      <c r="CO84" s="102">
        <v>267102.99999997619</v>
      </c>
      <c r="CP84" s="131">
        <v>3.3202303177256169</v>
      </c>
      <c r="CQ84" s="102">
        <v>132289.98466421769</v>
      </c>
      <c r="CR84" s="93">
        <f t="shared" ref="CR84:CR100" si="6">CQ84/CO84*100</f>
        <v>49.52770454252834</v>
      </c>
      <c r="CS84" s="102">
        <v>134813.01533575644</v>
      </c>
      <c r="CT84" s="93">
        <f t="shared" ref="CT84:CT101" si="7">CS84/CO84*100</f>
        <v>50.472295457470885</v>
      </c>
      <c r="CU84" s="74" t="s">
        <v>391</v>
      </c>
      <c r="CV84" s="146" t="s">
        <v>391</v>
      </c>
      <c r="CW84" s="74" t="s">
        <v>391</v>
      </c>
      <c r="CX84" s="146" t="s">
        <v>391</v>
      </c>
      <c r="CY84" s="74" t="s">
        <v>391</v>
      </c>
      <c r="CZ84" s="102">
        <v>238091.44632839199</v>
      </c>
      <c r="DA84" s="102">
        <v>144380.29827824997</v>
      </c>
      <c r="DB84" s="102">
        <v>136219.83122064601</v>
      </c>
      <c r="DC84" s="102">
        <v>99280.68478070882</v>
      </c>
      <c r="DD84" s="131">
        <v>89.138439601357362</v>
      </c>
      <c r="DE84" s="131">
        <v>60.640691005384042</v>
      </c>
      <c r="DF84" s="131">
        <v>57.21324025759511</v>
      </c>
      <c r="DG84" s="102">
        <v>1854.5329695749999</v>
      </c>
      <c r="DH84" s="102">
        <v>69901.252319249994</v>
      </c>
      <c r="DI84" s="102">
        <v>8815.4336953829934</v>
      </c>
      <c r="DJ84" s="102">
        <v>523.93779048499994</v>
      </c>
      <c r="DK84" s="102">
        <v>8828.0088979389984</v>
      </c>
      <c r="DL84" s="102">
        <v>17609.894052466989</v>
      </c>
      <c r="DM84" s="102">
        <v>28686.771495546996</v>
      </c>
      <c r="DN84" s="102">
        <v>78716.686014632985</v>
      </c>
      <c r="DO84" s="102">
        <v>57503.145206012981</v>
      </c>
      <c r="DP84" s="102">
        <v>74399.467831550894</v>
      </c>
      <c r="DQ84" s="102">
        <v>61820.36338909508</v>
      </c>
      <c r="DR84" s="102">
        <v>4860.1627833640005</v>
      </c>
      <c r="DS84" s="102">
        <v>3300.304274239998</v>
      </c>
      <c r="DT84" s="131">
        <v>63.489112913411205</v>
      </c>
      <c r="DU84" s="131">
        <v>51.130576264709546</v>
      </c>
      <c r="DV84" s="131">
        <v>67.636554188518062</v>
      </c>
      <c r="DW84" s="131">
        <v>53.860202073097206</v>
      </c>
      <c r="DX84" s="102">
        <v>1800.7997215880005</v>
      </c>
      <c r="DY84" s="102">
        <v>33961.115005965963</v>
      </c>
      <c r="DZ84" s="102">
        <v>4102.6369513589989</v>
      </c>
      <c r="EA84" s="102">
        <v>291.72821852100009</v>
      </c>
      <c r="EB84" s="102">
        <v>3975.2610127930006</v>
      </c>
      <c r="EC84" s="102">
        <v>7481.6386232100012</v>
      </c>
      <c r="ED84" s="102">
        <v>10207.183855658006</v>
      </c>
      <c r="EE84" s="102">
        <v>38063.751957324959</v>
      </c>
      <c r="EF84" s="102">
        <v>23756.611431770121</v>
      </c>
      <c r="EG84" s="120">
        <v>53.733247986999999</v>
      </c>
      <c r="EH84" s="120">
        <v>35940.137313283958</v>
      </c>
      <c r="EI84" s="120">
        <v>4712.796744024</v>
      </c>
      <c r="EJ84" s="120">
        <v>232.20957196399996</v>
      </c>
      <c r="EK84" s="120">
        <v>4852.7478851460028</v>
      </c>
      <c r="EL84" s="120">
        <v>10128.255429257</v>
      </c>
      <c r="EM84" s="120">
        <v>18479.587639889003</v>
      </c>
      <c r="EN84" s="102">
        <v>40652.934057307961</v>
      </c>
      <c r="EO84" s="102">
        <v>33746.533774242933</v>
      </c>
      <c r="EP84" s="150">
        <v>43.19335567057658</v>
      </c>
      <c r="EQ84" s="150">
        <v>83.9901854996358</v>
      </c>
      <c r="ER84" s="150">
        <v>48.680428527874923</v>
      </c>
      <c r="ES84" s="150">
        <v>47.980495845106994</v>
      </c>
      <c r="ET84" s="150">
        <v>88.32180777662478</v>
      </c>
      <c r="EU84" s="150">
        <v>50.822324162493473</v>
      </c>
      <c r="EV84" s="120">
        <v>44660.551688641128</v>
      </c>
      <c r="EW84" s="150">
        <v>32.785646031451201</v>
      </c>
      <c r="EX84" s="120">
        <v>55225.399709456062</v>
      </c>
      <c r="EY84" s="150">
        <v>40.541380219450801</v>
      </c>
      <c r="EZ84" s="120">
        <v>8818.9829274244385</v>
      </c>
      <c r="FA84" s="150">
        <v>9.1067999535678847</v>
      </c>
      <c r="FB84" s="120">
        <v>88020.55425785562</v>
      </c>
      <c r="FC84" s="150">
        <v>90.893200046432113</v>
      </c>
      <c r="FD84" s="120">
        <v>33988.812729033896</v>
      </c>
      <c r="FE84" s="150">
        <v>35.09807431648931</v>
      </c>
      <c r="FF84" s="120">
        <v>60595.415204376739</v>
      </c>
      <c r="FG84" s="150">
        <v>62.573011980056684</v>
      </c>
      <c r="FH84" s="120">
        <v>2255.3092518694252</v>
      </c>
      <c r="FI84" s="150">
        <v>2.3289137034540062</v>
      </c>
      <c r="FJ84" s="120"/>
      <c r="FK84" s="150"/>
      <c r="FL84" s="120"/>
      <c r="FM84" s="150"/>
      <c r="FN84" s="49"/>
      <c r="FO84" s="150"/>
      <c r="FP84" s="120">
        <v>26.695463970446102</v>
      </c>
      <c r="FQ84" s="150">
        <v>2.7566699249471326E-2</v>
      </c>
      <c r="FR84" s="120">
        <v>61164.827820727616</v>
      </c>
      <c r="FS84" s="150">
        <v>63.161007991707827</v>
      </c>
      <c r="FT84" s="120">
        <v>35132.013594321448</v>
      </c>
      <c r="FU84" s="150">
        <v>36.278584775869447</v>
      </c>
      <c r="FV84" s="120">
        <v>516.00030626054399</v>
      </c>
      <c r="FW84" s="150">
        <v>0.53284053317323976</v>
      </c>
      <c r="FX84" s="120"/>
      <c r="FY84" s="150"/>
      <c r="FZ84" s="120">
        <v>95786.817887133046</v>
      </c>
      <c r="GA84" s="150">
        <v>98.912924071360564</v>
      </c>
      <c r="GB84" s="120">
        <v>848.18500848984399</v>
      </c>
      <c r="GC84" s="150">
        <v>0.87586644168593886</v>
      </c>
      <c r="GD84" s="120">
        <v>85.970297342647697</v>
      </c>
      <c r="GE84" s="150">
        <v>8.8776030783959056E-2</v>
      </c>
      <c r="GF84" s="120">
        <v>36.513943861808173</v>
      </c>
      <c r="GG84" s="150">
        <v>3.7705615829149601E-2</v>
      </c>
      <c r="GH84" s="120"/>
      <c r="GI84" s="93"/>
      <c r="GJ84" s="120">
        <v>82.050048452719366</v>
      </c>
      <c r="GK84" s="150">
        <v>8.4727840340392754E-2</v>
      </c>
      <c r="GL84" s="120"/>
      <c r="GM84" s="150"/>
      <c r="GN84" s="120"/>
      <c r="GO84" s="150"/>
      <c r="GP84" s="120"/>
      <c r="GQ84" s="150"/>
      <c r="GR84" s="120">
        <v>42201.266672517944</v>
      </c>
      <c r="GS84" s="150">
        <v>43.578550558100645</v>
      </c>
      <c r="GT84" s="120">
        <v>7434.4207418438382</v>
      </c>
      <c r="GU84" s="150">
        <v>7.6770510867062418</v>
      </c>
      <c r="GV84" s="120">
        <v>41067.072838666005</v>
      </c>
      <c r="GW84" s="150">
        <v>42.407341084348282</v>
      </c>
      <c r="GX84" s="120">
        <v>3707.689567722528</v>
      </c>
      <c r="GY84" s="150">
        <v>3.828694018465538</v>
      </c>
      <c r="GZ84" s="120">
        <v>2429.0873645297443</v>
      </c>
      <c r="HA84" s="150">
        <v>2.5083632523792914</v>
      </c>
      <c r="HB84" s="120">
        <v>1355803.9215686275</v>
      </c>
      <c r="HC84" s="120">
        <v>2756328.125</v>
      </c>
      <c r="HD84" s="120">
        <v>1351614.1407407408</v>
      </c>
      <c r="HE84" s="120">
        <v>2941.8472321923705</v>
      </c>
      <c r="HF84" s="150">
        <v>3.0378575917435731</v>
      </c>
      <c r="HG84" s="120">
        <v>43447.887413219978</v>
      </c>
      <c r="HH84" s="150">
        <v>44.86585611215024</v>
      </c>
      <c r="HI84" s="120">
        <v>4670.2459510496928</v>
      </c>
      <c r="HJ84" s="150">
        <v>4.8226644682473623</v>
      </c>
      <c r="HK84" s="120">
        <v>4021.7364888948091</v>
      </c>
      <c r="HL84" s="150">
        <v>4.1529901998603593</v>
      </c>
      <c r="HM84" s="120">
        <v>2630.4164423551947</v>
      </c>
      <c r="HN84" s="150">
        <v>2.7162629219535623</v>
      </c>
      <c r="HO84" s="120">
        <v>2622.2707186548796</v>
      </c>
      <c r="HP84" s="150">
        <v>2.7078513537686275</v>
      </c>
      <c r="HQ84" s="120">
        <v>3896.2423036650021</v>
      </c>
      <c r="HR84" s="150">
        <v>4.0234003764500068</v>
      </c>
      <c r="HS84" s="120">
        <v>32001.613039904652</v>
      </c>
      <c r="HT84" s="150">
        <v>33.046020220725516</v>
      </c>
      <c r="HU84" s="120"/>
      <c r="HV84" s="150"/>
      <c r="HW84" s="120">
        <v>607.27759534348365</v>
      </c>
      <c r="HX84" s="150">
        <v>0.62709675510075846</v>
      </c>
      <c r="HY84" s="120">
        <v>16597.460340954029</v>
      </c>
      <c r="HZ84" s="120">
        <v>16910.233057193</v>
      </c>
      <c r="IA84" s="120">
        <v>26902.473301245998</v>
      </c>
      <c r="IB84" s="120">
        <v>5845.1808825640001</v>
      </c>
      <c r="IC84" s="120">
        <v>39997.909975898998</v>
      </c>
      <c r="ID84" s="120">
        <v>674.59753836799996</v>
      </c>
      <c r="IE84" s="120">
        <v>75452.017776460692</v>
      </c>
      <c r="IF84" s="120">
        <v>64274.828545282806</v>
      </c>
      <c r="IG84" s="120">
        <v>43433.976846826015</v>
      </c>
      <c r="IH84" s="120">
        <v>99367.125362429695</v>
      </c>
      <c r="II84" s="120">
        <v>112676.16227169635</v>
      </c>
      <c r="IJ84" s="120">
        <v>23818.526869591835</v>
      </c>
      <c r="IK84" s="120">
        <v>21856.289314705333</v>
      </c>
      <c r="IL84" s="120">
        <v>393744.45762442629</v>
      </c>
      <c r="IM84" s="120">
        <v>86023.799636883181</v>
      </c>
      <c r="IN84" s="120">
        <v>139968.87744712809</v>
      </c>
      <c r="IO84" s="120">
        <v>144472.21212114047</v>
      </c>
      <c r="IP84" s="120">
        <v>402919.03231809638</v>
      </c>
      <c r="IQ84" s="120">
        <v>2706328.6929709134</v>
      </c>
      <c r="IR84" s="120">
        <v>2200857.5938477702</v>
      </c>
      <c r="IS84" s="120">
        <v>254974.86662019024</v>
      </c>
      <c r="IT84" s="120">
        <v>1322435.500966927</v>
      </c>
      <c r="IU84" s="120">
        <v>42589278.985359304</v>
      </c>
      <c r="IV84" s="120">
        <v>968768.76158273383</v>
      </c>
      <c r="IW84" s="120">
        <v>1167764.912550475</v>
      </c>
      <c r="IX84" s="120">
        <v>555894.35228342109</v>
      </c>
      <c r="IY84" s="120">
        <v>2231403.8090506187</v>
      </c>
      <c r="IZ84" s="120">
        <v>229509.66066665313</v>
      </c>
      <c r="JA84" s="120">
        <v>1294916.038216277</v>
      </c>
      <c r="JB84" s="120">
        <v>615370.85078393703</v>
      </c>
      <c r="JC84" s="120">
        <v>2872969.0553428382</v>
      </c>
      <c r="JD84" s="120">
        <v>2797183.6337609533</v>
      </c>
      <c r="JE84" s="120">
        <v>2686075.6018369175</v>
      </c>
      <c r="JF84" s="120">
        <v>776554.85538681585</v>
      </c>
      <c r="JG84" s="120">
        <v>595733.71049634926</v>
      </c>
      <c r="JH84" s="120">
        <v>755148.87659352936</v>
      </c>
      <c r="JI84" s="120">
        <v>3591253.8779170294</v>
      </c>
      <c r="JJ84" s="120">
        <v>769545.56180403149</v>
      </c>
      <c r="JK84" s="120">
        <v>2925262.5876976587</v>
      </c>
      <c r="JL84" s="120"/>
      <c r="JM84" s="120"/>
      <c r="JN84" s="120"/>
      <c r="JO84" s="120"/>
      <c r="JP84" s="102">
        <v>96839.53718528006</v>
      </c>
      <c r="JQ84" s="49"/>
    </row>
    <row r="85" spans="1:277" s="12" customFormat="1" x14ac:dyDescent="0.3">
      <c r="A85" s="71">
        <v>2017</v>
      </c>
      <c r="B85" s="69" t="s">
        <v>73</v>
      </c>
      <c r="C85" s="146">
        <v>21.24</v>
      </c>
      <c r="D85" s="72">
        <v>4.95</v>
      </c>
      <c r="E85" s="72" t="s">
        <v>391</v>
      </c>
      <c r="F85" s="72" t="s">
        <v>391</v>
      </c>
      <c r="G85" s="72">
        <v>90.702889999999996</v>
      </c>
      <c r="H85" s="72" t="s">
        <v>391</v>
      </c>
      <c r="I85" s="72" t="s">
        <v>391</v>
      </c>
      <c r="J85" s="72" t="s">
        <v>391</v>
      </c>
      <c r="K85" s="72" t="s">
        <v>391</v>
      </c>
      <c r="L85" s="102">
        <v>6511.2873682509999</v>
      </c>
      <c r="M85" s="124">
        <v>2.9269757080559384</v>
      </c>
      <c r="N85" s="102">
        <v>215946.56734950191</v>
      </c>
      <c r="O85" s="76">
        <v>97.073024291944051</v>
      </c>
      <c r="P85" s="72" t="s">
        <v>391</v>
      </c>
      <c r="Q85" s="72" t="s">
        <v>391</v>
      </c>
      <c r="R85" s="72" t="s">
        <v>391</v>
      </c>
      <c r="S85" s="72" t="s">
        <v>391</v>
      </c>
      <c r="T85" s="72" t="s">
        <v>391</v>
      </c>
      <c r="U85" s="72" t="s">
        <v>391</v>
      </c>
      <c r="V85" s="49">
        <v>55892.151305888285</v>
      </c>
      <c r="W85" s="93">
        <v>25.124827071987422</v>
      </c>
      <c r="X85" s="102">
        <v>166565.70341186403</v>
      </c>
      <c r="Y85" s="131">
        <v>74.875172928012574</v>
      </c>
      <c r="Z85" s="102">
        <v>54317.966481941723</v>
      </c>
      <c r="AA85" s="131">
        <v>24.417194237020187</v>
      </c>
      <c r="AB85" s="102">
        <v>137552.92963395055</v>
      </c>
      <c r="AC85" s="131">
        <v>61.83325367785892</v>
      </c>
      <c r="AD85" s="102">
        <v>30586.958601859897</v>
      </c>
      <c r="AE85" s="131">
        <v>13.749552085120891</v>
      </c>
      <c r="AF85" s="49">
        <v>90416.645913764631</v>
      </c>
      <c r="AG85" s="49">
        <v>42504.750743014047</v>
      </c>
      <c r="AH85" s="49">
        <v>21680.219702378785</v>
      </c>
      <c r="AI85" s="49">
        <v>222363.98808025086</v>
      </c>
      <c r="AJ85" s="132">
        <v>99.957804754693313</v>
      </c>
      <c r="AK85" s="49">
        <v>220538.22840694405</v>
      </c>
      <c r="AL85" s="132">
        <v>99.137083150763758</v>
      </c>
      <c r="AM85" s="102">
        <v>220538.22840694373</v>
      </c>
      <c r="AN85" s="132">
        <v>99.137083150763615</v>
      </c>
      <c r="AO85" s="102">
        <v>220538.22840694501</v>
      </c>
      <c r="AP85" s="132">
        <v>99.137083150764198</v>
      </c>
      <c r="AQ85" s="49">
        <v>56534.136666666665</v>
      </c>
      <c r="AR85" s="49">
        <v>71197.170801509841</v>
      </c>
      <c r="AS85" s="49">
        <v>14908.397883548385</v>
      </c>
      <c r="AT85" s="49">
        <v>40104.72957004929</v>
      </c>
      <c r="AU85" s="102">
        <v>110427.99036178768</v>
      </c>
      <c r="AV85" s="131">
        <v>49.639960118241262</v>
      </c>
      <c r="AW85" s="102">
        <v>17800.568118097402</v>
      </c>
      <c r="AX85" s="131">
        <v>8.0017710054257964</v>
      </c>
      <c r="AY85" s="102">
        <v>123057.11683800434</v>
      </c>
      <c r="AZ85" s="131">
        <v>55.317047354491052</v>
      </c>
      <c r="BA85" s="102">
        <v>396031.59615374799</v>
      </c>
      <c r="BB85" s="131">
        <v>54.173650472911284</v>
      </c>
      <c r="BC85" s="102">
        <v>438313.14874675957</v>
      </c>
      <c r="BD85" s="131">
        <v>59.957396198938106</v>
      </c>
      <c r="BE85" s="102">
        <v>316514.41554913268</v>
      </c>
      <c r="BF85" s="131">
        <v>71.031296406871633</v>
      </c>
      <c r="BG85" s="102">
        <v>112857.95498545479</v>
      </c>
      <c r="BH85" s="131">
        <v>25.327272498907146</v>
      </c>
      <c r="BI85" s="102">
        <v>13240.104441712803</v>
      </c>
      <c r="BJ85" s="131">
        <v>2.9713078989644042</v>
      </c>
      <c r="BK85" s="102">
        <v>2986.0591348029002</v>
      </c>
      <c r="BL85" s="131">
        <v>0.67012319525682551</v>
      </c>
      <c r="BM85" s="102">
        <v>83035.030658325981</v>
      </c>
      <c r="BN85" s="131">
        <v>35.690923465021498</v>
      </c>
      <c r="BO85" s="102">
        <v>75969.103169928087</v>
      </c>
      <c r="BP85" s="131">
        <v>32.65377787480049</v>
      </c>
      <c r="BQ85" s="102">
        <v>38411.767929815811</v>
      </c>
      <c r="BR85" s="131">
        <v>16.510519216647715</v>
      </c>
      <c r="BS85" s="102">
        <v>9555.3645212279989</v>
      </c>
      <c r="BT85" s="131">
        <v>4.1071795976188268</v>
      </c>
      <c r="BU85" s="102">
        <v>20099.546911255009</v>
      </c>
      <c r="BV85" s="131">
        <v>8.6393824968050446</v>
      </c>
      <c r="BW85" s="102">
        <v>5579.4591950959993</v>
      </c>
      <c r="BX85" s="131">
        <v>2.3982173491064307</v>
      </c>
      <c r="BY85" s="102">
        <v>382491.80548155931</v>
      </c>
      <c r="BZ85" s="131">
        <v>56.541289568567358</v>
      </c>
      <c r="CA85" s="102">
        <v>150050.66386707738</v>
      </c>
      <c r="CB85" s="131">
        <v>22.181019080873412</v>
      </c>
      <c r="CC85" s="102">
        <v>93751.442427980001</v>
      </c>
      <c r="CD85" s="131">
        <v>13.858669330490667</v>
      </c>
      <c r="CE85" s="102">
        <v>14196.541849647598</v>
      </c>
      <c r="CF85" s="131">
        <v>2.0985829554769611</v>
      </c>
      <c r="CG85" s="102">
        <v>15634.883563506599</v>
      </c>
      <c r="CH85" s="131">
        <v>2.3112037075463072</v>
      </c>
      <c r="CI85" s="102">
        <v>19593.338221965787</v>
      </c>
      <c r="CJ85" s="131">
        <v>2.8963564556063592</v>
      </c>
      <c r="CK85" s="102">
        <v>763.60576742399996</v>
      </c>
      <c r="CL85" s="131">
        <v>0.11287890143892257</v>
      </c>
      <c r="CM85" s="102">
        <v>534389.67977950885</v>
      </c>
      <c r="CN85" s="131">
        <v>73.09982337234311</v>
      </c>
      <c r="CO85" s="102">
        <v>731041.00000013411</v>
      </c>
      <c r="CP85" s="131">
        <v>9.0872228754492266</v>
      </c>
      <c r="CQ85" s="102">
        <v>362233.00000005343</v>
      </c>
      <c r="CR85" s="93">
        <f t="shared" si="6"/>
        <v>49.550298820447416</v>
      </c>
      <c r="CS85" s="102">
        <v>368808.00000008591</v>
      </c>
      <c r="CT85" s="93">
        <f t="shared" si="7"/>
        <v>50.449701179553294</v>
      </c>
      <c r="CU85" s="74" t="s">
        <v>391</v>
      </c>
      <c r="CV85" s="146" t="s">
        <v>391</v>
      </c>
      <c r="CW85" s="74" t="s">
        <v>391</v>
      </c>
      <c r="CX85" s="146" t="s">
        <v>391</v>
      </c>
      <c r="CY85" s="74" t="s">
        <v>391</v>
      </c>
      <c r="CZ85" s="102">
        <v>596879.29550020373</v>
      </c>
      <c r="DA85" s="102">
        <v>358548.49581105151</v>
      </c>
      <c r="DB85" s="102">
        <v>327692.93964692194</v>
      </c>
      <c r="DC85" s="102">
        <v>260149.93611756756</v>
      </c>
      <c r="DD85" s="131">
        <v>81.64785497668349</v>
      </c>
      <c r="DE85" s="131">
        <v>60.07051987128763</v>
      </c>
      <c r="DF85" s="131">
        <v>54.901039811123766</v>
      </c>
      <c r="DG85" s="102">
        <v>6703.7551134291989</v>
      </c>
      <c r="DH85" s="102">
        <v>203526.44916503888</v>
      </c>
      <c r="DI85" s="102">
        <v>9108.3896938424987</v>
      </c>
      <c r="DJ85" s="102">
        <v>2201.395832315</v>
      </c>
      <c r="DK85" s="102">
        <v>2546.147938438</v>
      </c>
      <c r="DL85" s="102">
        <v>9817.7688792617992</v>
      </c>
      <c r="DM85" s="102">
        <v>93789.033024596705</v>
      </c>
      <c r="DN85" s="102">
        <v>212634.83885888138</v>
      </c>
      <c r="DO85" s="102">
        <v>115058.1007880407</v>
      </c>
      <c r="DP85" s="102">
        <v>193564.72804793311</v>
      </c>
      <c r="DQ85" s="102">
        <v>134128.21159898827</v>
      </c>
      <c r="DR85" s="102">
        <v>18292.973787641004</v>
      </c>
      <c r="DS85" s="102">
        <v>12562.582376487599</v>
      </c>
      <c r="DT85" s="131">
        <v>65.990372472735942</v>
      </c>
      <c r="DU85" s="131">
        <v>44.18556673113013</v>
      </c>
      <c r="DV85" s="131">
        <v>72.226840067087551</v>
      </c>
      <c r="DW85" s="131">
        <v>48.324031080234995</v>
      </c>
      <c r="DX85" s="102">
        <v>6502.4929150001999</v>
      </c>
      <c r="DY85" s="102">
        <v>86970.532365868305</v>
      </c>
      <c r="DZ85" s="102">
        <v>3061.5560931354999</v>
      </c>
      <c r="EA85" s="102">
        <v>754.32425363900018</v>
      </c>
      <c r="EB85" s="102">
        <v>846.5096369470001</v>
      </c>
      <c r="EC85" s="102">
        <v>3740.9403520601991</v>
      </c>
      <c r="ED85" s="102">
        <v>32251.855982338209</v>
      </c>
      <c r="EE85" s="102">
        <v>90032.088459003804</v>
      </c>
      <c r="EF85" s="102">
        <v>44096.123139984469</v>
      </c>
      <c r="EG85" s="120">
        <v>201.26219842899997</v>
      </c>
      <c r="EH85" s="120">
        <v>116555.91679916962</v>
      </c>
      <c r="EI85" s="120">
        <v>6046.8336007070002</v>
      </c>
      <c r="EJ85" s="120">
        <v>1447.0715786759995</v>
      </c>
      <c r="EK85" s="120">
        <v>1699.6383014910004</v>
      </c>
      <c r="EL85" s="120">
        <v>6076.8285272016001</v>
      </c>
      <c r="EM85" s="120">
        <v>61537.177042258598</v>
      </c>
      <c r="EN85" s="102">
        <v>122602.75039987662</v>
      </c>
      <c r="EO85" s="102">
        <v>70961.977648056491</v>
      </c>
      <c r="EP85" s="150">
        <v>43.318518558507314</v>
      </c>
      <c r="EQ85" s="150">
        <v>76.129860885951516</v>
      </c>
      <c r="ER85" s="150">
        <v>50.92937157717364</v>
      </c>
      <c r="ES85" s="150">
        <v>51.632307824660288</v>
      </c>
      <c r="ET85" s="150">
        <v>80.759212531545529</v>
      </c>
      <c r="EU85" s="150">
        <v>53.991460703908935</v>
      </c>
      <c r="EV85" s="120">
        <v>138512.55275642013</v>
      </c>
      <c r="EW85" s="150">
        <v>42.269007353549299</v>
      </c>
      <c r="EX85" s="120">
        <v>158880.83214381541</v>
      </c>
      <c r="EY85" s="150">
        <v>48.484667480173101</v>
      </c>
      <c r="EZ85" s="120">
        <v>15352.889547217299</v>
      </c>
      <c r="FA85" s="150">
        <v>6.9014823354727239</v>
      </c>
      <c r="FB85" s="120">
        <v>207104.96517053572</v>
      </c>
      <c r="FC85" s="150">
        <v>93.098517664527279</v>
      </c>
      <c r="FD85" s="120">
        <v>77447.620006710495</v>
      </c>
      <c r="FE85" s="150">
        <v>34.814513564815869</v>
      </c>
      <c r="FF85" s="120">
        <v>143912.9315202634</v>
      </c>
      <c r="FG85" s="150">
        <v>64.692223029326286</v>
      </c>
      <c r="FH85" s="120">
        <v>1097.3031907791221</v>
      </c>
      <c r="FI85" s="150">
        <v>0.4932634058578616</v>
      </c>
      <c r="FJ85" s="120"/>
      <c r="FK85" s="150"/>
      <c r="FL85" s="120">
        <v>92.301976286198595</v>
      </c>
      <c r="FM85" s="150">
        <v>4.1491893555886443E-2</v>
      </c>
      <c r="FN85" s="120">
        <v>15922.375105980083</v>
      </c>
      <c r="FO85" s="150">
        <v>7.1574793914028589</v>
      </c>
      <c r="FP85" s="120">
        <v>198120.01742218094</v>
      </c>
      <c r="FQ85" s="150">
        <v>89.059573856607088</v>
      </c>
      <c r="FR85" s="120">
        <v>8323.1602133058077</v>
      </c>
      <c r="FS85" s="150">
        <v>3.7414548584341749</v>
      </c>
      <c r="FT85" s="120"/>
      <c r="FU85" s="150"/>
      <c r="FV85" s="120"/>
      <c r="FW85" s="150"/>
      <c r="FX85" s="120"/>
      <c r="FY85" s="150"/>
      <c r="FZ85" s="120">
        <v>222044.0840221745</v>
      </c>
      <c r="GA85" s="150">
        <v>99.814000410952673</v>
      </c>
      <c r="GB85" s="120"/>
      <c r="GC85" s="150"/>
      <c r="GD85" s="120">
        <v>108.92857086240228</v>
      </c>
      <c r="GE85" s="150">
        <v>4.8965936042405497E-2</v>
      </c>
      <c r="GF85" s="120"/>
      <c r="GG85" s="150"/>
      <c r="GH85" s="120">
        <v>23.88884415027923</v>
      </c>
      <c r="GI85" s="150">
        <v>1.0738593240768497E-2</v>
      </c>
      <c r="GJ85" s="120">
        <v>280.95328056583122</v>
      </c>
      <c r="GK85" s="150">
        <v>0.12629505976414959</v>
      </c>
      <c r="GL85" s="120"/>
      <c r="GM85" s="150"/>
      <c r="GN85" s="120"/>
      <c r="GO85" s="150"/>
      <c r="GP85" s="120"/>
      <c r="GQ85" s="150"/>
      <c r="GR85" s="120">
        <v>78122.390713324668</v>
      </c>
      <c r="GS85" s="150">
        <v>35.117838753072448</v>
      </c>
      <c r="GT85" s="120">
        <v>36776.370910136829</v>
      </c>
      <c r="GU85" s="150">
        <v>16.531837438060997</v>
      </c>
      <c r="GV85" s="120">
        <v>98371.156756318189</v>
      </c>
      <c r="GW85" s="150">
        <v>44.220131890208222</v>
      </c>
      <c r="GX85" s="120">
        <v>5155.8907486726739</v>
      </c>
      <c r="GY85" s="150">
        <v>2.3176932795716714</v>
      </c>
      <c r="GZ85" s="120">
        <v>4032.0455893006406</v>
      </c>
      <c r="HA85" s="150">
        <v>1.8124986390866547</v>
      </c>
      <c r="HB85" s="120">
        <v>475977.92356687901</v>
      </c>
      <c r="HC85" s="120">
        <v>1396257.142857143</v>
      </c>
      <c r="HD85" s="120">
        <v>582186.1386138614</v>
      </c>
      <c r="HE85" s="120">
        <v>2855.3612508846022</v>
      </c>
      <c r="HF85" s="150">
        <v>1.2835515538470816</v>
      </c>
      <c r="HG85" s="120">
        <v>52939.069657191467</v>
      </c>
      <c r="HH85" s="150">
        <v>23.797347917590397</v>
      </c>
      <c r="HI85" s="120">
        <v>5183.3478804056786</v>
      </c>
      <c r="HJ85" s="150">
        <v>2.3300359013990022</v>
      </c>
      <c r="HK85" s="120">
        <v>27570.440271558728</v>
      </c>
      <c r="HL85" s="150">
        <v>12.393556661120899</v>
      </c>
      <c r="HM85" s="120">
        <v>1796.2073620487829</v>
      </c>
      <c r="HN85" s="150">
        <v>0.80743714998409466</v>
      </c>
      <c r="HO85" s="120">
        <v>3493.9333724431422</v>
      </c>
      <c r="HP85" s="150">
        <v>1.5706046328982748</v>
      </c>
      <c r="HQ85" s="120">
        <v>970.02630169112399</v>
      </c>
      <c r="HR85" s="150">
        <v>0.43604947234695779</v>
      </c>
      <c r="HS85" s="120">
        <v>54083.101050072015</v>
      </c>
      <c r="HT85" s="150">
        <v>24.311616741378192</v>
      </c>
      <c r="HU85" s="120">
        <v>73054.262530752443</v>
      </c>
      <c r="HV85" s="150">
        <v>32.839596796184708</v>
      </c>
      <c r="HW85" s="120">
        <v>512.10504070503259</v>
      </c>
      <c r="HX85" s="150">
        <v>0.23020317325040024</v>
      </c>
      <c r="HY85" s="120">
        <v>56155.954748116688</v>
      </c>
      <c r="HZ85" s="120">
        <v>12742.376355357001</v>
      </c>
      <c r="IA85" s="120">
        <v>64706.906922966999</v>
      </c>
      <c r="IB85" s="120">
        <v>5554.9041549149997</v>
      </c>
      <c r="IC85" s="120">
        <v>100582.81053443201</v>
      </c>
      <c r="ID85" s="120">
        <v>839.00378562100002</v>
      </c>
      <c r="IE85" s="120">
        <v>31295.701228177215</v>
      </c>
      <c r="IF85" s="120">
        <v>57551.652743292703</v>
      </c>
      <c r="IG85" s="120">
        <v>65764.784984609156</v>
      </c>
      <c r="IH85" s="120">
        <v>57447.553256827501</v>
      </c>
      <c r="II85" s="120">
        <v>57513.866313113227</v>
      </c>
      <c r="IJ85" s="120">
        <v>15180.220429278672</v>
      </c>
      <c r="IK85" s="120">
        <v>10172.750255071638</v>
      </c>
      <c r="IL85" s="120">
        <v>233738.09837269638</v>
      </c>
      <c r="IM85" s="120">
        <v>62170.045188127806</v>
      </c>
      <c r="IN85" s="120">
        <v>56135.289322178985</v>
      </c>
      <c r="IO85" s="120">
        <v>94871.91376379905</v>
      </c>
      <c r="IP85" s="120">
        <v>169773.75947532398</v>
      </c>
      <c r="IQ85" s="120">
        <v>1071848.7198938651</v>
      </c>
      <c r="IR85" s="120">
        <v>994142.9628724549</v>
      </c>
      <c r="IS85" s="120">
        <v>249796.07736857614</v>
      </c>
      <c r="IT85" s="120">
        <v>873417.20658965036</v>
      </c>
      <c r="IU85" s="120">
        <v>8327575.3897353746</v>
      </c>
      <c r="IV85" s="120">
        <v>149553.16278091836</v>
      </c>
      <c r="IW85" s="120">
        <v>543188.6730599741</v>
      </c>
      <c r="IX85" s="120">
        <v>612811.40681343945</v>
      </c>
      <c r="IY85" s="120">
        <v>304938.52988813259</v>
      </c>
      <c r="IZ85" s="120">
        <v>114210.46408932182</v>
      </c>
      <c r="JA85" s="120">
        <v>690559.02896226989</v>
      </c>
      <c r="JB85" s="120">
        <v>275238.01571782387</v>
      </c>
      <c r="JC85" s="120">
        <v>899869.04790835129</v>
      </c>
      <c r="JD85" s="120">
        <v>998575.11393984186</v>
      </c>
      <c r="JE85" s="120">
        <v>1580276.5210631297</v>
      </c>
      <c r="JF85" s="120">
        <v>398727.73177706683</v>
      </c>
      <c r="JG85" s="120">
        <v>426335.72057874623</v>
      </c>
      <c r="JH85" s="120">
        <v>164107.71039728911</v>
      </c>
      <c r="JI85" s="120">
        <v>93844.913388327172</v>
      </c>
      <c r="JJ85" s="120">
        <v>228000.58736599219</v>
      </c>
      <c r="JK85" s="120">
        <v>1804293.950757937</v>
      </c>
      <c r="JL85" s="120"/>
      <c r="JM85" s="120"/>
      <c r="JN85" s="120"/>
      <c r="JO85" s="120"/>
      <c r="JP85" s="102">
        <v>222457.85471775301</v>
      </c>
      <c r="JQ85" s="49"/>
    </row>
    <row r="86" spans="1:277" s="12" customFormat="1" x14ac:dyDescent="0.3">
      <c r="A86" s="71">
        <v>2017</v>
      </c>
      <c r="B86" s="69" t="s">
        <v>74</v>
      </c>
      <c r="C86" s="146">
        <v>6.29</v>
      </c>
      <c r="D86" s="72">
        <v>3.61</v>
      </c>
      <c r="E86" s="72" t="s">
        <v>391</v>
      </c>
      <c r="F86" s="72" t="s">
        <v>391</v>
      </c>
      <c r="G86" s="72">
        <v>95.629897</v>
      </c>
      <c r="H86" s="72" t="s">
        <v>391</v>
      </c>
      <c r="I86" s="72" t="s">
        <v>391</v>
      </c>
      <c r="J86" s="72" t="s">
        <v>391</v>
      </c>
      <c r="K86" s="72" t="s">
        <v>391</v>
      </c>
      <c r="L86" s="102">
        <v>235.4860739028</v>
      </c>
      <c r="M86" s="124">
        <v>0.40322851268043941</v>
      </c>
      <c r="N86" s="102">
        <v>58164.668304422099</v>
      </c>
      <c r="O86" s="76">
        <v>99.596771487319558</v>
      </c>
      <c r="P86" s="72" t="s">
        <v>391</v>
      </c>
      <c r="Q86" s="72" t="s">
        <v>391</v>
      </c>
      <c r="R86" s="72" t="s">
        <v>391</v>
      </c>
      <c r="S86" s="72" t="s">
        <v>391</v>
      </c>
      <c r="T86" s="72" t="s">
        <v>391</v>
      </c>
      <c r="U86" s="72" t="s">
        <v>391</v>
      </c>
      <c r="V86" s="49">
        <v>1902.2494178431004</v>
      </c>
      <c r="W86" s="93">
        <v>3.2572677899446045</v>
      </c>
      <c r="X86" s="102">
        <v>56497.904960481792</v>
      </c>
      <c r="Y86" s="131">
        <v>96.742732210055394</v>
      </c>
      <c r="Z86" s="102">
        <v>2287.0415994821983</v>
      </c>
      <c r="AA86" s="131">
        <v>3.9161567701797706</v>
      </c>
      <c r="AB86" s="102">
        <v>21138.458883404444</v>
      </c>
      <c r="AC86" s="131">
        <v>36.195895556142624</v>
      </c>
      <c r="AD86" s="102">
        <v>34974.653895438001</v>
      </c>
      <c r="AE86" s="131">
        <v>59.887947673677601</v>
      </c>
      <c r="AF86" s="49">
        <v>213510.86598662011</v>
      </c>
      <c r="AG86" s="49">
        <v>99563.351400586937</v>
      </c>
      <c r="AH86" s="49">
        <v>38604.298889868282</v>
      </c>
      <c r="AI86" s="49">
        <v>58381.373255203689</v>
      </c>
      <c r="AJ86" s="132">
        <v>99.967840627612816</v>
      </c>
      <c r="AK86" s="49">
        <v>58229.876498572477</v>
      </c>
      <c r="AL86" s="132">
        <v>99.708429058852573</v>
      </c>
      <c r="AM86" s="102">
        <v>58035.29755132318</v>
      </c>
      <c r="AN86" s="132">
        <v>99.375246810756479</v>
      </c>
      <c r="AO86" s="102">
        <v>57982.889750627881</v>
      </c>
      <c r="AP86" s="132">
        <v>99.285507663226497</v>
      </c>
      <c r="AQ86" s="49">
        <v>112467.90243902439</v>
      </c>
      <c r="AR86" s="49">
        <v>72448.188958881481</v>
      </c>
      <c r="AS86" s="49">
        <v>21691.627070299463</v>
      </c>
      <c r="AT86" s="49">
        <v>89313.269771104184</v>
      </c>
      <c r="AU86" s="102">
        <v>51009.942413698867</v>
      </c>
      <c r="AV86" s="131">
        <v>87.345560909392219</v>
      </c>
      <c r="AW86" s="102">
        <v>26768.729652964088</v>
      </c>
      <c r="AX86" s="131">
        <v>45.836744676310722</v>
      </c>
      <c r="AY86" s="102">
        <v>50896.336992621626</v>
      </c>
      <c r="AZ86" s="131">
        <v>87.151031593011837</v>
      </c>
      <c r="BA86" s="102">
        <v>107185.25336953468</v>
      </c>
      <c r="BB86" s="131">
        <v>86.52624670623473</v>
      </c>
      <c r="BC86" s="102">
        <v>106779.93095422696</v>
      </c>
      <c r="BD86" s="131">
        <v>86.199046590547439</v>
      </c>
      <c r="BE86" s="102">
        <v>86283.882737592998</v>
      </c>
      <c r="BF86" s="131">
        <v>84.392251448535532</v>
      </c>
      <c r="BG86" s="102">
        <v>13475.508095808005</v>
      </c>
      <c r="BH86" s="131">
        <v>13.180079889041977</v>
      </c>
      <c r="BI86" s="102">
        <v>2114.6044342077998</v>
      </c>
      <c r="BJ86" s="131">
        <v>2.0682452326418237</v>
      </c>
      <c r="BK86" s="102">
        <v>367.47981640530003</v>
      </c>
      <c r="BL86" s="131">
        <v>0.35942342978065767</v>
      </c>
      <c r="BM86" s="102">
        <v>5157.7750090371865</v>
      </c>
      <c r="BN86" s="131">
        <v>31.96667983679977</v>
      </c>
      <c r="BO86" s="102">
        <v>5107.1475794273993</v>
      </c>
      <c r="BP86" s="131">
        <v>31.652902901888787</v>
      </c>
      <c r="BQ86" s="102">
        <v>2606.5509888627962</v>
      </c>
      <c r="BR86" s="131">
        <v>16.15479170636117</v>
      </c>
      <c r="BS86" s="102">
        <v>620.20531638739988</v>
      </c>
      <c r="BT86" s="131">
        <v>3.8438870922634649</v>
      </c>
      <c r="BU86" s="102">
        <v>2108.8455675256005</v>
      </c>
      <c r="BV86" s="131">
        <v>13.07013023333278</v>
      </c>
      <c r="BW86" s="102">
        <v>534.32293413909997</v>
      </c>
      <c r="BX86" s="131">
        <v>3.3116082293540217</v>
      </c>
      <c r="BY86" s="102">
        <v>94622.882259463353</v>
      </c>
      <c r="BZ86" s="131">
        <v>54.064501536241181</v>
      </c>
      <c r="CA86" s="102">
        <v>52230.768310494008</v>
      </c>
      <c r="CB86" s="131">
        <v>29.842997656936689</v>
      </c>
      <c r="CC86" s="102">
        <v>19496.681773471599</v>
      </c>
      <c r="CD86" s="131">
        <v>11.139783068572095</v>
      </c>
      <c r="CE86" s="102">
        <v>3498.5111650264962</v>
      </c>
      <c r="CF86" s="131">
        <v>1.9989378651295024</v>
      </c>
      <c r="CG86" s="102">
        <v>1344.4186666625999</v>
      </c>
      <c r="CH86" s="131">
        <v>0.76815801139752449</v>
      </c>
      <c r="CI86" s="102">
        <v>3671.3743592224</v>
      </c>
      <c r="CJ86" s="131">
        <v>2.0977063892433336</v>
      </c>
      <c r="CK86" s="102">
        <v>153.868345492</v>
      </c>
      <c r="CL86" s="131">
        <v>8.791547247969346E-2</v>
      </c>
      <c r="CM86" s="102">
        <v>106624.73700138077</v>
      </c>
      <c r="CN86" s="131">
        <v>86.073764895266208</v>
      </c>
      <c r="CO86" s="102">
        <v>123875.99999967564</v>
      </c>
      <c r="CP86" s="131">
        <v>1.5398436215150646</v>
      </c>
      <c r="CQ86" s="102">
        <v>61074.641380236273</v>
      </c>
      <c r="CR86" s="93">
        <f t="shared" si="6"/>
        <v>49.30304609480141</v>
      </c>
      <c r="CS86" s="102">
        <v>62801.358619439503</v>
      </c>
      <c r="CT86" s="93">
        <f t="shared" si="7"/>
        <v>50.696953905198704</v>
      </c>
      <c r="CU86" s="74" t="s">
        <v>391</v>
      </c>
      <c r="CV86" s="146" t="s">
        <v>391</v>
      </c>
      <c r="CW86" s="74" t="s">
        <v>391</v>
      </c>
      <c r="CX86" s="146" t="s">
        <v>391</v>
      </c>
      <c r="CY86" s="74" t="s">
        <v>391</v>
      </c>
      <c r="CZ86" s="102">
        <v>111669.23289869924</v>
      </c>
      <c r="DA86" s="102">
        <v>70944.199271442994</v>
      </c>
      <c r="DB86" s="102">
        <v>68068.965700220098</v>
      </c>
      <c r="DC86" s="102">
        <v>42179.976988779992</v>
      </c>
      <c r="DD86" s="131">
        <v>90.145978962019697</v>
      </c>
      <c r="DE86" s="131">
        <v>63.530658740890644</v>
      </c>
      <c r="DF86" s="131">
        <v>60.95588187837636</v>
      </c>
      <c r="DG86" s="102">
        <v>1242.0858457751997</v>
      </c>
      <c r="DH86" s="102">
        <v>37928.573867333529</v>
      </c>
      <c r="DI86" s="102">
        <v>4706.0876826812018</v>
      </c>
      <c r="DJ86" s="102">
        <v>256.87009819960002</v>
      </c>
      <c r="DK86" s="102">
        <v>3619.1239601683974</v>
      </c>
      <c r="DL86" s="102">
        <v>11782.802473047101</v>
      </c>
      <c r="DM86" s="102">
        <v>8533.4217730146011</v>
      </c>
      <c r="DN86" s="102">
        <v>42634.661550014731</v>
      </c>
      <c r="DO86" s="102">
        <v>25434.304150204898</v>
      </c>
      <c r="DP86" s="102">
        <v>37517.42047902412</v>
      </c>
      <c r="DQ86" s="102">
        <v>30551.545221195625</v>
      </c>
      <c r="DR86" s="102">
        <v>1629.1938969747005</v>
      </c>
      <c r="DS86" s="102">
        <v>1246.0396742481998</v>
      </c>
      <c r="DT86" s="131">
        <v>68.265182614481233</v>
      </c>
      <c r="DU86" s="131">
        <v>53.872459084241783</v>
      </c>
      <c r="DV86" s="131">
        <v>71.229598010618574</v>
      </c>
      <c r="DW86" s="131">
        <v>56.069638339244179</v>
      </c>
      <c r="DX86" s="102">
        <v>1229.6797791831004</v>
      </c>
      <c r="DY86" s="102">
        <v>17184.973711364211</v>
      </c>
      <c r="DZ86" s="102">
        <v>2045.5044689682004</v>
      </c>
      <c r="EA86" s="102">
        <v>100.58721270160002</v>
      </c>
      <c r="EB86" s="102">
        <v>1518.0478773952998</v>
      </c>
      <c r="EC86" s="102">
        <v>5043.7254533345003</v>
      </c>
      <c r="ED86" s="102">
        <v>3429.0267182486987</v>
      </c>
      <c r="EE86" s="102">
        <v>19230.478180332411</v>
      </c>
      <c r="EF86" s="102">
        <v>11321.067040863214</v>
      </c>
      <c r="EG86" s="120">
        <v>12.406066592100002</v>
      </c>
      <c r="EH86" s="120">
        <v>20743.600155969219</v>
      </c>
      <c r="EI86" s="120">
        <v>2660.5832137129996</v>
      </c>
      <c r="EJ86" s="120">
        <v>156.28288549800004</v>
      </c>
      <c r="EK86" s="120">
        <v>2101.0760827731001</v>
      </c>
      <c r="EL86" s="120">
        <v>6739.0770197126012</v>
      </c>
      <c r="EM86" s="120">
        <v>5104.3950547658969</v>
      </c>
      <c r="EN86" s="102">
        <v>23404.183369682218</v>
      </c>
      <c r="EO86" s="102">
        <v>14113.237109341902</v>
      </c>
      <c r="EP86" s="150">
        <v>37.415386246367397</v>
      </c>
      <c r="EQ86" s="150">
        <v>89.867603934034477</v>
      </c>
      <c r="ER86" s="150">
        <v>55.444773196458094</v>
      </c>
      <c r="ES86" s="150">
        <v>42.401058497672281</v>
      </c>
      <c r="ET86" s="150">
        <v>92.099929510364078</v>
      </c>
      <c r="EU86" s="150">
        <v>56.522404662128892</v>
      </c>
      <c r="EV86" s="120">
        <v>18064.39340105902</v>
      </c>
      <c r="EW86" s="150">
        <v>26.538369160206898</v>
      </c>
      <c r="EX86" s="120">
        <v>20286.551270096243</v>
      </c>
      <c r="EY86" s="150">
        <v>29.802937449409001</v>
      </c>
      <c r="EZ86" s="120">
        <v>2753.1780012588169</v>
      </c>
      <c r="FA86" s="150">
        <v>4.7143334303935562</v>
      </c>
      <c r="FB86" s="120">
        <v>55646.976377066087</v>
      </c>
      <c r="FC86" s="150">
        <v>95.285666569606448</v>
      </c>
      <c r="FD86" s="120">
        <v>8322.6773844367217</v>
      </c>
      <c r="FE86" s="150">
        <v>14.251122232522157</v>
      </c>
      <c r="FF86" s="120">
        <v>50018.793958428505</v>
      </c>
      <c r="FG86" s="150">
        <v>85.64839338334501</v>
      </c>
      <c r="FH86" s="120">
        <v>58.683035459684881</v>
      </c>
      <c r="FI86" s="150">
        <v>0.10048438413283538</v>
      </c>
      <c r="FJ86" s="120"/>
      <c r="FK86" s="150"/>
      <c r="FL86" s="120"/>
      <c r="FM86" s="150"/>
      <c r="FN86" s="120">
        <v>2285.5793237723428</v>
      </c>
      <c r="FO86" s="150">
        <v>3.9136528800352464</v>
      </c>
      <c r="FP86" s="120">
        <v>9981.2457870626058</v>
      </c>
      <c r="FQ86" s="150">
        <v>17.0911291131229</v>
      </c>
      <c r="FR86" s="120">
        <v>4829.0773974373942</v>
      </c>
      <c r="FS86" s="150">
        <v>8.2689462876312128</v>
      </c>
      <c r="FT86" s="120">
        <v>15452.496141944035</v>
      </c>
      <c r="FU86" s="150">
        <v>26.459683722478644</v>
      </c>
      <c r="FV86" s="120">
        <v>6236.139486828084</v>
      </c>
      <c r="FW86" s="150">
        <v>10.678292811401564</v>
      </c>
      <c r="FX86" s="120">
        <v>19615.616241280448</v>
      </c>
      <c r="FY86" s="150">
        <v>33.588295185330438</v>
      </c>
      <c r="FZ86" s="120">
        <v>56362.331219976593</v>
      </c>
      <c r="GA86" s="150">
        <v>96.510586007792057</v>
      </c>
      <c r="GB86" s="120">
        <v>365.88629251432729</v>
      </c>
      <c r="GC86" s="150">
        <v>0.62651596799566889</v>
      </c>
      <c r="GD86" s="120">
        <v>3.4164715916142292</v>
      </c>
      <c r="GE86" s="150">
        <v>5.8501071238302154E-3</v>
      </c>
      <c r="GF86" s="120">
        <v>133.11444985695056</v>
      </c>
      <c r="GG86" s="150">
        <v>0.22793509927151101</v>
      </c>
      <c r="GH86" s="120">
        <v>776.7449665115364</v>
      </c>
      <c r="GI86" s="150">
        <v>1.3300392349644605</v>
      </c>
      <c r="GJ86" s="120">
        <v>758.66097787387901</v>
      </c>
      <c r="GK86" s="150">
        <v>1.29907358285247</v>
      </c>
      <c r="GL86" s="120"/>
      <c r="GM86" s="150"/>
      <c r="GN86" s="120"/>
      <c r="GO86" s="150"/>
      <c r="GP86" s="120"/>
      <c r="GQ86" s="150"/>
      <c r="GR86" s="120">
        <v>29170.490585210868</v>
      </c>
      <c r="GS86" s="150">
        <v>49.949338140855041</v>
      </c>
      <c r="GT86" s="120">
        <v>6002.9499802178325</v>
      </c>
      <c r="GU86" s="150">
        <v>10.278996766566451</v>
      </c>
      <c r="GV86" s="120">
        <v>21468.921989428964</v>
      </c>
      <c r="GW86" s="150">
        <v>36.761755543230393</v>
      </c>
      <c r="GX86" s="120">
        <v>1265.7956026605852</v>
      </c>
      <c r="GY86" s="150">
        <v>2.1674524941502256</v>
      </c>
      <c r="GZ86" s="120">
        <v>491.99622080665569</v>
      </c>
      <c r="HA86" s="150">
        <v>0.84245705519788661</v>
      </c>
      <c r="HB86" s="120">
        <v>2327680</v>
      </c>
      <c r="HC86" s="120">
        <v>2880483.8709677421</v>
      </c>
      <c r="HD86" s="120">
        <v>1926050.0625</v>
      </c>
      <c r="HE86" s="120">
        <v>901.17616720977946</v>
      </c>
      <c r="HF86" s="150">
        <v>1.5431057962138692</v>
      </c>
      <c r="HG86" s="120">
        <v>28547.765264328544</v>
      </c>
      <c r="HH86" s="150">
        <v>48.883030478638574</v>
      </c>
      <c r="HI86" s="120">
        <v>3979.3289704726976</v>
      </c>
      <c r="HJ86" s="150">
        <v>6.8139014576811068</v>
      </c>
      <c r="HK86" s="120">
        <v>1003.8194740741997</v>
      </c>
      <c r="HL86" s="150">
        <v>1.718864418698806</v>
      </c>
      <c r="HM86" s="120"/>
      <c r="HN86" s="150"/>
      <c r="HO86" s="120">
        <v>594.95758808144205</v>
      </c>
      <c r="HP86" s="150">
        <v>1.0187603002334857</v>
      </c>
      <c r="HQ86" s="120">
        <v>1288.4248283822419</v>
      </c>
      <c r="HR86" s="150">
        <v>2.2062010659006717</v>
      </c>
      <c r="HS86" s="120">
        <v>20178.613911460063</v>
      </c>
      <c r="HT86" s="150">
        <v>34.552329743411278</v>
      </c>
      <c r="HU86" s="120"/>
      <c r="HV86" s="150"/>
      <c r="HW86" s="120">
        <v>1906.0681743159353</v>
      </c>
      <c r="HX86" s="150">
        <v>3.263806739222197</v>
      </c>
      <c r="HY86" s="120">
        <v>8249.7961403139998</v>
      </c>
      <c r="HZ86" s="120">
        <v>16406.975407311002</v>
      </c>
      <c r="IA86" s="120">
        <v>18831.351502272999</v>
      </c>
      <c r="IB86" s="120">
        <v>2650.009003915</v>
      </c>
      <c r="IC86" s="120">
        <v>17961.273070899999</v>
      </c>
      <c r="ID86" s="120">
        <v>284.754745996</v>
      </c>
      <c r="IE86" s="120">
        <v>74190.798919867739</v>
      </c>
      <c r="IF86" s="120">
        <v>66714.381354942248</v>
      </c>
      <c r="IG86" s="120">
        <v>55893.69259143126</v>
      </c>
      <c r="IH86" s="120">
        <v>109419.37782769644</v>
      </c>
      <c r="II86" s="120">
        <v>140999.49479387092</v>
      </c>
      <c r="IJ86" s="120">
        <v>17985.333010408587</v>
      </c>
      <c r="IK86" s="120">
        <v>10134.887869716333</v>
      </c>
      <c r="IL86" s="120">
        <v>534822.27353035042</v>
      </c>
      <c r="IM86" s="120">
        <v>153419.57993927618</v>
      </c>
      <c r="IN86" s="120">
        <v>226659.5489548147</v>
      </c>
      <c r="IO86" s="120">
        <v>182185.59731692739</v>
      </c>
      <c r="IP86" s="120">
        <v>288094.98639343644</v>
      </c>
      <c r="IQ86" s="120">
        <v>3880180.0367476302</v>
      </c>
      <c r="IR86" s="120">
        <v>2134761.2102553798</v>
      </c>
      <c r="IS86" s="120">
        <v>404347.80639142159</v>
      </c>
      <c r="IT86" s="120">
        <v>1649453.6772469375</v>
      </c>
      <c r="IU86" s="120">
        <v>51283876.825167879</v>
      </c>
      <c r="IV86" s="120">
        <v>2264780.2995529445</v>
      </c>
      <c r="IW86" s="120">
        <v>1446172.2702355669</v>
      </c>
      <c r="IX86" s="120">
        <v>676014.5459014423</v>
      </c>
      <c r="IY86" s="120">
        <v>1155837.2811988357</v>
      </c>
      <c r="IZ86" s="120">
        <v>402305.41017998563</v>
      </c>
      <c r="JA86" s="120">
        <v>2054338.428782044</v>
      </c>
      <c r="JB86" s="120">
        <v>1073025.5051455342</v>
      </c>
      <c r="JC86" s="120">
        <v>5309850.2619875623</v>
      </c>
      <c r="JD86" s="120">
        <v>3659502.8742222423</v>
      </c>
      <c r="JE86" s="120">
        <v>3810496.9309088127</v>
      </c>
      <c r="JF86" s="120">
        <v>1245262.1181239416</v>
      </c>
      <c r="JG86" s="120">
        <v>571078.98985215474</v>
      </c>
      <c r="JH86" s="120">
        <v>1324228.942455488</v>
      </c>
      <c r="JI86" s="120">
        <v>4410828.1626115227</v>
      </c>
      <c r="JJ86" s="120">
        <v>988433.49097152438</v>
      </c>
      <c r="JK86" s="120">
        <v>2196007.7362356982</v>
      </c>
      <c r="JL86" s="120"/>
      <c r="JM86" s="120"/>
      <c r="JN86" s="120"/>
      <c r="JO86" s="120"/>
      <c r="JP86" s="102">
        <v>58400.154378324907</v>
      </c>
      <c r="JQ86" s="49"/>
    </row>
    <row r="87" spans="1:277" s="12" customFormat="1" x14ac:dyDescent="0.3">
      <c r="A87" s="71">
        <v>2017</v>
      </c>
      <c r="B87" s="69" t="s">
        <v>75</v>
      </c>
      <c r="C87" s="146">
        <v>25.94</v>
      </c>
      <c r="D87" s="72">
        <v>6.87</v>
      </c>
      <c r="E87" s="72" t="s">
        <v>391</v>
      </c>
      <c r="F87" s="72" t="s">
        <v>391</v>
      </c>
      <c r="G87" s="72">
        <v>89.013660999999999</v>
      </c>
      <c r="H87" s="72" t="s">
        <v>391</v>
      </c>
      <c r="I87" s="72" t="s">
        <v>391</v>
      </c>
      <c r="J87" s="72" t="s">
        <v>391</v>
      </c>
      <c r="K87" s="72" t="s">
        <v>391</v>
      </c>
      <c r="L87" s="102">
        <v>7014.276812207996</v>
      </c>
      <c r="M87" s="124">
        <v>3.0832582802540807</v>
      </c>
      <c r="N87" s="102">
        <v>220481.31955508608</v>
      </c>
      <c r="O87" s="76">
        <v>96.916741719745914</v>
      </c>
      <c r="P87" s="72" t="s">
        <v>391</v>
      </c>
      <c r="Q87" s="72" t="s">
        <v>391</v>
      </c>
      <c r="R87" s="72" t="s">
        <v>391</v>
      </c>
      <c r="S87" s="72" t="s">
        <v>391</v>
      </c>
      <c r="T87" s="72" t="s">
        <v>391</v>
      </c>
      <c r="U87" s="72" t="s">
        <v>391</v>
      </c>
      <c r="V87" s="49">
        <v>46392.925644027113</v>
      </c>
      <c r="W87" s="93">
        <v>20.392889526145037</v>
      </c>
      <c r="X87" s="102">
        <v>181102.67072326705</v>
      </c>
      <c r="Y87" s="131">
        <v>79.607110473854974</v>
      </c>
      <c r="Z87" s="102">
        <v>46205.23922995507</v>
      </c>
      <c r="AA87" s="131">
        <v>20.310388406532574</v>
      </c>
      <c r="AB87" s="102">
        <v>155867.0410171352</v>
      </c>
      <c r="AC87" s="131">
        <v>68.514311268463445</v>
      </c>
      <c r="AD87" s="102">
        <v>25423.316120204003</v>
      </c>
      <c r="AE87" s="131">
        <v>11.175300325003992</v>
      </c>
      <c r="AF87" s="49">
        <v>68313.598926617153</v>
      </c>
      <c r="AG87" s="49">
        <v>40572.856538493725</v>
      </c>
      <c r="AH87" s="49">
        <v>22352.175733402364</v>
      </c>
      <c r="AI87" s="49">
        <v>226636.78084873073</v>
      </c>
      <c r="AJ87" s="132">
        <v>99.789614790857186</v>
      </c>
      <c r="AK87" s="49">
        <v>226502.40192640218</v>
      </c>
      <c r="AL87" s="132">
        <v>99.730446897433353</v>
      </c>
      <c r="AM87" s="102">
        <v>226007.94640281465</v>
      </c>
      <c r="AN87" s="132">
        <v>99.512734988337087</v>
      </c>
      <c r="AO87" s="102">
        <v>225272.18286772008</v>
      </c>
      <c r="AP87" s="132">
        <v>99.188773628361488</v>
      </c>
      <c r="AQ87" s="49">
        <v>47510.388268156421</v>
      </c>
      <c r="AR87" s="49">
        <v>71411.441784477691</v>
      </c>
      <c r="AS87" s="49">
        <v>13696.966685249485</v>
      </c>
      <c r="AT87" s="49">
        <v>43634.091095989912</v>
      </c>
      <c r="AU87" s="102">
        <v>98163.483978368444</v>
      </c>
      <c r="AV87" s="131">
        <v>43.222005784083336</v>
      </c>
      <c r="AW87" s="102">
        <v>16539.886737455996</v>
      </c>
      <c r="AX87" s="131">
        <v>7.2826172346525579</v>
      </c>
      <c r="AY87" s="102">
        <v>112329.46668648659</v>
      </c>
      <c r="AZ87" s="131">
        <v>49.459377989438543</v>
      </c>
      <c r="BA87" s="102">
        <v>351502.04091530142</v>
      </c>
      <c r="BB87" s="131">
        <v>48.076873436870542</v>
      </c>
      <c r="BC87" s="102">
        <v>398071.42441756272</v>
      </c>
      <c r="BD87" s="131">
        <v>54.446424950259328</v>
      </c>
      <c r="BE87" s="102">
        <v>290262.73550670414</v>
      </c>
      <c r="BF87" s="131">
        <v>65.010598513359554</v>
      </c>
      <c r="BG87" s="102">
        <v>140619.56524962143</v>
      </c>
      <c r="BH87" s="131">
        <v>31.494783798573966</v>
      </c>
      <c r="BI87" s="102">
        <v>12923.736245347003</v>
      </c>
      <c r="BJ87" s="131">
        <v>2.8945494049455807</v>
      </c>
      <c r="BK87" s="102">
        <v>2679.2163944420004</v>
      </c>
      <c r="BL87" s="131">
        <v>0.60006828312088556</v>
      </c>
      <c r="BM87" s="102">
        <v>97478.257245696426</v>
      </c>
      <c r="BN87" s="131">
        <v>42.328717522037962</v>
      </c>
      <c r="BO87" s="102">
        <v>62726.515163163291</v>
      </c>
      <c r="BP87" s="131">
        <v>27.238206924350727</v>
      </c>
      <c r="BQ87" s="102">
        <v>43232.17141115899</v>
      </c>
      <c r="BR87" s="131">
        <v>18.773031271115233</v>
      </c>
      <c r="BS87" s="102">
        <v>5345.3507018519995</v>
      </c>
      <c r="BT87" s="131">
        <v>2.3211518784606695</v>
      </c>
      <c r="BU87" s="102">
        <v>18000.445173693999</v>
      </c>
      <c r="BV87" s="131">
        <v>7.8164688265583813</v>
      </c>
      <c r="BW87" s="102">
        <v>3505.9696066849974</v>
      </c>
      <c r="BX87" s="131">
        <v>1.5224235774770343</v>
      </c>
      <c r="BY87" s="102">
        <v>365012.67150829278</v>
      </c>
      <c r="BZ87" s="131">
        <v>57.049845948901023</v>
      </c>
      <c r="CA87" s="102">
        <v>111142.15662178268</v>
      </c>
      <c r="CB87" s="131">
        <v>17.371021360712614</v>
      </c>
      <c r="CC87" s="102">
        <v>90496.791086759011</v>
      </c>
      <c r="CD87" s="131">
        <v>14.144243182122473</v>
      </c>
      <c r="CE87" s="102">
        <v>18277.513622921997</v>
      </c>
      <c r="CF87" s="131">
        <v>2.8566935284956259</v>
      </c>
      <c r="CG87" s="102">
        <v>30602.587697341005</v>
      </c>
      <c r="CH87" s="131">
        <v>4.7830474119071047</v>
      </c>
      <c r="CI87" s="102">
        <v>22247.181619534967</v>
      </c>
      <c r="CJ87" s="131">
        <v>3.4771348593109241</v>
      </c>
      <c r="CK87" s="102">
        <v>2034.6949479609996</v>
      </c>
      <c r="CL87" s="131">
        <v>0.31801370855023858</v>
      </c>
      <c r="CM87" s="102">
        <v>511983.44406870654</v>
      </c>
      <c r="CN87" s="131">
        <v>70.02680035133983</v>
      </c>
      <c r="CO87" s="102">
        <v>731124.99999996182</v>
      </c>
      <c r="CP87" s="131">
        <v>9.0882670394837639</v>
      </c>
      <c r="CQ87" s="102">
        <v>362853.90668653854</v>
      </c>
      <c r="CR87" s="93">
        <f t="shared" si="6"/>
        <v>49.629530748717045</v>
      </c>
      <c r="CS87" s="102">
        <v>369609.09331340488</v>
      </c>
      <c r="CT87" s="93">
        <f t="shared" si="7"/>
        <v>50.553474893270533</v>
      </c>
      <c r="CU87" s="74" t="s">
        <v>391</v>
      </c>
      <c r="CV87" s="146" t="s">
        <v>391</v>
      </c>
      <c r="CW87" s="74" t="s">
        <v>391</v>
      </c>
      <c r="CX87" s="146" t="s">
        <v>391</v>
      </c>
      <c r="CY87" s="74" t="s">
        <v>391</v>
      </c>
      <c r="CZ87" s="102">
        <v>590637.58915018477</v>
      </c>
      <c r="DA87" s="102">
        <v>361311.01285778312</v>
      </c>
      <c r="DB87" s="102">
        <v>321181.46227591968</v>
      </c>
      <c r="DC87" s="102">
        <v>255506.46924683207</v>
      </c>
      <c r="DD87" s="131">
        <v>80.637191114120085</v>
      </c>
      <c r="DE87" s="131">
        <v>61.173047482067808</v>
      </c>
      <c r="DF87" s="131">
        <v>54.378771039282945</v>
      </c>
      <c r="DG87" s="102">
        <v>10959.585682579995</v>
      </c>
      <c r="DH87" s="102">
        <v>190698.59891978969</v>
      </c>
      <c r="DI87" s="102">
        <v>9421.9797679009989</v>
      </c>
      <c r="DJ87" s="102">
        <v>3842.8189027809995</v>
      </c>
      <c r="DK87" s="102">
        <v>5000.0804303430004</v>
      </c>
      <c r="DL87" s="102">
        <v>5766.1312445869999</v>
      </c>
      <c r="DM87" s="102">
        <v>95492.267327938374</v>
      </c>
      <c r="DN87" s="102">
        <v>200120.57868769069</v>
      </c>
      <c r="DO87" s="102">
        <v>121060.88358822936</v>
      </c>
      <c r="DP87" s="102">
        <v>189132.55041682019</v>
      </c>
      <c r="DQ87" s="102">
        <v>132048.91185910188</v>
      </c>
      <c r="DR87" s="102">
        <v>24203.755884021968</v>
      </c>
      <c r="DS87" s="102">
        <v>15925.79469783998</v>
      </c>
      <c r="DT87" s="131">
        <v>65.120543735493797</v>
      </c>
      <c r="DU87" s="131">
        <v>43.986532250159378</v>
      </c>
      <c r="DV87" s="131">
        <v>73.454179273824124</v>
      </c>
      <c r="DW87" s="131">
        <v>49.291539858502269</v>
      </c>
      <c r="DX87" s="102">
        <v>10318.892086338001</v>
      </c>
      <c r="DY87" s="102">
        <v>78916.580888171215</v>
      </c>
      <c r="DZ87" s="102">
        <v>3570.9287367659999</v>
      </c>
      <c r="EA87" s="102">
        <v>1220.5988339339999</v>
      </c>
      <c r="EB87" s="102">
        <v>1911.9200191490004</v>
      </c>
      <c r="EC87" s="102">
        <v>2164.4031788849998</v>
      </c>
      <c r="ED87" s="102">
        <v>33945.588115858038</v>
      </c>
      <c r="EE87" s="102">
        <v>82487.509624937215</v>
      </c>
      <c r="EF87" s="102">
        <v>49561.402234164663</v>
      </c>
      <c r="EG87" s="120">
        <v>640.69359624200013</v>
      </c>
      <c r="EH87" s="120">
        <v>111782.0180316195</v>
      </c>
      <c r="EI87" s="120">
        <v>5851.051031134999</v>
      </c>
      <c r="EJ87" s="120">
        <v>2622.2200688470002</v>
      </c>
      <c r="EK87" s="120">
        <v>3088.1604111939992</v>
      </c>
      <c r="EL87" s="120">
        <v>3601.728065702001</v>
      </c>
      <c r="EM87" s="120">
        <v>61546.679212080104</v>
      </c>
      <c r="EN87" s="102">
        <v>117633.0690627545</v>
      </c>
      <c r="EO87" s="102">
        <v>71499.481354065691</v>
      </c>
      <c r="EP87" s="150">
        <v>43.391472686212737</v>
      </c>
      <c r="EQ87" s="150">
        <v>74.459487182166413</v>
      </c>
      <c r="ER87" s="150">
        <v>52.563271389314451</v>
      </c>
      <c r="ES87" s="150">
        <v>53.602697713612017</v>
      </c>
      <c r="ET87" s="150">
        <v>81.262853318584348</v>
      </c>
      <c r="EU87" s="150">
        <v>56.291178050745863</v>
      </c>
      <c r="EV87" s="120">
        <v>158212.31617030717</v>
      </c>
      <c r="EW87" s="150">
        <v>49.259479376300405</v>
      </c>
      <c r="EX87" s="120">
        <v>171803.8790044038</v>
      </c>
      <c r="EY87" s="150">
        <v>53.491218885108204</v>
      </c>
      <c r="EZ87" s="120">
        <v>14429.256103735104</v>
      </c>
      <c r="FA87" s="150">
        <v>6.35329315443908</v>
      </c>
      <c r="FB87" s="120">
        <v>212685.34026355681</v>
      </c>
      <c r="FC87" s="150">
        <v>93.646706845560914</v>
      </c>
      <c r="FD87" s="120">
        <v>105844.56475001042</v>
      </c>
      <c r="FE87" s="150">
        <v>46.604034457933984</v>
      </c>
      <c r="FF87" s="120">
        <v>114876.65636158077</v>
      </c>
      <c r="FG87" s="150">
        <v>50.580921789721131</v>
      </c>
      <c r="FH87" s="120">
        <v>6336.0251579933456</v>
      </c>
      <c r="FI87" s="150">
        <v>2.7897921398881227</v>
      </c>
      <c r="FJ87" s="120">
        <v>57.350097707359119</v>
      </c>
      <c r="FK87" s="150">
        <v>2.5251612456740555E-2</v>
      </c>
      <c r="FL87" s="120">
        <v>168.44470681719829</v>
      </c>
      <c r="FM87" s="150">
        <v>7.416727480817123E-2</v>
      </c>
      <c r="FN87" s="120">
        <v>123920.27696444944</v>
      </c>
      <c r="FO87" s="150">
        <v>54.562885409638916</v>
      </c>
      <c r="FP87" s="120">
        <v>89836.271802268559</v>
      </c>
      <c r="FQ87" s="150">
        <v>39.555481346951595</v>
      </c>
      <c r="FR87" s="120">
        <v>13187.387765540356</v>
      </c>
      <c r="FS87" s="150">
        <v>5.8064906335714266</v>
      </c>
      <c r="FT87" s="120">
        <v>2.2151282163764217</v>
      </c>
      <c r="FU87" s="150">
        <v>9.7533502989569846E-4</v>
      </c>
      <c r="FV87" s="120"/>
      <c r="FW87" s="150"/>
      <c r="FX87" s="120"/>
      <c r="FY87" s="150"/>
      <c r="FZ87" s="120">
        <v>225007.00646391683</v>
      </c>
      <c r="GA87" s="150">
        <v>99.072014772680362</v>
      </c>
      <c r="GB87" s="120">
        <v>287.65002998159844</v>
      </c>
      <c r="GC87" s="150">
        <v>0.12665413609806392</v>
      </c>
      <c r="GD87" s="120">
        <v>47.155410676292867</v>
      </c>
      <c r="GE87" s="150">
        <v>2.0762826973935517E-2</v>
      </c>
      <c r="GF87" s="120">
        <v>197.87614528153341</v>
      </c>
      <c r="GG87" s="150">
        <v>8.7126124188656812E-2</v>
      </c>
      <c r="GH87" s="120">
        <v>647.02052646621792</v>
      </c>
      <c r="GI87" s="150">
        <v>0.28488724935135828</v>
      </c>
      <c r="GJ87" s="120">
        <v>724.37849202079474</v>
      </c>
      <c r="GK87" s="150">
        <v>0.31894845316296744</v>
      </c>
      <c r="GL87" s="120">
        <v>17.933035954339225</v>
      </c>
      <c r="GM87" s="150">
        <v>7.8960296877342677E-3</v>
      </c>
      <c r="GN87" s="120">
        <v>128.22616528696861</v>
      </c>
      <c r="GO87" s="150">
        <v>5.6458795400186432E-2</v>
      </c>
      <c r="GP87" s="120">
        <v>57.350097707358358</v>
      </c>
      <c r="GQ87" s="150">
        <v>2.5251612456740218E-2</v>
      </c>
      <c r="GR87" s="120">
        <v>86058.891929568694</v>
      </c>
      <c r="GS87" s="150">
        <v>37.892276985312478</v>
      </c>
      <c r="GT87" s="120">
        <v>21269.724481340138</v>
      </c>
      <c r="GU87" s="150">
        <v>9.3651948494505977</v>
      </c>
      <c r="GV87" s="120">
        <v>103798.45153154552</v>
      </c>
      <c r="GW87" s="150">
        <v>45.703117805639252</v>
      </c>
      <c r="GX87" s="120">
        <v>10237.959862751657</v>
      </c>
      <c r="GY87" s="150">
        <v>4.5078387855770963</v>
      </c>
      <c r="GZ87" s="120">
        <v>5749.5685620859504</v>
      </c>
      <c r="HA87" s="150">
        <v>2.5315715740205849</v>
      </c>
      <c r="HB87" s="120">
        <v>589868.06722689071</v>
      </c>
      <c r="HC87" s="120">
        <v>963768.11594202893</v>
      </c>
      <c r="HD87" s="120">
        <v>666744.73684210528</v>
      </c>
      <c r="HE87" s="120">
        <v>1983.9998452493649</v>
      </c>
      <c r="HF87" s="150">
        <v>0.87356773936309273</v>
      </c>
      <c r="HG87" s="120">
        <v>66499.807390400703</v>
      </c>
      <c r="HH87" s="150">
        <v>29.280287772810766</v>
      </c>
      <c r="HI87" s="120">
        <v>8091.569169995003</v>
      </c>
      <c r="HJ87" s="150">
        <v>3.5627693241297616</v>
      </c>
      <c r="HK87" s="120">
        <v>33020.844085084529</v>
      </c>
      <c r="HL87" s="150">
        <v>14.539287484492144</v>
      </c>
      <c r="HM87" s="120">
        <v>4313.0898746682296</v>
      </c>
      <c r="HN87" s="150">
        <v>1.8990808797216443</v>
      </c>
      <c r="HO87" s="120">
        <v>4871.4610045636027</v>
      </c>
      <c r="HP87" s="150">
        <v>2.1449352364325494</v>
      </c>
      <c r="HQ87" s="120">
        <v>8234.9405440147875</v>
      </c>
      <c r="HR87" s="150">
        <v>3.6258966511765549</v>
      </c>
      <c r="HS87" s="120">
        <v>78939.781569129918</v>
      </c>
      <c r="HT87" s="150">
        <v>34.757687454604522</v>
      </c>
      <c r="HU87" s="120">
        <v>16705.185245139201</v>
      </c>
      <c r="HV87" s="150">
        <v>7.3553992179892367</v>
      </c>
      <c r="HW87" s="120">
        <v>4453.91763904657</v>
      </c>
      <c r="HX87" s="150">
        <v>1.9610882392797206</v>
      </c>
      <c r="HY87" s="120">
        <v>68847.982002355959</v>
      </c>
      <c r="HZ87" s="120">
        <v>17695.533040616934</v>
      </c>
      <c r="IA87" s="120">
        <v>63071.236643325959</v>
      </c>
      <c r="IB87" s="120">
        <v>7080.287614936934</v>
      </c>
      <c r="IC87" s="120">
        <v>101904.88721332293</v>
      </c>
      <c r="ID87" s="120">
        <v>1914.1369396229338</v>
      </c>
      <c r="IE87" s="120">
        <v>30077.512059207416</v>
      </c>
      <c r="IF87" s="120">
        <v>58991.139846691949</v>
      </c>
      <c r="IG87" s="120">
        <v>57324.895768424241</v>
      </c>
      <c r="IH87" s="120">
        <v>55791.542543892501</v>
      </c>
      <c r="II87" s="120">
        <v>57498.68534420654</v>
      </c>
      <c r="IJ87" s="120">
        <v>10868.839846586941</v>
      </c>
      <c r="IK87" s="120">
        <v>9118.7028547096561</v>
      </c>
      <c r="IL87" s="120">
        <v>257970.86366104873</v>
      </c>
      <c r="IM87" s="120">
        <v>67223.363023892758</v>
      </c>
      <c r="IN87" s="120">
        <v>57492.377590555283</v>
      </c>
      <c r="IO87" s="120">
        <v>109396.74294487559</v>
      </c>
      <c r="IP87" s="120">
        <v>177218.5804786353</v>
      </c>
      <c r="IQ87" s="120">
        <v>1096912.8476106157</v>
      </c>
      <c r="IR87" s="120">
        <v>1164784.4262196028</v>
      </c>
      <c r="IS87" s="120">
        <v>262987.17533342243</v>
      </c>
      <c r="IT87" s="120">
        <v>577225.99260649597</v>
      </c>
      <c r="IU87" s="120">
        <v>11843155.038084365</v>
      </c>
      <c r="IV87" s="120">
        <v>350151.03642354364</v>
      </c>
      <c r="IW87" s="120">
        <v>519175.64059261756</v>
      </c>
      <c r="IX87" s="120">
        <v>460932.55163292406</v>
      </c>
      <c r="IY87" s="120">
        <v>278059.03175155481</v>
      </c>
      <c r="IZ87" s="120">
        <v>104516.88469583771</v>
      </c>
      <c r="JA87" s="120">
        <v>656627.71314252797</v>
      </c>
      <c r="JB87" s="120">
        <v>265239.05966075778</v>
      </c>
      <c r="JC87" s="120">
        <v>601674.75201064372</v>
      </c>
      <c r="JD87" s="120">
        <v>1123532.937616522</v>
      </c>
      <c r="JE87" s="120">
        <v>1613633.2548422895</v>
      </c>
      <c r="JF87" s="120">
        <v>351039.71174439782</v>
      </c>
      <c r="JG87" s="120">
        <v>308891.56781385001</v>
      </c>
      <c r="JH87" s="120">
        <v>142101.47896685381</v>
      </c>
      <c r="JI87" s="120">
        <v>49999.999999999993</v>
      </c>
      <c r="JJ87" s="120">
        <v>139774.78823100228</v>
      </c>
      <c r="JK87" s="120">
        <v>2924516.1944673918</v>
      </c>
      <c r="JL87" s="120"/>
      <c r="JM87" s="120"/>
      <c r="JN87" s="120"/>
      <c r="JO87" s="120"/>
      <c r="JP87" s="102">
        <v>227114.59636729193</v>
      </c>
      <c r="JQ87" s="49"/>
    </row>
    <row r="88" spans="1:277" s="12" customFormat="1" x14ac:dyDescent="0.3">
      <c r="A88" s="71">
        <v>2017</v>
      </c>
      <c r="B88" s="69" t="s">
        <v>76</v>
      </c>
      <c r="C88" s="146">
        <v>8.0299999999999994</v>
      </c>
      <c r="D88" s="72">
        <v>2.6</v>
      </c>
      <c r="E88" s="72" t="s">
        <v>391</v>
      </c>
      <c r="F88" s="72" t="s">
        <v>391</v>
      </c>
      <c r="G88" s="72">
        <v>94.181917999999996</v>
      </c>
      <c r="H88" s="72" t="s">
        <v>391</v>
      </c>
      <c r="I88" s="72" t="s">
        <v>391</v>
      </c>
      <c r="J88" s="72" t="s">
        <v>391</v>
      </c>
      <c r="K88" s="72" t="s">
        <v>391</v>
      </c>
      <c r="L88" s="102">
        <v>5395.4850221390006</v>
      </c>
      <c r="M88" s="124">
        <v>1.8934495400661893</v>
      </c>
      <c r="N88" s="102">
        <v>279559.82579910377</v>
      </c>
      <c r="O88" s="76">
        <v>98.106550459933814</v>
      </c>
      <c r="P88" s="72" t="s">
        <v>391</v>
      </c>
      <c r="Q88" s="72" t="s">
        <v>391</v>
      </c>
      <c r="R88" s="72" t="s">
        <v>391</v>
      </c>
      <c r="S88" s="72" t="s">
        <v>391</v>
      </c>
      <c r="T88" s="72" t="s">
        <v>391</v>
      </c>
      <c r="U88" s="72" t="s">
        <v>391</v>
      </c>
      <c r="V88" s="49">
        <v>35030.733128155</v>
      </c>
      <c r="W88" s="93">
        <v>12.293412966123059</v>
      </c>
      <c r="X88" s="102">
        <v>249924.57769308839</v>
      </c>
      <c r="Y88" s="131">
        <v>87.706587033876943</v>
      </c>
      <c r="Z88" s="102">
        <v>39263.084342273003</v>
      </c>
      <c r="AA88" s="131">
        <v>13.778681376078438</v>
      </c>
      <c r="AB88" s="102">
        <v>165074.41840485958</v>
      </c>
      <c r="AC88" s="131">
        <v>57.929932216077752</v>
      </c>
      <c r="AD88" s="102">
        <v>80617.808074110144</v>
      </c>
      <c r="AE88" s="131">
        <v>28.291386407843806</v>
      </c>
      <c r="AF88" s="49">
        <v>122111.74770528136</v>
      </c>
      <c r="AG88" s="49">
        <v>60244.056691808815</v>
      </c>
      <c r="AH88" s="49">
        <v>26904.520008779771</v>
      </c>
      <c r="AI88" s="49">
        <v>278443.36214576237</v>
      </c>
      <c r="AJ88" s="132">
        <v>97.71474739084141</v>
      </c>
      <c r="AK88" s="49">
        <v>278443.36214576161</v>
      </c>
      <c r="AL88" s="132">
        <v>97.71474739084114</v>
      </c>
      <c r="AM88" s="102">
        <v>278443.36214576161</v>
      </c>
      <c r="AN88" s="132">
        <v>97.71474739084114</v>
      </c>
      <c r="AO88" s="102">
        <v>284792.31453909271</v>
      </c>
      <c r="AP88" s="132">
        <v>99.942799352755245</v>
      </c>
      <c r="AQ88" s="49">
        <v>54949.900813008127</v>
      </c>
      <c r="AR88" s="49">
        <v>72596.494758785382</v>
      </c>
      <c r="AS88" s="49">
        <v>18160.906056095173</v>
      </c>
      <c r="AT88" s="49">
        <v>57803.995454708704</v>
      </c>
      <c r="AU88" s="102">
        <v>211707.06585736727</v>
      </c>
      <c r="AV88" s="131">
        <v>74.294830739328148</v>
      </c>
      <c r="AW88" s="102">
        <v>59570.130542311053</v>
      </c>
      <c r="AX88" s="131">
        <v>20.905078193008592</v>
      </c>
      <c r="AY88" s="102">
        <v>218853.9553726548</v>
      </c>
      <c r="AZ88" s="131">
        <v>76.802904547354473</v>
      </c>
      <c r="BA88" s="102">
        <v>689388.66983224731</v>
      </c>
      <c r="BB88" s="131">
        <v>78.479636377656874</v>
      </c>
      <c r="BC88" s="102">
        <v>709072.96033342869</v>
      </c>
      <c r="BD88" s="131">
        <v>80.720485449430555</v>
      </c>
      <c r="BE88" s="102">
        <v>515097.12042993319</v>
      </c>
      <c r="BF88" s="131">
        <v>78.835335008515131</v>
      </c>
      <c r="BG88" s="102">
        <v>116760.03142271066</v>
      </c>
      <c r="BH88" s="131">
        <v>17.870059504761386</v>
      </c>
      <c r="BI88" s="102">
        <v>15433.79667385999</v>
      </c>
      <c r="BJ88" s="131">
        <v>2.3621342131004321</v>
      </c>
      <c r="BK88" s="102">
        <v>6092.6140273900019</v>
      </c>
      <c r="BL88" s="131">
        <v>0.93247127362305793</v>
      </c>
      <c r="BM88" s="102">
        <v>80245.54164605074</v>
      </c>
      <c r="BN88" s="131">
        <v>45.866600020773227</v>
      </c>
      <c r="BO88" s="102">
        <v>55233.404731280141</v>
      </c>
      <c r="BP88" s="131">
        <v>31.570208520360687</v>
      </c>
      <c r="BQ88" s="102">
        <v>18044.48518145</v>
      </c>
      <c r="BR88" s="131">
        <v>10.313833858196267</v>
      </c>
      <c r="BS88" s="102">
        <v>3166.0087495149996</v>
      </c>
      <c r="BT88" s="131">
        <v>1.8096214941982331</v>
      </c>
      <c r="BU88" s="102">
        <v>14291.570155976997</v>
      </c>
      <c r="BV88" s="131">
        <v>8.1687495475367253</v>
      </c>
      <c r="BW88" s="102">
        <v>3973.1862926419985</v>
      </c>
      <c r="BX88" s="131">
        <v>2.2709865589348674</v>
      </c>
      <c r="BY88" s="102">
        <v>601296.22450626595</v>
      </c>
      <c r="BZ88" s="131">
        <v>56.7217212252867</v>
      </c>
      <c r="CA88" s="102">
        <v>263090.96736280998</v>
      </c>
      <c r="CB88" s="131">
        <v>24.818004669658126</v>
      </c>
      <c r="CC88" s="102">
        <v>122527.2263476658</v>
      </c>
      <c r="CD88" s="131">
        <v>11.558288397880137</v>
      </c>
      <c r="CE88" s="102">
        <v>17147.247239027987</v>
      </c>
      <c r="CF88" s="131">
        <v>1.617541135356118</v>
      </c>
      <c r="CG88" s="102">
        <v>18037.091666299013</v>
      </c>
      <c r="CH88" s="131">
        <v>1.701482303586447</v>
      </c>
      <c r="CI88" s="102">
        <v>37187.262363519068</v>
      </c>
      <c r="CJ88" s="131">
        <v>3.5079640332801461</v>
      </c>
      <c r="CK88" s="102">
        <v>795.04208524200021</v>
      </c>
      <c r="CL88" s="131">
        <v>7.4998234952325785E-2</v>
      </c>
      <c r="CM88" s="102">
        <v>712249.1324857726</v>
      </c>
      <c r="CN88" s="131">
        <v>81.082059183517956</v>
      </c>
      <c r="CO88" s="102">
        <v>878429.99999999488</v>
      </c>
      <c r="CP88" s="131">
        <v>10.919345413566891</v>
      </c>
      <c r="CQ88" s="102">
        <v>435203.7728408972</v>
      </c>
      <c r="CR88" s="93">
        <f t="shared" si="6"/>
        <v>49.543364051876615</v>
      </c>
      <c r="CS88" s="102">
        <v>443226.22715907847</v>
      </c>
      <c r="CT88" s="93">
        <f t="shared" si="7"/>
        <v>50.456635948121196</v>
      </c>
      <c r="CU88" s="74" t="s">
        <v>391</v>
      </c>
      <c r="CV88" s="146" t="s">
        <v>391</v>
      </c>
      <c r="CW88" s="74" t="s">
        <v>391</v>
      </c>
      <c r="CX88" s="146" t="s">
        <v>391</v>
      </c>
      <c r="CY88" s="74" t="s">
        <v>391</v>
      </c>
      <c r="CZ88" s="102">
        <v>758278.36046843149</v>
      </c>
      <c r="DA88" s="102">
        <v>460808.85659901839</v>
      </c>
      <c r="DB88" s="102">
        <v>426348.6991861799</v>
      </c>
      <c r="DC88" s="102">
        <v>316905.18419422698</v>
      </c>
      <c r="DD88" s="131">
        <v>86.322001806454523</v>
      </c>
      <c r="DE88" s="131">
        <v>60.770408417609424</v>
      </c>
      <c r="DF88" s="131">
        <v>56.225882395325129</v>
      </c>
      <c r="DG88" s="102">
        <v>3792.1183953080008</v>
      </c>
      <c r="DH88" s="102">
        <v>261928.75192214447</v>
      </c>
      <c r="DI88" s="102">
        <v>22379.802143776</v>
      </c>
      <c r="DJ88" s="102">
        <v>1382.0149657890001</v>
      </c>
      <c r="DK88" s="102">
        <v>5406.851331533001</v>
      </c>
      <c r="DL88" s="102">
        <v>33309.490416290042</v>
      </c>
      <c r="DM88" s="102">
        <v>98149.670011340015</v>
      </c>
      <c r="DN88" s="102">
        <v>284308.55406592047</v>
      </c>
      <c r="DO88" s="102">
        <v>142040.14512026007</v>
      </c>
      <c r="DP88" s="102">
        <v>243179.03324674696</v>
      </c>
      <c r="DQ88" s="102">
        <v>183169.66593943327</v>
      </c>
      <c r="DR88" s="102">
        <v>18265.076476081002</v>
      </c>
      <c r="DS88" s="102">
        <v>16195.080936756996</v>
      </c>
      <c r="DT88" s="131">
        <v>65.26023239494593</v>
      </c>
      <c r="DU88" s="131">
        <v>47.496517672695795</v>
      </c>
      <c r="DV88" s="131">
        <v>70.161901423011415</v>
      </c>
      <c r="DW88" s="131">
        <v>51.695957268648151</v>
      </c>
      <c r="DX88" s="102">
        <v>3466.7428825310003</v>
      </c>
      <c r="DY88" s="102">
        <v>118119.5288808257</v>
      </c>
      <c r="DZ88" s="102">
        <v>10233.251269020999</v>
      </c>
      <c r="EA88" s="102">
        <v>608.67759831200021</v>
      </c>
      <c r="EB88" s="102">
        <v>1892.516526028</v>
      </c>
      <c r="EC88" s="102">
        <v>12008.156112289</v>
      </c>
      <c r="ED88" s="102">
        <v>36840.792670427028</v>
      </c>
      <c r="EE88" s="102">
        <v>128352.7801498467</v>
      </c>
      <c r="EF88" s="102">
        <v>54816.885789586566</v>
      </c>
      <c r="EG88" s="120">
        <v>325.37551277699998</v>
      </c>
      <c r="EH88" s="120">
        <v>143809.22304132022</v>
      </c>
      <c r="EI88" s="120">
        <v>12146.550874754999</v>
      </c>
      <c r="EJ88" s="120">
        <v>773.33736747699982</v>
      </c>
      <c r="EK88" s="120">
        <v>3514.3348055049996</v>
      </c>
      <c r="EL88" s="120">
        <v>21301.334304000964</v>
      </c>
      <c r="EM88" s="120">
        <v>61308.877340913023</v>
      </c>
      <c r="EN88" s="102">
        <v>155955.77391607521</v>
      </c>
      <c r="EO88" s="102">
        <v>87223.259330671746</v>
      </c>
      <c r="EP88" s="150">
        <v>42.898242039399761</v>
      </c>
      <c r="EQ88" s="150">
        <v>80.574921431224951</v>
      </c>
      <c r="ER88" s="150">
        <v>50.014894976010659</v>
      </c>
      <c r="ES88" s="150">
        <v>49.374154449670684</v>
      </c>
      <c r="ET88" s="150">
        <v>86.037740322897207</v>
      </c>
      <c r="EU88" s="150">
        <v>52.762210001708922</v>
      </c>
      <c r="EV88" s="120">
        <v>133493.39595043377</v>
      </c>
      <c r="EW88" s="150">
        <v>31.310848656334201</v>
      </c>
      <c r="EX88" s="120">
        <v>159732.88067874577</v>
      </c>
      <c r="EY88" s="150">
        <v>37.465314420718599</v>
      </c>
      <c r="EZ88" s="120">
        <v>14758.851037234952</v>
      </c>
      <c r="FA88" s="150">
        <v>5.1793563680915318</v>
      </c>
      <c r="FB88" s="120">
        <v>270196.45978400583</v>
      </c>
      <c r="FC88" s="150">
        <v>94.820643631908467</v>
      </c>
      <c r="FD88" s="120">
        <v>105939.72041735704</v>
      </c>
      <c r="FE88" s="150">
        <v>37.177661336452694</v>
      </c>
      <c r="FF88" s="120">
        <v>175423.82224642113</v>
      </c>
      <c r="FG88" s="150">
        <v>61.561871488146672</v>
      </c>
      <c r="FH88" s="120">
        <v>3591.7681574626381</v>
      </c>
      <c r="FI88" s="150">
        <v>1.2604671754006507</v>
      </c>
      <c r="FJ88" s="120"/>
      <c r="FK88" s="150"/>
      <c r="FL88" s="120"/>
      <c r="FM88" s="150"/>
      <c r="FN88" s="120">
        <v>2889.7953155287178</v>
      </c>
      <c r="FO88" s="150">
        <v>1.0141222871756039</v>
      </c>
      <c r="FP88" s="120">
        <v>61909.754204240307</v>
      </c>
      <c r="FQ88" s="150">
        <v>21.726127520072001</v>
      </c>
      <c r="FR88" s="120">
        <v>211376.46189703359</v>
      </c>
      <c r="FS88" s="150">
        <v>74.178811157387088</v>
      </c>
      <c r="FT88" s="120">
        <v>8779.299404438143</v>
      </c>
      <c r="FU88" s="150">
        <v>3.0809390353653052</v>
      </c>
      <c r="FV88" s="120"/>
      <c r="FW88" s="150"/>
      <c r="FX88" s="120"/>
      <c r="FY88" s="150"/>
      <c r="FZ88" s="120">
        <v>282420.18649494345</v>
      </c>
      <c r="GA88" s="150">
        <v>99.110343190659933</v>
      </c>
      <c r="GB88" s="120">
        <v>297.99217595761434</v>
      </c>
      <c r="GC88" s="150">
        <v>0.10457505603204986</v>
      </c>
      <c r="GD88" s="120">
        <v>128.77285754388978</v>
      </c>
      <c r="GE88" s="150">
        <v>4.5190544851670462E-2</v>
      </c>
      <c r="GF88" s="120">
        <v>106.95956648577263</v>
      </c>
      <c r="GG88" s="150">
        <v>3.7535558181918185E-2</v>
      </c>
      <c r="GH88" s="120">
        <v>346.12413125102051</v>
      </c>
      <c r="GI88" s="150">
        <v>0.1214661099852785</v>
      </c>
      <c r="GJ88" s="120">
        <v>1655.275595059022</v>
      </c>
      <c r="GK88" s="150">
        <v>0.58088954028914919</v>
      </c>
      <c r="GL88" s="120"/>
      <c r="GM88" s="150"/>
      <c r="GN88" s="120"/>
      <c r="GO88" s="150"/>
      <c r="GP88" s="120"/>
      <c r="GQ88" s="150"/>
      <c r="GR88" s="120">
        <v>128280.69219005932</v>
      </c>
      <c r="GS88" s="150">
        <v>45.017828171145347</v>
      </c>
      <c r="GT88" s="120">
        <v>24261.760505764931</v>
      </c>
      <c r="GU88" s="150">
        <v>8.5142334901015104</v>
      </c>
      <c r="GV88" s="120">
        <v>117031.88439323004</v>
      </c>
      <c r="GW88" s="150">
        <v>41.070259071832815</v>
      </c>
      <c r="GX88" s="120">
        <v>9125.6651747572778</v>
      </c>
      <c r="GY88" s="150">
        <v>3.2024899442853423</v>
      </c>
      <c r="GZ88" s="120">
        <v>6255.3085574292072</v>
      </c>
      <c r="HA88" s="150">
        <v>2.1951893226349837</v>
      </c>
      <c r="HB88" s="120">
        <v>923488.02816901414</v>
      </c>
      <c r="HC88" s="120">
        <v>2270228.9888888891</v>
      </c>
      <c r="HD88" s="120">
        <v>1004151.8548387097</v>
      </c>
      <c r="HE88" s="120">
        <v>9058.5494862933883</v>
      </c>
      <c r="HF88" s="150">
        <v>3.1789368866952024</v>
      </c>
      <c r="HG88" s="120">
        <v>103579.24544058455</v>
      </c>
      <c r="HH88" s="150">
        <v>36.349294611168794</v>
      </c>
      <c r="HI88" s="120">
        <v>23245.800291050713</v>
      </c>
      <c r="HJ88" s="150">
        <v>8.1577003159043961</v>
      </c>
      <c r="HK88" s="120">
        <v>16409.233116087355</v>
      </c>
      <c r="HL88" s="150">
        <v>5.7585286158717208</v>
      </c>
      <c r="HM88" s="120">
        <v>8182.2453615463155</v>
      </c>
      <c r="HN88" s="150">
        <v>2.8714135342714253</v>
      </c>
      <c r="HO88" s="120">
        <v>442.80510625347898</v>
      </c>
      <c r="HP88" s="150">
        <v>0.15539457923325428</v>
      </c>
      <c r="HQ88" s="120">
        <v>7757.0676658701605</v>
      </c>
      <c r="HR88" s="150">
        <v>2.7222049813756071</v>
      </c>
      <c r="HS88" s="120">
        <v>106238.40727307733</v>
      </c>
      <c r="HT88" s="150">
        <v>37.282480177996476</v>
      </c>
      <c r="HU88" s="120">
        <v>6655.604050285926</v>
      </c>
      <c r="HV88" s="150">
        <v>2.3356659088418059</v>
      </c>
      <c r="HW88" s="120">
        <v>3386.3530301915353</v>
      </c>
      <c r="HX88" s="150">
        <v>1.1883803886413176</v>
      </c>
      <c r="HY88" s="120">
        <v>80264.769524666874</v>
      </c>
      <c r="HZ88" s="120">
        <v>44097.261633194001</v>
      </c>
      <c r="IA88" s="120">
        <v>73081.845936141995</v>
      </c>
      <c r="IB88" s="120">
        <v>9350.1218010930006</v>
      </c>
      <c r="IC88" s="120">
        <v>130966.647689248</v>
      </c>
      <c r="ID88" s="120">
        <v>2456.0206979559998</v>
      </c>
      <c r="IE88" s="120">
        <v>43056.192337144479</v>
      </c>
      <c r="IF88" s="120">
        <v>64110.894285417795</v>
      </c>
      <c r="IG88" s="120">
        <v>37225.117298823454</v>
      </c>
      <c r="IH88" s="120">
        <v>81987.554032761385</v>
      </c>
      <c r="II88" s="120">
        <v>85480.677662619622</v>
      </c>
      <c r="IJ88" s="120">
        <v>17580.270245383464</v>
      </c>
      <c r="IK88" s="120">
        <v>11383.88020133413</v>
      </c>
      <c r="IL88" s="120">
        <v>410008.01736391574</v>
      </c>
      <c r="IM88" s="120">
        <v>58341.546898278764</v>
      </c>
      <c r="IN88" s="120">
        <v>108273.20375430776</v>
      </c>
      <c r="IO88" s="120">
        <v>164908.00397373067</v>
      </c>
      <c r="IP88" s="120">
        <v>211587.90223008386</v>
      </c>
      <c r="IQ88" s="120">
        <v>1766800.5716865461</v>
      </c>
      <c r="IR88" s="120">
        <v>1443678.1817396735</v>
      </c>
      <c r="IS88" s="120">
        <v>228062.57736433466</v>
      </c>
      <c r="IT88" s="120">
        <v>978251.43620131095</v>
      </c>
      <c r="IU88" s="120">
        <v>25321636.66669767</v>
      </c>
      <c r="IV88" s="120">
        <v>549140.33017964044</v>
      </c>
      <c r="IW88" s="120">
        <v>923147.39256933017</v>
      </c>
      <c r="IX88" s="120">
        <v>914880.56859289214</v>
      </c>
      <c r="IY88" s="120">
        <v>614455.02849556215</v>
      </c>
      <c r="IZ88" s="120">
        <v>219411.48089955933</v>
      </c>
      <c r="JA88" s="120">
        <v>935425.46926388587</v>
      </c>
      <c r="JB88" s="120">
        <v>432677.61285276589</v>
      </c>
      <c r="JC88" s="120">
        <v>1269059.0391369234</v>
      </c>
      <c r="JD88" s="120">
        <v>1797791.0278607321</v>
      </c>
      <c r="JE88" s="120">
        <v>2089502.5655152383</v>
      </c>
      <c r="JF88" s="120">
        <v>761332.61705336301</v>
      </c>
      <c r="JG88" s="120">
        <v>394108.83884273504</v>
      </c>
      <c r="JH88" s="120">
        <v>377966.56943207601</v>
      </c>
      <c r="JI88" s="120">
        <v>986490.51989178173</v>
      </c>
      <c r="JJ88" s="120">
        <v>621226.07682625437</v>
      </c>
      <c r="JK88" s="120">
        <v>2243754.5260292944</v>
      </c>
      <c r="JL88" s="120"/>
      <c r="JM88" s="120"/>
      <c r="JN88" s="120"/>
      <c r="JO88" s="120"/>
      <c r="JP88" s="102">
        <v>284955.31082124077</v>
      </c>
      <c r="JQ88" s="49"/>
    </row>
    <row r="89" spans="1:277" s="12" customFormat="1" x14ac:dyDescent="0.3">
      <c r="A89" s="71">
        <v>2017</v>
      </c>
      <c r="B89" s="69" t="s">
        <v>77</v>
      </c>
      <c r="C89" s="146">
        <v>8.4600000000000009</v>
      </c>
      <c r="D89" s="72">
        <v>3.41</v>
      </c>
      <c r="E89" s="72" t="s">
        <v>391</v>
      </c>
      <c r="F89" s="72" t="s">
        <v>391</v>
      </c>
      <c r="G89" s="72">
        <v>94.428085999999993</v>
      </c>
      <c r="H89" s="72" t="s">
        <v>391</v>
      </c>
      <c r="I89" s="72" t="s">
        <v>391</v>
      </c>
      <c r="J89" s="72" t="s">
        <v>391</v>
      </c>
      <c r="K89" s="72" t="s">
        <v>391</v>
      </c>
      <c r="L89" s="102">
        <v>3912.2494111737001</v>
      </c>
      <c r="M89" s="124">
        <v>2.774070877525598</v>
      </c>
      <c r="N89" s="102">
        <v>137116.93058812499</v>
      </c>
      <c r="O89" s="76">
        <v>97.225929122474412</v>
      </c>
      <c r="P89" s="72" t="s">
        <v>391</v>
      </c>
      <c r="Q89" s="72" t="s">
        <v>391</v>
      </c>
      <c r="R89" s="72" t="s">
        <v>391</v>
      </c>
      <c r="S89" s="72" t="s">
        <v>391</v>
      </c>
      <c r="T89" s="72" t="s">
        <v>391</v>
      </c>
      <c r="U89" s="72" t="s">
        <v>391</v>
      </c>
      <c r="V89" s="49">
        <v>17994.089814922667</v>
      </c>
      <c r="W89" s="93">
        <v>12.759125320740109</v>
      </c>
      <c r="X89" s="102">
        <v>123035.09018437604</v>
      </c>
      <c r="Y89" s="131">
        <v>87.240874679259889</v>
      </c>
      <c r="Z89" s="102">
        <v>13134.720243677091</v>
      </c>
      <c r="AA89" s="131">
        <v>9.3134770008180325</v>
      </c>
      <c r="AB89" s="102">
        <v>76730.375984193408</v>
      </c>
      <c r="AC89" s="131">
        <v>54.407446731643859</v>
      </c>
      <c r="AD89" s="102">
        <v>51164.083771429723</v>
      </c>
      <c r="AE89" s="131">
        <v>36.279076267538109</v>
      </c>
      <c r="AF89" s="49">
        <v>147977.86816690466</v>
      </c>
      <c r="AG89" s="49">
        <v>61563.541124007126</v>
      </c>
      <c r="AH89" s="49">
        <v>31267.623687513584</v>
      </c>
      <c r="AI89" s="49">
        <v>141021.81115871563</v>
      </c>
      <c r="AJ89" s="132">
        <v>99.994774953251991</v>
      </c>
      <c r="AK89" s="49">
        <v>140505.19459837419</v>
      </c>
      <c r="AL89" s="132">
        <v>99.628456039432862</v>
      </c>
      <c r="AM89" s="102">
        <v>140505.19459837463</v>
      </c>
      <c r="AN89" s="132">
        <v>99.628456039433175</v>
      </c>
      <c r="AO89" s="102">
        <v>141002.90764037982</v>
      </c>
      <c r="AP89" s="132">
        <v>99.981370976616873</v>
      </c>
      <c r="AQ89" s="49">
        <v>66433.515021459229</v>
      </c>
      <c r="AR89" s="49">
        <v>74602.068357354248</v>
      </c>
      <c r="AS89" s="49">
        <v>18017.75313122274</v>
      </c>
      <c r="AT89" s="49">
        <v>64142.124282374585</v>
      </c>
      <c r="AU89" s="102">
        <v>104255.41321527876</v>
      </c>
      <c r="AV89" s="131">
        <v>73.924710627826826</v>
      </c>
      <c r="AW89" s="102">
        <v>30614.188888877878</v>
      </c>
      <c r="AX89" s="131">
        <v>21.707698285581795</v>
      </c>
      <c r="AY89" s="102">
        <v>107538.08161864003</v>
      </c>
      <c r="AZ89" s="131">
        <v>76.252362538855152</v>
      </c>
      <c r="BA89" s="102">
        <v>316620.46692814678</v>
      </c>
      <c r="BB89" s="131">
        <v>76.528098433049379</v>
      </c>
      <c r="BC89" s="102">
        <v>328870.97570228874</v>
      </c>
      <c r="BD89" s="131">
        <v>79.489082447816912</v>
      </c>
      <c r="BE89" s="102">
        <v>243605.78503286128</v>
      </c>
      <c r="BF89" s="131">
        <v>76.319347608906966</v>
      </c>
      <c r="BG89" s="102">
        <v>63945.324808682577</v>
      </c>
      <c r="BH89" s="131">
        <v>20.033454753055157</v>
      </c>
      <c r="BI89" s="102">
        <v>9895.6630456122948</v>
      </c>
      <c r="BJ89" s="131">
        <v>3.1002159809005465</v>
      </c>
      <c r="BK89" s="102">
        <v>1745.9255111605007</v>
      </c>
      <c r="BL89" s="131">
        <v>0.54698165713733893</v>
      </c>
      <c r="BM89" s="102">
        <v>30019.240534832479</v>
      </c>
      <c r="BN89" s="131">
        <v>42.225259693112307</v>
      </c>
      <c r="BO89" s="102">
        <v>25282.566984009667</v>
      </c>
      <c r="BP89" s="131">
        <v>35.562623756906206</v>
      </c>
      <c r="BQ89" s="102">
        <v>6099.826291296401</v>
      </c>
      <c r="BR89" s="131">
        <v>8.5800554792184034</v>
      </c>
      <c r="BS89" s="102">
        <v>1102.3274778010998</v>
      </c>
      <c r="BT89" s="131">
        <v>1.5505410259462007</v>
      </c>
      <c r="BU89" s="102">
        <v>5981.1444532885971</v>
      </c>
      <c r="BV89" s="131">
        <v>8.4131168311563211</v>
      </c>
      <c r="BW89" s="102">
        <v>2607.9810817029002</v>
      </c>
      <c r="BX89" s="131">
        <v>3.6684032136605627</v>
      </c>
      <c r="BY89" s="102">
        <v>288874.06173637696</v>
      </c>
      <c r="BZ89" s="131">
        <v>55.754846710139141</v>
      </c>
      <c r="CA89" s="102">
        <v>135653.48396076812</v>
      </c>
      <c r="CB89" s="131">
        <v>26.182133343737725</v>
      </c>
      <c r="CC89" s="102">
        <v>55376.519163575183</v>
      </c>
      <c r="CD89" s="131">
        <v>10.688080884616914</v>
      </c>
      <c r="CE89" s="102">
        <v>12196.20277350678</v>
      </c>
      <c r="CF89" s="131">
        <v>2.3539580258445008</v>
      </c>
      <c r="CG89" s="102">
        <v>6992.6580726527</v>
      </c>
      <c r="CH89" s="131">
        <v>1.3496351198639744</v>
      </c>
      <c r="CI89" s="102">
        <v>18855.332377553081</v>
      </c>
      <c r="CJ89" s="131">
        <v>3.6392196656914719</v>
      </c>
      <c r="CK89" s="102">
        <v>166.45082722239997</v>
      </c>
      <c r="CL89" s="131">
        <v>3.212625010628329E-2</v>
      </c>
      <c r="CM89" s="102">
        <v>337605.56856838602</v>
      </c>
      <c r="CN89" s="131">
        <v>81.600259242907043</v>
      </c>
      <c r="CO89" s="102">
        <v>413731.00000014011</v>
      </c>
      <c r="CP89" s="131">
        <v>5.1428932268957102</v>
      </c>
      <c r="CQ89" s="102">
        <v>202636.23434611363</v>
      </c>
      <c r="CR89" s="93">
        <f t="shared" si="6"/>
        <v>48.977774047882569</v>
      </c>
      <c r="CS89" s="102">
        <v>211094.76565402272</v>
      </c>
      <c r="CT89" s="93">
        <f t="shared" si="7"/>
        <v>51.022225952116528</v>
      </c>
      <c r="CU89" s="74" t="s">
        <v>391</v>
      </c>
      <c r="CV89" s="146" t="s">
        <v>391</v>
      </c>
      <c r="CW89" s="74" t="s">
        <v>391</v>
      </c>
      <c r="CX89" s="146" t="s">
        <v>391</v>
      </c>
      <c r="CY89" s="74" t="s">
        <v>391</v>
      </c>
      <c r="CZ89" s="102">
        <v>358009.67627925577</v>
      </c>
      <c r="DA89" s="102">
        <v>217854.11698664963</v>
      </c>
      <c r="DB89" s="102">
        <v>202359.54382198275</v>
      </c>
      <c r="DC89" s="102">
        <v>151017.18626666933</v>
      </c>
      <c r="DD89" s="131">
        <v>86.531992110606765</v>
      </c>
      <c r="DE89" s="131">
        <v>60.851460566869818</v>
      </c>
      <c r="DF89" s="131">
        <v>56.52348448373715</v>
      </c>
      <c r="DG89" s="102">
        <v>2011.4949340582</v>
      </c>
      <c r="DH89" s="102">
        <v>124414.60769546327</v>
      </c>
      <c r="DI89" s="102">
        <v>15767.168383578004</v>
      </c>
      <c r="DJ89" s="102">
        <v>834.95098826620006</v>
      </c>
      <c r="DK89" s="102">
        <v>6760.0397321223054</v>
      </c>
      <c r="DL89" s="102">
        <v>17955.566320055677</v>
      </c>
      <c r="DM89" s="102">
        <v>34615.715768440008</v>
      </c>
      <c r="DN89" s="102">
        <v>140181.77607904127</v>
      </c>
      <c r="DO89" s="102">
        <v>62177.767742942393</v>
      </c>
      <c r="DP89" s="102">
        <v>113650.46564160701</v>
      </c>
      <c r="DQ89" s="102">
        <v>88709.078180375509</v>
      </c>
      <c r="DR89" s="102">
        <v>8643.7107231662012</v>
      </c>
      <c r="DS89" s="102">
        <v>6850.8624415018003</v>
      </c>
      <c r="DT89" s="131">
        <v>65.149311937174403</v>
      </c>
      <c r="DU89" s="131">
        <v>48.326091460926392</v>
      </c>
      <c r="DV89" s="131">
        <v>70.104256934708118</v>
      </c>
      <c r="DW89" s="131">
        <v>52.058239418332107</v>
      </c>
      <c r="DX89" s="102">
        <v>1741.6217784091996</v>
      </c>
      <c r="DY89" s="102">
        <v>55911.877093523261</v>
      </c>
      <c r="DZ89" s="102">
        <v>7636.4851923480992</v>
      </c>
      <c r="EA89" s="102">
        <v>514.02698521440004</v>
      </c>
      <c r="EB89" s="102">
        <v>2364.3767096275001</v>
      </c>
      <c r="EC89" s="102">
        <v>7664.3577831526063</v>
      </c>
      <c r="ED89" s="102">
        <v>12876.332638101492</v>
      </c>
      <c r="EE89" s="102">
        <v>63548.362285871357</v>
      </c>
      <c r="EF89" s="102">
        <v>25160.715894504152</v>
      </c>
      <c r="EG89" s="120">
        <v>269.87315564900001</v>
      </c>
      <c r="EH89" s="120">
        <v>68502.730601941104</v>
      </c>
      <c r="EI89" s="120">
        <v>8130.6831912299021</v>
      </c>
      <c r="EJ89" s="120">
        <v>320.92400305180001</v>
      </c>
      <c r="EK89" s="120">
        <v>4395.6630224947994</v>
      </c>
      <c r="EL89" s="120">
        <v>10291.208536903099</v>
      </c>
      <c r="EM89" s="120">
        <v>21739.383130338505</v>
      </c>
      <c r="EN89" s="102">
        <v>76633.413793170999</v>
      </c>
      <c r="EO89" s="102">
        <v>37017.051848436007</v>
      </c>
      <c r="EP89" s="150">
        <v>41.406682830856489</v>
      </c>
      <c r="EQ89" s="150">
        <v>80.332782934899015</v>
      </c>
      <c r="ER89" s="150">
        <v>51.462779793023358</v>
      </c>
      <c r="ES89" s="150">
        <v>47.780983287989713</v>
      </c>
      <c r="ET89" s="150">
        <v>84.9509044690694</v>
      </c>
      <c r="EU89" s="150">
        <v>54.22634809221698</v>
      </c>
      <c r="EV89" s="120">
        <v>54036.582092026911</v>
      </c>
      <c r="EW89" s="150">
        <v>26.703253561177998</v>
      </c>
      <c r="EX89" s="120">
        <v>68379.170728430137</v>
      </c>
      <c r="EY89" s="150">
        <v>33.790929469866896</v>
      </c>
      <c r="EZ89" s="120">
        <v>8054.855763360034</v>
      </c>
      <c r="FA89" s="150">
        <v>5.7114816688291565</v>
      </c>
      <c r="FB89" s="120">
        <v>132974.3242359389</v>
      </c>
      <c r="FC89" s="150">
        <v>94.288518331170835</v>
      </c>
      <c r="FD89" s="120">
        <v>29361.134556748959</v>
      </c>
      <c r="FE89" s="150">
        <v>20.819191146750562</v>
      </c>
      <c r="FF89" s="120">
        <v>110775.58014136441</v>
      </c>
      <c r="FG89" s="150">
        <v>78.547985701905858</v>
      </c>
      <c r="FH89" s="120">
        <v>892.46530118556859</v>
      </c>
      <c r="FI89" s="150">
        <v>0.63282315134357658</v>
      </c>
      <c r="FJ89" s="120"/>
      <c r="FK89" s="150"/>
      <c r="FL89" s="120">
        <v>5.2997149853446155</v>
      </c>
      <c r="FM89" s="150">
        <v>3.7578854144730616E-3</v>
      </c>
      <c r="FN89" s="120">
        <v>25.357506941895878</v>
      </c>
      <c r="FO89" s="150">
        <v>1.7980326441678188E-2</v>
      </c>
      <c r="FP89" s="120">
        <v>26279.348072543296</v>
      </c>
      <c r="FQ89" s="150">
        <v>18.633979203930657</v>
      </c>
      <c r="FR89" s="120">
        <v>74420.257000984493</v>
      </c>
      <c r="FS89" s="150">
        <v>52.769403467675581</v>
      </c>
      <c r="FT89" s="120">
        <v>37454.227735911336</v>
      </c>
      <c r="FU89" s="150">
        <v>26.557785939120915</v>
      </c>
      <c r="FV89" s="120">
        <v>2844.6899679325616</v>
      </c>
      <c r="FW89" s="150">
        <v>2.0170931774166898</v>
      </c>
      <c r="FX89" s="120"/>
      <c r="FY89" s="150"/>
      <c r="FZ89" s="120">
        <v>139964.84853989401</v>
      </c>
      <c r="GA89" s="150">
        <v>99.245311176445739</v>
      </c>
      <c r="GB89" s="120">
        <v>559.43037503366975</v>
      </c>
      <c r="GC89" s="150">
        <v>0.39667703877768468</v>
      </c>
      <c r="GD89" s="120">
        <v>186.07584093072504</v>
      </c>
      <c r="GE89" s="150">
        <v>0.1319413761972168</v>
      </c>
      <c r="GF89" s="120">
        <v>68.177833114451971</v>
      </c>
      <c r="GG89" s="150">
        <v>4.8343068515885067E-2</v>
      </c>
      <c r="GH89" s="120">
        <v>103.27711835133395</v>
      </c>
      <c r="GI89" s="150">
        <v>7.3231028041038995E-2</v>
      </c>
      <c r="GJ89" s="120">
        <v>147.37029197473251</v>
      </c>
      <c r="GK89" s="150">
        <v>0.10449631202242336</v>
      </c>
      <c r="GL89" s="120"/>
      <c r="GM89" s="150"/>
      <c r="GN89" s="120"/>
      <c r="GO89" s="150"/>
      <c r="GP89" s="120"/>
      <c r="GQ89" s="150"/>
      <c r="GR89" s="120">
        <v>58436.024058554111</v>
      </c>
      <c r="GS89" s="150">
        <v>41.435413620673813</v>
      </c>
      <c r="GT89" s="120">
        <v>15414.815382970351</v>
      </c>
      <c r="GU89" s="150">
        <v>10.930231164250532</v>
      </c>
      <c r="GV89" s="120">
        <v>56095.193228371492</v>
      </c>
      <c r="GW89" s="150">
        <v>39.775593411697031</v>
      </c>
      <c r="GX89" s="120">
        <v>4405.9000760693852</v>
      </c>
      <c r="GY89" s="150">
        <v>3.1241052923170134</v>
      </c>
      <c r="GZ89" s="120">
        <v>6677.2472533336031</v>
      </c>
      <c r="HA89" s="150">
        <v>4.7346565110616083</v>
      </c>
      <c r="HB89" s="120">
        <v>1114817.0731707318</v>
      </c>
      <c r="HC89" s="120">
        <v>2648535.9789473685</v>
      </c>
      <c r="HD89" s="120">
        <v>1471995.4767441861</v>
      </c>
      <c r="HE89" s="120">
        <v>1488.0987293280657</v>
      </c>
      <c r="HF89" s="150">
        <v>1.0551708017698629</v>
      </c>
      <c r="HG89" s="120">
        <v>47368.015853396988</v>
      </c>
      <c r="HH89" s="150">
        <v>33.587386563286017</v>
      </c>
      <c r="HI89" s="120">
        <v>8679.7558250068523</v>
      </c>
      <c r="HJ89" s="150">
        <v>6.1545815022465558</v>
      </c>
      <c r="HK89" s="120">
        <v>5813.3457020486394</v>
      </c>
      <c r="HL89" s="150">
        <v>4.1220871468426168</v>
      </c>
      <c r="HM89" s="120">
        <v>4437.3228684325204</v>
      </c>
      <c r="HN89" s="150">
        <v>3.1463863495870701</v>
      </c>
      <c r="HO89" s="120">
        <v>159.20706072472217</v>
      </c>
      <c r="HP89" s="150">
        <v>0.11288944651419912</v>
      </c>
      <c r="HQ89" s="120">
        <v>3332.8860276991613</v>
      </c>
      <c r="HR89" s="150">
        <v>2.3632598783568968</v>
      </c>
      <c r="HS89" s="120">
        <v>63510.387699483639</v>
      </c>
      <c r="HT89" s="150">
        <v>45.033508455341902</v>
      </c>
      <c r="HU89" s="120">
        <v>2433.5896473540815</v>
      </c>
      <c r="HV89" s="150">
        <v>1.7255929924333242</v>
      </c>
      <c r="HW89" s="120">
        <v>3806.5705858242777</v>
      </c>
      <c r="HX89" s="150">
        <v>2.6991368636215571</v>
      </c>
      <c r="HY89" s="120">
        <v>22871.060281791073</v>
      </c>
      <c r="HZ89" s="120">
        <v>21443.809338887</v>
      </c>
      <c r="IA89" s="120">
        <v>43361.264170301998</v>
      </c>
      <c r="IB89" s="120">
        <v>4901.3898855179996</v>
      </c>
      <c r="IC89" s="120">
        <v>58474.773494667999</v>
      </c>
      <c r="ID89" s="120">
        <v>1148.503903111</v>
      </c>
      <c r="IE89" s="120">
        <v>48727.903578603349</v>
      </c>
      <c r="IF89" s="120">
        <v>65117.958105263751</v>
      </c>
      <c r="IG89" s="120">
        <v>62840.618114966419</v>
      </c>
      <c r="IH89" s="120">
        <v>92414.363402116112</v>
      </c>
      <c r="II89" s="120">
        <v>102447.34966952732</v>
      </c>
      <c r="IJ89" s="120">
        <v>23131.448545716295</v>
      </c>
      <c r="IK89" s="120">
        <v>10036.398589965434</v>
      </c>
      <c r="IL89" s="120">
        <v>395473.04998088942</v>
      </c>
      <c r="IM89" s="120">
        <v>75144.400087585716</v>
      </c>
      <c r="IN89" s="120">
        <v>115434.73896813732</v>
      </c>
      <c r="IO89" s="120">
        <v>161541.77576531755</v>
      </c>
      <c r="IP89" s="120">
        <v>302073.02778320108</v>
      </c>
      <c r="IQ89" s="120">
        <v>2170030.7617749525</v>
      </c>
      <c r="IR89" s="120">
        <v>1690054.3944456899</v>
      </c>
      <c r="IS89" s="120">
        <v>253615.91473331547</v>
      </c>
      <c r="IT89" s="120">
        <v>1093668.664797425</v>
      </c>
      <c r="IU89" s="120">
        <v>24203751.474148322</v>
      </c>
      <c r="IV89" s="120">
        <v>497948.44813288219</v>
      </c>
      <c r="IW89" s="120">
        <v>989129.94083309581</v>
      </c>
      <c r="IX89" s="120">
        <v>814682.89082126925</v>
      </c>
      <c r="IY89" s="120">
        <v>522661.67818258243</v>
      </c>
      <c r="IZ89" s="120">
        <v>212733.15809028069</v>
      </c>
      <c r="JA89" s="120">
        <v>1081380.2527845288</v>
      </c>
      <c r="JB89" s="120">
        <v>560358.79816370748</v>
      </c>
      <c r="JC89" s="120">
        <v>3740468.5953094577</v>
      </c>
      <c r="JD89" s="120">
        <v>2324271.3319936269</v>
      </c>
      <c r="JE89" s="120">
        <v>2835668.8588272701</v>
      </c>
      <c r="JF89" s="120">
        <v>755454.53091084794</v>
      </c>
      <c r="JG89" s="120">
        <v>510207.63419341383</v>
      </c>
      <c r="JH89" s="120">
        <v>863331.6000910179</v>
      </c>
      <c r="JI89" s="120">
        <v>1641296.3552933999</v>
      </c>
      <c r="JJ89" s="120">
        <v>670910.24069573916</v>
      </c>
      <c r="JK89" s="120">
        <v>2595975.5313906786</v>
      </c>
      <c r="JL89" s="120"/>
      <c r="JM89" s="120"/>
      <c r="JN89" s="120"/>
      <c r="JO89" s="120"/>
      <c r="JP89" s="102">
        <v>141029.17999929894</v>
      </c>
      <c r="JQ89" s="49"/>
    </row>
    <row r="90" spans="1:277" s="12" customFormat="1" x14ac:dyDescent="0.3">
      <c r="A90" s="71">
        <v>2017</v>
      </c>
      <c r="B90" s="69" t="s">
        <v>78</v>
      </c>
      <c r="C90" s="146">
        <v>15.29</v>
      </c>
      <c r="D90" s="72">
        <v>4.0599999999999996</v>
      </c>
      <c r="E90" s="72" t="s">
        <v>391</v>
      </c>
      <c r="F90" s="72" t="s">
        <v>391</v>
      </c>
      <c r="G90" s="72">
        <v>92.360523999999998</v>
      </c>
      <c r="H90" s="72" t="s">
        <v>391</v>
      </c>
      <c r="I90" s="72" t="s">
        <v>391</v>
      </c>
      <c r="J90" s="72" t="s">
        <v>391</v>
      </c>
      <c r="K90" s="72" t="s">
        <v>391</v>
      </c>
      <c r="L90" s="102">
        <v>8548.2628922539006</v>
      </c>
      <c r="M90" s="124">
        <v>2.1999862469603011</v>
      </c>
      <c r="N90" s="102">
        <v>380011.57033692871</v>
      </c>
      <c r="O90" s="76">
        <v>97.800013753039693</v>
      </c>
      <c r="P90" s="72" t="s">
        <v>391</v>
      </c>
      <c r="Q90" s="72" t="s">
        <v>391</v>
      </c>
      <c r="R90" s="72" t="s">
        <v>391</v>
      </c>
      <c r="S90" s="72" t="s">
        <v>391</v>
      </c>
      <c r="T90" s="72" t="s">
        <v>391</v>
      </c>
      <c r="U90" s="72" t="s">
        <v>391</v>
      </c>
      <c r="V90" s="49">
        <v>53163.525601835157</v>
      </c>
      <c r="W90" s="93">
        <v>13.682197966787294</v>
      </c>
      <c r="X90" s="102">
        <v>335396.30762734625</v>
      </c>
      <c r="Y90" s="131">
        <v>86.317802033212715</v>
      </c>
      <c r="Z90" s="102">
        <v>53892.436871344406</v>
      </c>
      <c r="AA90" s="131">
        <v>13.869791023808013</v>
      </c>
      <c r="AB90" s="102">
        <v>264287.4205637846</v>
      </c>
      <c r="AC90" s="131">
        <v>68.01717469543533</v>
      </c>
      <c r="AD90" s="102">
        <v>70379.975794052589</v>
      </c>
      <c r="AE90" s="131">
        <v>18.113034280756665</v>
      </c>
      <c r="AF90" s="49">
        <v>126697.50343480178</v>
      </c>
      <c r="AG90" s="49">
        <v>58291.345367828129</v>
      </c>
      <c r="AH90" s="49">
        <v>26565.156673340702</v>
      </c>
      <c r="AI90" s="49">
        <v>388397.2304193101</v>
      </c>
      <c r="AJ90" s="132">
        <v>99.958152439864264</v>
      </c>
      <c r="AK90" s="49">
        <v>388477.18196163687</v>
      </c>
      <c r="AL90" s="132">
        <v>99.978728818452439</v>
      </c>
      <c r="AM90" s="102">
        <v>388149.49254597694</v>
      </c>
      <c r="AN90" s="132">
        <v>99.894394466922421</v>
      </c>
      <c r="AO90" s="102">
        <v>388040.85220924189</v>
      </c>
      <c r="AP90" s="132">
        <v>99.866434722387794</v>
      </c>
      <c r="AQ90" s="49">
        <v>70415.38</v>
      </c>
      <c r="AR90" s="49">
        <v>74737.913529196274</v>
      </c>
      <c r="AS90" s="49">
        <v>17217.660218898527</v>
      </c>
      <c r="AT90" s="49">
        <v>57366.842038277406</v>
      </c>
      <c r="AU90" s="102">
        <v>231922.62645011643</v>
      </c>
      <c r="AV90" s="131">
        <v>59.687751181765016</v>
      </c>
      <c r="AW90" s="102">
        <v>53582.560346630278</v>
      </c>
      <c r="AX90" s="131">
        <v>13.790041008954654</v>
      </c>
      <c r="AY90" s="102">
        <v>245847.46252660928</v>
      </c>
      <c r="AZ90" s="131">
        <v>63.271455642611741</v>
      </c>
      <c r="BA90" s="102">
        <v>770959.15887139132</v>
      </c>
      <c r="BB90" s="131">
        <v>63.769177993407276</v>
      </c>
      <c r="BC90" s="102">
        <v>814589.13258222234</v>
      </c>
      <c r="BD90" s="131">
        <v>67.377991154777078</v>
      </c>
      <c r="BE90" s="102">
        <v>638517.25412099308</v>
      </c>
      <c r="BF90" s="131">
        <v>77.975018920833435</v>
      </c>
      <c r="BG90" s="102">
        <v>158167.52463375451</v>
      </c>
      <c r="BH90" s="131">
        <v>19.315242691376646</v>
      </c>
      <c r="BI90" s="102">
        <v>17163.704815567478</v>
      </c>
      <c r="BJ90" s="131">
        <v>2.0960125965395933</v>
      </c>
      <c r="BK90" s="102">
        <v>5025.6417046882007</v>
      </c>
      <c r="BL90" s="131">
        <v>0.61372579125032611</v>
      </c>
      <c r="BM90" s="102">
        <v>119671.668940605</v>
      </c>
      <c r="BN90" s="131">
        <v>38.139761408754183</v>
      </c>
      <c r="BO90" s="102">
        <v>94259.936078931874</v>
      </c>
      <c r="BP90" s="131">
        <v>30.040957097700076</v>
      </c>
      <c r="BQ90" s="102">
        <v>53161.396198628885</v>
      </c>
      <c r="BR90" s="131">
        <v>16.942714889171217</v>
      </c>
      <c r="BS90" s="102">
        <v>6085.9892837139942</v>
      </c>
      <c r="BT90" s="131">
        <v>1.9396251533208793</v>
      </c>
      <c r="BU90" s="102">
        <v>33309.787274725306</v>
      </c>
      <c r="BV90" s="131">
        <v>10.615940685718298</v>
      </c>
      <c r="BW90" s="102">
        <v>7282.636936904094</v>
      </c>
      <c r="BX90" s="131">
        <v>2.3210007653353473</v>
      </c>
      <c r="BY90" s="102">
        <v>729790.62137917697</v>
      </c>
      <c r="BZ90" s="131">
        <v>58.552315605783356</v>
      </c>
      <c r="CA90" s="102">
        <v>295374.8748192768</v>
      </c>
      <c r="CB90" s="131">
        <v>23.69841758140538</v>
      </c>
      <c r="CC90" s="102">
        <v>148221.76038469211</v>
      </c>
      <c r="CD90" s="131">
        <v>11.892078411871077</v>
      </c>
      <c r="CE90" s="102">
        <v>26018.752902067579</v>
      </c>
      <c r="CF90" s="131">
        <v>2.0875278291624002</v>
      </c>
      <c r="CG90" s="102">
        <v>18170.429820154903</v>
      </c>
      <c r="CH90" s="131">
        <v>1.4578438121221984</v>
      </c>
      <c r="CI90" s="102">
        <v>27809.096896617579</v>
      </c>
      <c r="CJ90" s="131">
        <v>2.2311701061948215</v>
      </c>
      <c r="CK90" s="102">
        <v>1005.17239553</v>
      </c>
      <c r="CL90" s="131">
        <v>8.0646653460780093E-2</v>
      </c>
      <c r="CM90" s="102">
        <v>926233.49618498108</v>
      </c>
      <c r="CN90" s="131">
        <v>76.612552042499331</v>
      </c>
      <c r="CO90" s="102">
        <v>1208983.9999993355</v>
      </c>
      <c r="CP90" s="131">
        <v>15.028304925228616</v>
      </c>
      <c r="CQ90" s="102">
        <v>597958.132538829</v>
      </c>
      <c r="CR90" s="93">
        <f t="shared" si="6"/>
        <v>49.459557160322852</v>
      </c>
      <c r="CS90" s="102">
        <v>611025.86746051942</v>
      </c>
      <c r="CT90" s="93">
        <f t="shared" si="7"/>
        <v>50.540442839678214</v>
      </c>
      <c r="CU90" s="74" t="s">
        <v>391</v>
      </c>
      <c r="CV90" s="146" t="s">
        <v>391</v>
      </c>
      <c r="CW90" s="74" t="s">
        <v>391</v>
      </c>
      <c r="CX90" s="146" t="s">
        <v>391</v>
      </c>
      <c r="CY90" s="74" t="s">
        <v>391</v>
      </c>
      <c r="CZ90" s="102">
        <v>1019893.6650815518</v>
      </c>
      <c r="DA90" s="102">
        <v>620052.63314460369</v>
      </c>
      <c r="DB90" s="102">
        <v>571820.88644472603</v>
      </c>
      <c r="DC90" s="102">
        <v>431530.67181257432</v>
      </c>
      <c r="DD90" s="131">
        <v>84.359566800065906</v>
      </c>
      <c r="DE90" s="131">
        <v>60.795811796225209</v>
      </c>
      <c r="DF90" s="131">
        <v>56.066716170749295</v>
      </c>
      <c r="DG90" s="102">
        <v>7184.3301668297981</v>
      </c>
      <c r="DH90" s="102">
        <v>338211.76678578049</v>
      </c>
      <c r="DI90" s="102">
        <v>29310.561387202804</v>
      </c>
      <c r="DJ90" s="102">
        <v>3106.6518278596996</v>
      </c>
      <c r="DK90" s="102">
        <v>9132.8563090278021</v>
      </c>
      <c r="DL90" s="102">
        <v>34089.589017238577</v>
      </c>
      <c r="DM90" s="102">
        <v>150785.13095078725</v>
      </c>
      <c r="DN90" s="102">
        <v>367522.32817298331</v>
      </c>
      <c r="DO90" s="102">
        <v>204298.55827174312</v>
      </c>
      <c r="DP90" s="102">
        <v>332230.6443695373</v>
      </c>
      <c r="DQ90" s="102">
        <v>239590.24207518756</v>
      </c>
      <c r="DR90" s="102">
        <v>26885.897214303721</v>
      </c>
      <c r="DS90" s="102">
        <v>21345.849485575171</v>
      </c>
      <c r="DT90" s="131">
        <v>66.416240923753264</v>
      </c>
      <c r="DU90" s="131">
        <v>46.104423914989837</v>
      </c>
      <c r="DV90" s="131">
        <v>71.791001672344152</v>
      </c>
      <c r="DW90" s="131">
        <v>50.2120122916469</v>
      </c>
      <c r="DX90" s="102">
        <v>6426.8429369080004</v>
      </c>
      <c r="DY90" s="102">
        <v>148195.69727604443</v>
      </c>
      <c r="DZ90" s="102">
        <v>12527.569824024507</v>
      </c>
      <c r="EA90" s="102">
        <v>988.95298363699987</v>
      </c>
      <c r="EB90" s="102">
        <v>3494.9141745927991</v>
      </c>
      <c r="EC90" s="102">
        <v>12641.7519193688</v>
      </c>
      <c r="ED90" s="102">
        <v>55314.512960614004</v>
      </c>
      <c r="EE90" s="102">
        <v>160723.26710006894</v>
      </c>
      <c r="EF90" s="102">
        <v>78866.974975118617</v>
      </c>
      <c r="EG90" s="120">
        <v>757.48722992179989</v>
      </c>
      <c r="EH90" s="120">
        <v>190016.06950973751</v>
      </c>
      <c r="EI90" s="120">
        <v>16782.991563178297</v>
      </c>
      <c r="EJ90" s="120">
        <v>2117.6988442227002</v>
      </c>
      <c r="EK90" s="120">
        <v>5637.9421344349994</v>
      </c>
      <c r="EL90" s="120">
        <v>21447.837097869811</v>
      </c>
      <c r="EM90" s="120">
        <v>95470.617990173821</v>
      </c>
      <c r="EN90" s="102">
        <v>206799.06107291582</v>
      </c>
      <c r="EO90" s="102">
        <v>125431.58329662148</v>
      </c>
      <c r="EP90" s="150">
        <v>43.287418282520456</v>
      </c>
      <c r="EQ90" s="150">
        <v>79.066910652893526</v>
      </c>
      <c r="ER90" s="150">
        <v>50.606208352668602</v>
      </c>
      <c r="ES90" s="150">
        <v>50.346872587047962</v>
      </c>
      <c r="ET90" s="150">
        <v>84.119208799020626</v>
      </c>
      <c r="EU90" s="150">
        <v>53.347911606546695</v>
      </c>
      <c r="EV90" s="120">
        <v>233494.84688405503</v>
      </c>
      <c r="EW90" s="150">
        <v>40.833563869238695</v>
      </c>
      <c r="EX90" s="120">
        <v>258222.56892804219</v>
      </c>
      <c r="EY90" s="150">
        <v>45.157946316639503</v>
      </c>
      <c r="EZ90" s="120">
        <v>23927.94822622123</v>
      </c>
      <c r="FA90" s="150">
        <v>6.1581116162636977</v>
      </c>
      <c r="FB90" s="120">
        <v>364631.88500296278</v>
      </c>
      <c r="FC90" s="150">
        <v>93.841888383736318</v>
      </c>
      <c r="FD90" s="120">
        <v>124822.84449898035</v>
      </c>
      <c r="FE90" s="150">
        <v>32.124484783108343</v>
      </c>
      <c r="FF90" s="120">
        <v>259750.41854007592</v>
      </c>
      <c r="FG90" s="150">
        <v>66.849529036849134</v>
      </c>
      <c r="FH90" s="120">
        <v>3986.5701901277607</v>
      </c>
      <c r="FI90" s="150">
        <v>1.0259861800425378</v>
      </c>
      <c r="FJ90" s="120"/>
      <c r="FK90" s="150"/>
      <c r="FL90" s="120">
        <v>19.001366582925911</v>
      </c>
      <c r="FM90" s="150">
        <v>4.8902035048276208E-3</v>
      </c>
      <c r="FN90" s="120">
        <v>2591.78136027659</v>
      </c>
      <c r="FO90" s="150">
        <v>0.66702246054030023</v>
      </c>
      <c r="FP90" s="120">
        <v>206259.92438021293</v>
      </c>
      <c r="FQ90" s="150">
        <v>53.083182238899816</v>
      </c>
      <c r="FR90" s="120">
        <v>172150.11563374577</v>
      </c>
      <c r="FS90" s="150">
        <v>44.304660675568741</v>
      </c>
      <c r="FT90" s="120">
        <v>7539.0104883657477</v>
      </c>
      <c r="FU90" s="150">
        <v>1.940244421486309</v>
      </c>
      <c r="FV90" s="120"/>
      <c r="FW90" s="150"/>
      <c r="FX90" s="120"/>
      <c r="FY90" s="150"/>
      <c r="FZ90" s="120">
        <v>385672.24911794427</v>
      </c>
      <c r="GA90" s="150">
        <v>99.256849559759686</v>
      </c>
      <c r="GB90" s="120">
        <v>256.92549203767339</v>
      </c>
      <c r="GC90" s="150">
        <v>6.6122504197733481E-2</v>
      </c>
      <c r="GD90" s="120">
        <v>314.2925724130389</v>
      </c>
      <c r="GE90" s="150">
        <v>8.0886531631708808E-2</v>
      </c>
      <c r="GF90" s="120">
        <v>225.31722899822236</v>
      </c>
      <c r="GG90" s="150">
        <v>5.7987781991177573E-2</v>
      </c>
      <c r="GH90" s="120">
        <v>809.75264416245739</v>
      </c>
      <c r="GI90" s="150">
        <v>0.20839844340905961</v>
      </c>
      <c r="GJ90" s="120">
        <v>1224.2363906715345</v>
      </c>
      <c r="GK90" s="150">
        <v>0.3150702378311564</v>
      </c>
      <c r="GL90" s="120"/>
      <c r="GM90" s="150"/>
      <c r="GN90" s="120"/>
      <c r="GO90" s="150"/>
      <c r="GP90" s="120">
        <v>57.059782956770292</v>
      </c>
      <c r="GQ90" s="150">
        <v>1.4684941179474607E-2</v>
      </c>
      <c r="GR90" s="120">
        <v>157066.6580718875</v>
      </c>
      <c r="GS90" s="150">
        <v>40.422772669671438</v>
      </c>
      <c r="GT90" s="120">
        <v>37601.55443783832</v>
      </c>
      <c r="GU90" s="150">
        <v>9.6771594030564199</v>
      </c>
      <c r="GV90" s="120">
        <v>180319.58669281774</v>
      </c>
      <c r="GW90" s="150">
        <v>46.407160821087743</v>
      </c>
      <c r="GX90" s="120">
        <v>7413.9305036582973</v>
      </c>
      <c r="GY90" s="150">
        <v>1.9080537589394486</v>
      </c>
      <c r="GZ90" s="120">
        <v>6158.1035229820436</v>
      </c>
      <c r="HA90" s="150">
        <v>1.5848533472449311</v>
      </c>
      <c r="HB90" s="120">
        <v>741681.31578947371</v>
      </c>
      <c r="HC90" s="120">
        <v>1399159.4339622641</v>
      </c>
      <c r="HD90" s="120">
        <v>1151109.9035532996</v>
      </c>
      <c r="HE90" s="120">
        <v>3450.0148366783687</v>
      </c>
      <c r="HF90" s="150">
        <v>0.88789796104412289</v>
      </c>
      <c r="HG90" s="120">
        <v>154729.71486498209</v>
      </c>
      <c r="HH90" s="150">
        <v>39.82133551455329</v>
      </c>
      <c r="HI90" s="120">
        <v>31325.712739697599</v>
      </c>
      <c r="HJ90" s="150">
        <v>8.0620048859298272</v>
      </c>
      <c r="HK90" s="120">
        <v>28501.050183810454</v>
      </c>
      <c r="HL90" s="150">
        <v>7.335047976253299</v>
      </c>
      <c r="HM90" s="120">
        <v>3198.6735905450364</v>
      </c>
      <c r="HN90" s="150">
        <v>0.82321262184049915</v>
      </c>
      <c r="HO90" s="120">
        <v>5184.453376141606</v>
      </c>
      <c r="HP90" s="150">
        <v>1.334274140755991</v>
      </c>
      <c r="HQ90" s="120">
        <v>12438.968868076076</v>
      </c>
      <c r="HR90" s="150">
        <v>3.201300753271429</v>
      </c>
      <c r="HS90" s="120">
        <v>123609.92085773128</v>
      </c>
      <c r="HT90" s="150">
        <v>31.81232600149448</v>
      </c>
      <c r="HU90" s="120">
        <v>18854.271929494229</v>
      </c>
      <c r="HV90" s="150">
        <v>4.8523471334653951</v>
      </c>
      <c r="HW90" s="120">
        <v>7267.0519820272366</v>
      </c>
      <c r="HX90" s="150">
        <v>1.8702530113916629</v>
      </c>
      <c r="HY90" s="120">
        <v>87881.541203266897</v>
      </c>
      <c r="HZ90" s="120">
        <v>39037.414080980998</v>
      </c>
      <c r="IA90" s="120">
        <v>96157.505115798005</v>
      </c>
      <c r="IB90" s="120">
        <v>11441.920019206</v>
      </c>
      <c r="IC90" s="120">
        <v>177716.85001087101</v>
      </c>
      <c r="ID90" s="120">
        <v>1964.566820707</v>
      </c>
      <c r="IE90" s="120">
        <v>37421.576959642036</v>
      </c>
      <c r="IF90" s="120">
        <v>65403.755075395165</v>
      </c>
      <c r="IG90" s="120">
        <v>56901.990632223649</v>
      </c>
      <c r="IH90" s="120">
        <v>77192.735499105969</v>
      </c>
      <c r="II90" s="120">
        <v>74766.703686014167</v>
      </c>
      <c r="IJ90" s="120">
        <v>14757.027574937269</v>
      </c>
      <c r="IK90" s="120">
        <v>12902.735306295843</v>
      </c>
      <c r="IL90" s="120">
        <v>298389.45773048524</v>
      </c>
      <c r="IM90" s="120">
        <v>115168.91709689946</v>
      </c>
      <c r="IN90" s="120">
        <v>79751.862002980473</v>
      </c>
      <c r="IO90" s="120">
        <v>93286.14329062379</v>
      </c>
      <c r="IP90" s="120">
        <v>230081.04330834778</v>
      </c>
      <c r="IQ90" s="120">
        <v>1290499.8838694559</v>
      </c>
      <c r="IR90" s="120">
        <v>1481197.5725277828</v>
      </c>
      <c r="IS90" s="120">
        <v>383482.22626027063</v>
      </c>
      <c r="IT90" s="120">
        <v>816083.2609580151</v>
      </c>
      <c r="IU90" s="120">
        <v>15188149.030792661</v>
      </c>
      <c r="IV90" s="120">
        <v>390685.05420674459</v>
      </c>
      <c r="IW90" s="120">
        <v>1145427.785139919</v>
      </c>
      <c r="IX90" s="120">
        <v>965684.55000381055</v>
      </c>
      <c r="IY90" s="120">
        <v>454001.82171373075</v>
      </c>
      <c r="IZ90" s="120">
        <v>129422.70970764098</v>
      </c>
      <c r="JA90" s="120">
        <v>1182773.9040391841</v>
      </c>
      <c r="JB90" s="120">
        <v>402916.36779435055</v>
      </c>
      <c r="JC90" s="120">
        <v>975908.21529460512</v>
      </c>
      <c r="JD90" s="120">
        <v>1698749.9154102544</v>
      </c>
      <c r="JE90" s="120">
        <v>1949084.8181265972</v>
      </c>
      <c r="JF90" s="120">
        <v>565600.45186319388</v>
      </c>
      <c r="JG90" s="120">
        <v>403374.09640090668</v>
      </c>
      <c r="JH90" s="120">
        <v>561969.24973884411</v>
      </c>
      <c r="JI90" s="120">
        <v>2656874.5643588211</v>
      </c>
      <c r="JJ90" s="120">
        <v>345578.49208982452</v>
      </c>
      <c r="JK90" s="120">
        <v>2121518.6500722989</v>
      </c>
      <c r="JL90" s="120"/>
      <c r="JM90" s="120"/>
      <c r="JN90" s="120"/>
      <c r="JO90" s="120"/>
      <c r="JP90" s="102">
        <v>388559.83322918398</v>
      </c>
      <c r="JQ90" s="49"/>
    </row>
    <row r="91" spans="1:277" s="12" customFormat="1" x14ac:dyDescent="0.3">
      <c r="A91" s="71">
        <v>2017</v>
      </c>
      <c r="B91" s="69" t="s">
        <v>79</v>
      </c>
      <c r="C91" s="146">
        <v>15.13</v>
      </c>
      <c r="D91" s="72">
        <v>8.25</v>
      </c>
      <c r="E91" s="72" t="s">
        <v>391</v>
      </c>
      <c r="F91" s="72" t="s">
        <v>391</v>
      </c>
      <c r="G91" s="72">
        <v>93.371492000000003</v>
      </c>
      <c r="H91" s="72" t="s">
        <v>391</v>
      </c>
      <c r="I91" s="72" t="s">
        <v>391</v>
      </c>
      <c r="J91" s="72" t="s">
        <v>391</v>
      </c>
      <c r="K91" s="72" t="s">
        <v>391</v>
      </c>
      <c r="L91" s="102">
        <v>468.29358074039999</v>
      </c>
      <c r="M91" s="124">
        <v>4.6336268983682736</v>
      </c>
      <c r="N91" s="102">
        <v>9638.1217826827778</v>
      </c>
      <c r="O91" s="76">
        <v>95.366373101631723</v>
      </c>
      <c r="P91" s="72" t="s">
        <v>391</v>
      </c>
      <c r="Q91" s="72" t="s">
        <v>391</v>
      </c>
      <c r="R91" s="72" t="s">
        <v>391</v>
      </c>
      <c r="S91" s="72" t="s">
        <v>391</v>
      </c>
      <c r="T91" s="72" t="s">
        <v>391</v>
      </c>
      <c r="U91" s="72" t="s">
        <v>391</v>
      </c>
      <c r="V91" s="49">
        <v>1368.0743044766002</v>
      </c>
      <c r="W91" s="93">
        <v>13.53669184652642</v>
      </c>
      <c r="X91" s="102">
        <v>8738.3410589465893</v>
      </c>
      <c r="Y91" s="131">
        <v>86.463308153473577</v>
      </c>
      <c r="Z91" s="102">
        <v>1620.0124996565996</v>
      </c>
      <c r="AA91" s="131">
        <v>16.029546000253401</v>
      </c>
      <c r="AB91" s="102">
        <v>5000.6615258217034</v>
      </c>
      <c r="AC91" s="131">
        <v>49.480071281454819</v>
      </c>
      <c r="AD91" s="102">
        <v>3485.7413379449031</v>
      </c>
      <c r="AE91" s="131">
        <v>34.490382718291784</v>
      </c>
      <c r="AF91" s="49">
        <v>78638.810001875565</v>
      </c>
      <c r="AG91" s="49">
        <v>61353.551771090555</v>
      </c>
      <c r="AH91" s="49">
        <v>26405.287295277823</v>
      </c>
      <c r="AI91" s="49">
        <v>10063.876412828669</v>
      </c>
      <c r="AJ91" s="132">
        <v>99.57908962708521</v>
      </c>
      <c r="AK91" s="49">
        <v>9780.8086123232297</v>
      </c>
      <c r="AL91" s="132">
        <v>96.778217207672185</v>
      </c>
      <c r="AM91" s="102">
        <v>9780.8086123232297</v>
      </c>
      <c r="AN91" s="132">
        <v>96.778217207672185</v>
      </c>
      <c r="AO91" s="102">
        <v>10024.255476267559</v>
      </c>
      <c r="AP91" s="132">
        <v>99.187052142612671</v>
      </c>
      <c r="AQ91" s="49">
        <v>51871.182692307695</v>
      </c>
      <c r="AR91" s="49">
        <v>72221.125923781583</v>
      </c>
      <c r="AS91" s="49">
        <v>21788.744610460122</v>
      </c>
      <c r="AT91" s="49">
        <v>64112.513439311602</v>
      </c>
      <c r="AU91" s="102">
        <v>7052.91444217358</v>
      </c>
      <c r="AV91" s="131">
        <v>69.786508752641126</v>
      </c>
      <c r="AW91" s="102">
        <v>2013.1206448834996</v>
      </c>
      <c r="AX91" s="131">
        <v>19.919235183716317</v>
      </c>
      <c r="AY91" s="102">
        <v>6938.6155311434877</v>
      </c>
      <c r="AZ91" s="131">
        <v>68.655554730666552</v>
      </c>
      <c r="BA91" s="102">
        <v>15807.484348605221</v>
      </c>
      <c r="BB91" s="131">
        <v>70.443334886970604</v>
      </c>
      <c r="BC91" s="102">
        <v>16149.420047024229</v>
      </c>
      <c r="BD91" s="131">
        <v>71.96711250916168</v>
      </c>
      <c r="BE91" s="102">
        <v>12942.021327607594</v>
      </c>
      <c r="BF91" s="131">
        <v>78.504280851979871</v>
      </c>
      <c r="BG91" s="102">
        <v>3052.8921330023959</v>
      </c>
      <c r="BH91" s="131">
        <v>18.518367058225476</v>
      </c>
      <c r="BI91" s="102">
        <v>378.48349538440016</v>
      </c>
      <c r="BJ91" s="131">
        <v>2.2958217937806871</v>
      </c>
      <c r="BK91" s="102">
        <v>112.35539681019998</v>
      </c>
      <c r="BL91" s="131">
        <v>0.68153029601397508</v>
      </c>
      <c r="BM91" s="102">
        <v>2284.2189218638032</v>
      </c>
      <c r="BN91" s="131">
        <v>45.678647839701988</v>
      </c>
      <c r="BO91" s="102">
        <v>1351.5673892853015</v>
      </c>
      <c r="BP91" s="131">
        <v>27.027957003531821</v>
      </c>
      <c r="BQ91" s="102">
        <v>920.84438406080005</v>
      </c>
      <c r="BR91" s="131">
        <v>18.414577487327453</v>
      </c>
      <c r="BS91" s="102">
        <v>78.844940949900007</v>
      </c>
      <c r="BT91" s="131">
        <v>1.576701014565592</v>
      </c>
      <c r="BU91" s="102">
        <v>179.78355212</v>
      </c>
      <c r="BV91" s="131">
        <v>3.5952200054272403</v>
      </c>
      <c r="BW91" s="102">
        <v>185.36808483850001</v>
      </c>
      <c r="BX91" s="131">
        <v>3.7068966494458935</v>
      </c>
      <c r="BY91" s="102">
        <v>14776.492932598938</v>
      </c>
      <c r="BZ91" s="131">
        <v>54.801389721964469</v>
      </c>
      <c r="CA91" s="102">
        <v>6691.3429157780865</v>
      </c>
      <c r="CB91" s="131">
        <v>24.816097606075566</v>
      </c>
      <c r="CC91" s="102">
        <v>3479.6749187953951</v>
      </c>
      <c r="CD91" s="131">
        <v>12.90502571892153</v>
      </c>
      <c r="CE91" s="102">
        <v>648.06721650760016</v>
      </c>
      <c r="CF91" s="131">
        <v>2.4034785696348067</v>
      </c>
      <c r="CG91" s="102">
        <v>639.58257111839987</v>
      </c>
      <c r="CH91" s="131">
        <v>2.3720116741578394</v>
      </c>
      <c r="CI91" s="102">
        <v>707.54579949910021</v>
      </c>
      <c r="CJ91" s="131">
        <v>2.624066027125243</v>
      </c>
      <c r="CK91" s="102">
        <v>21.013010426000001</v>
      </c>
      <c r="CL91" s="131">
        <v>7.7930682120550487E-2</v>
      </c>
      <c r="CM91" s="102">
        <v>18108.801962132649</v>
      </c>
      <c r="CN91" s="131">
        <v>80.698760972228797</v>
      </c>
      <c r="CO91" s="102">
        <v>22439.999999956017</v>
      </c>
      <c r="CP91" s="131">
        <v>0.27894096408360619</v>
      </c>
      <c r="CQ91" s="102">
        <v>11120.999999966183</v>
      </c>
      <c r="CR91" s="93">
        <f t="shared" si="6"/>
        <v>49.5588235293582</v>
      </c>
      <c r="CS91" s="102">
        <v>11318.999999989785</v>
      </c>
      <c r="CT91" s="93">
        <f t="shared" si="7"/>
        <v>50.441176470641579</v>
      </c>
      <c r="CU91" s="74" t="s">
        <v>391</v>
      </c>
      <c r="CV91" s="146" t="s">
        <v>391</v>
      </c>
      <c r="CW91" s="74" t="s">
        <v>391</v>
      </c>
      <c r="CX91" s="146" t="s">
        <v>391</v>
      </c>
      <c r="CY91" s="74" t="s">
        <v>391</v>
      </c>
      <c r="CZ91" s="102">
        <v>19946.954753707912</v>
      </c>
      <c r="DA91" s="102">
        <v>12413.797976744803</v>
      </c>
      <c r="DB91" s="102">
        <v>11353.6257694415</v>
      </c>
      <c r="DC91" s="102">
        <v>7963.6734955283937</v>
      </c>
      <c r="DD91" s="131">
        <v>88.890172699407472</v>
      </c>
      <c r="DE91" s="131">
        <v>62.234050911642136</v>
      </c>
      <c r="DF91" s="131">
        <v>56.91909321311811</v>
      </c>
      <c r="DG91" s="102">
        <v>114.9928556525</v>
      </c>
      <c r="DH91" s="102">
        <v>4991.0246733918948</v>
      </c>
      <c r="DI91" s="102">
        <v>1342.7201429822999</v>
      </c>
      <c r="DJ91" s="102">
        <v>41.428210378000003</v>
      </c>
      <c r="DK91" s="102">
        <v>207.82190067080003</v>
      </c>
      <c r="DL91" s="102">
        <v>1439.2949407072003</v>
      </c>
      <c r="DM91" s="102">
        <v>3216.3430456587994</v>
      </c>
      <c r="DN91" s="102">
        <v>6333.7448163741947</v>
      </c>
      <c r="DO91" s="102">
        <v>5019.8809530672997</v>
      </c>
      <c r="DP91" s="102">
        <v>6367.6555390829972</v>
      </c>
      <c r="DQ91" s="102">
        <v>4985.9702303585009</v>
      </c>
      <c r="DR91" s="102">
        <v>582.5359185305</v>
      </c>
      <c r="DS91" s="102">
        <v>477.6362887727999</v>
      </c>
      <c r="DT91" s="131">
        <v>64.518224765850803</v>
      </c>
      <c r="DU91" s="131">
        <v>49.476706732680995</v>
      </c>
      <c r="DV91" s="131">
        <v>70.420582877914171</v>
      </c>
      <c r="DW91" s="131">
        <v>54.216380154838305</v>
      </c>
      <c r="DX91" s="102">
        <v>114.9928556525</v>
      </c>
      <c r="DY91" s="102">
        <v>2312.8258589044003</v>
      </c>
      <c r="DZ91" s="102">
        <v>646.82389202850027</v>
      </c>
      <c r="EA91" s="102">
        <v>22.672791314200001</v>
      </c>
      <c r="EB91" s="102">
        <v>76.234524523099978</v>
      </c>
      <c r="EC91" s="102">
        <v>617.38028227359985</v>
      </c>
      <c r="ED91" s="102">
        <v>1195.0400256622002</v>
      </c>
      <c r="EE91" s="102">
        <v>2959.6497509329006</v>
      </c>
      <c r="EF91" s="102">
        <v>2026.3204794256003</v>
      </c>
      <c r="EG91" s="120"/>
      <c r="EH91" s="120">
        <v>2678.1988144874995</v>
      </c>
      <c r="EI91" s="120">
        <v>695.89625095379995</v>
      </c>
      <c r="EJ91" s="120">
        <v>18.755419063800005</v>
      </c>
      <c r="EK91" s="120">
        <v>131.58737614770001</v>
      </c>
      <c r="EL91" s="120">
        <v>821.91465843360049</v>
      </c>
      <c r="EM91" s="120">
        <v>2021.3030199965988</v>
      </c>
      <c r="EN91" s="102">
        <v>3374.0950654412995</v>
      </c>
      <c r="EO91" s="102">
        <v>2993.5604736416976</v>
      </c>
      <c r="EP91" s="150">
        <v>40.991733525181701</v>
      </c>
      <c r="EQ91" s="150">
        <v>79.456459713992558</v>
      </c>
      <c r="ER91" s="150">
        <v>54.081359373770447</v>
      </c>
      <c r="ES91" s="150">
        <v>48.190608881642973</v>
      </c>
      <c r="ET91" s="150">
        <v>84.852020068125995</v>
      </c>
      <c r="EU91" s="150">
        <v>58.402027206585281</v>
      </c>
      <c r="EV91" s="120">
        <v>4410.2055379845979</v>
      </c>
      <c r="EW91" s="150">
        <v>38.844027692499402</v>
      </c>
      <c r="EX91" s="120">
        <v>5297.7813593270948</v>
      </c>
      <c r="EY91" s="150">
        <v>46.661581656022001</v>
      </c>
      <c r="EZ91" s="120">
        <v>453.26719390779044</v>
      </c>
      <c r="FA91" s="150">
        <v>4.4849452314046099</v>
      </c>
      <c r="FB91" s="120">
        <v>9653.1481695153816</v>
      </c>
      <c r="FC91" s="150">
        <v>95.515054768595391</v>
      </c>
      <c r="FD91" s="120">
        <v>2858.1781530049689</v>
      </c>
      <c r="FE91" s="150">
        <v>28.280830049289278</v>
      </c>
      <c r="FF91" s="120">
        <v>6931.885341958061</v>
      </c>
      <c r="FG91" s="150">
        <v>68.588961493169251</v>
      </c>
      <c r="FH91" s="120">
        <v>316.35186846014199</v>
      </c>
      <c r="FI91" s="150">
        <v>3.1302084575414639</v>
      </c>
      <c r="FJ91" s="120"/>
      <c r="FK91" s="150"/>
      <c r="FL91" s="120"/>
      <c r="FM91" s="150"/>
      <c r="FN91" s="120">
        <v>1044.4812938513105</v>
      </c>
      <c r="FO91" s="150">
        <v>10.334834422415144</v>
      </c>
      <c r="FP91" s="120">
        <v>6318.1710912763574</v>
      </c>
      <c r="FQ91" s="150">
        <v>62.516439945095549</v>
      </c>
      <c r="FR91" s="120">
        <v>2743.7629782955046</v>
      </c>
      <c r="FS91" s="150">
        <v>27.148725632489313</v>
      </c>
      <c r="FT91" s="120"/>
      <c r="FU91" s="150"/>
      <c r="FV91" s="120"/>
      <c r="FW91" s="150"/>
      <c r="FX91" s="120"/>
      <c r="FY91" s="150"/>
      <c r="FZ91" s="120">
        <v>9378.3195019036229</v>
      </c>
      <c r="GA91" s="150">
        <v>92.79570613973921</v>
      </c>
      <c r="GB91" s="120">
        <v>559.8728816305088</v>
      </c>
      <c r="GC91" s="150">
        <v>5.5397770772096262</v>
      </c>
      <c r="GD91" s="120">
        <v>41.68430868454594</v>
      </c>
      <c r="GE91" s="150">
        <v>0.41245394321916073</v>
      </c>
      <c r="GF91" s="120">
        <v>59.555211490740895</v>
      </c>
      <c r="GG91" s="150">
        <v>0.58928125699524769</v>
      </c>
      <c r="GH91" s="120">
        <v>66.983459713751643</v>
      </c>
      <c r="GI91" s="150">
        <v>0.66278158283674071</v>
      </c>
      <c r="GJ91" s="120"/>
      <c r="GK91" s="150"/>
      <c r="GL91" s="120"/>
      <c r="GM91" s="150"/>
      <c r="GN91" s="120"/>
      <c r="GO91" s="150"/>
      <c r="GP91" s="120"/>
      <c r="GQ91" s="150"/>
      <c r="GR91" s="120">
        <v>4054.8274474170871</v>
      </c>
      <c r="GS91" s="150">
        <v>40.12132196834294</v>
      </c>
      <c r="GT91" s="120">
        <v>348.59553367691205</v>
      </c>
      <c r="GU91" s="150">
        <v>3.4492500173556921</v>
      </c>
      <c r="GV91" s="120">
        <v>4647.6764878318163</v>
      </c>
      <c r="GW91" s="150">
        <v>45.987388413230519</v>
      </c>
      <c r="GX91" s="120">
        <v>347.32832355143557</v>
      </c>
      <c r="GY91" s="150">
        <v>3.4367113468191262</v>
      </c>
      <c r="GZ91" s="120">
        <v>707.98757094591872</v>
      </c>
      <c r="HA91" s="150">
        <v>7.0053282542517064</v>
      </c>
      <c r="HB91" s="120">
        <v>1022500</v>
      </c>
      <c r="HC91" s="120">
        <v>1276000</v>
      </c>
      <c r="HD91" s="120">
        <v>1017037.6404494382</v>
      </c>
      <c r="HE91" s="120"/>
      <c r="HF91" s="150"/>
      <c r="HG91" s="120">
        <v>1513.6699154111423</v>
      </c>
      <c r="HH91" s="150">
        <v>14.977317485776116</v>
      </c>
      <c r="HI91" s="120">
        <v>206.88921937254048</v>
      </c>
      <c r="HJ91" s="150">
        <v>2.0471078214468368</v>
      </c>
      <c r="HK91" s="120">
        <v>179.08522609254686</v>
      </c>
      <c r="HL91" s="150">
        <v>1.7719955063462622</v>
      </c>
      <c r="HM91" s="120">
        <v>798.73636944822181</v>
      </c>
      <c r="HN91" s="150">
        <v>7.9032608568512224</v>
      </c>
      <c r="HO91" s="120"/>
      <c r="HP91" s="150"/>
      <c r="HQ91" s="120"/>
      <c r="HR91" s="150"/>
      <c r="HS91" s="120">
        <v>5959.2678111628375</v>
      </c>
      <c r="HT91" s="150">
        <v>58.96519781613604</v>
      </c>
      <c r="HU91" s="120">
        <v>90.774600670415126</v>
      </c>
      <c r="HV91" s="150">
        <v>0.89818790744484711</v>
      </c>
      <c r="HW91" s="120">
        <v>1357.992221265466</v>
      </c>
      <c r="HX91" s="150">
        <v>13.436932605998658</v>
      </c>
      <c r="HY91" s="120">
        <v>3302.5169566885952</v>
      </c>
      <c r="HZ91" s="120">
        <v>2091.6942322260002</v>
      </c>
      <c r="IA91" s="120">
        <v>2403.397202958</v>
      </c>
      <c r="IB91" s="120">
        <v>178.320875626</v>
      </c>
      <c r="IC91" s="120">
        <v>3474.0774051530002</v>
      </c>
      <c r="ID91" s="120">
        <v>146.61912585799999</v>
      </c>
      <c r="IE91" s="120">
        <v>50066.955846250879</v>
      </c>
      <c r="IF91" s="120">
        <v>56453.155862926164</v>
      </c>
      <c r="IG91" s="120">
        <v>27247.02771811009</v>
      </c>
      <c r="IH91" s="120">
        <v>81024.257653633744</v>
      </c>
      <c r="II91" s="120">
        <v>86537.499183368636</v>
      </c>
      <c r="IJ91" s="120">
        <v>9444.9528917904336</v>
      </c>
      <c r="IK91" s="120">
        <v>18758.115021124584</v>
      </c>
      <c r="IL91" s="120">
        <v>388839.68598332029</v>
      </c>
      <c r="IM91" s="120">
        <v>58798.675247577296</v>
      </c>
      <c r="IN91" s="120">
        <v>198267.14369184777</v>
      </c>
      <c r="IO91" s="120">
        <v>239583.71449023814</v>
      </c>
      <c r="IP91" s="120">
        <v>229860.72189147276</v>
      </c>
      <c r="IQ91" s="120">
        <v>1142011.9803198478</v>
      </c>
      <c r="IR91" s="120">
        <v>1733462.4368147245</v>
      </c>
      <c r="IS91" s="120">
        <v>161195.10269428554</v>
      </c>
      <c r="IT91" s="120">
        <v>1107926.4126964998</v>
      </c>
      <c r="IU91" s="120">
        <v>28165768.445900064</v>
      </c>
      <c r="IV91" s="120">
        <v>438048.0394541141</v>
      </c>
      <c r="IW91" s="120">
        <v>1279334.2039528764</v>
      </c>
      <c r="IX91" s="120">
        <v>602322.57278260274</v>
      </c>
      <c r="IY91" s="120">
        <v>469577.08554346871</v>
      </c>
      <c r="IZ91" s="120">
        <v>304898.05426543468</v>
      </c>
      <c r="JA91" s="120">
        <v>946511.97677381278</v>
      </c>
      <c r="JB91" s="120">
        <v>488050.56763842242</v>
      </c>
      <c r="JC91" s="120">
        <v>2930022.7367632454</v>
      </c>
      <c r="JD91" s="120">
        <v>1595496.0956931557</v>
      </c>
      <c r="JE91" s="120">
        <v>2510816.1148714377</v>
      </c>
      <c r="JF91" s="120">
        <v>799533.72785935597</v>
      </c>
      <c r="JG91" s="120">
        <v>438831.75619667565</v>
      </c>
      <c r="JH91" s="120">
        <v>622822.93803402898</v>
      </c>
      <c r="JI91" s="120">
        <v>1446805.9542589723</v>
      </c>
      <c r="JJ91" s="120">
        <v>555414.67293257185</v>
      </c>
      <c r="JK91" s="120">
        <v>1349080.7676352027</v>
      </c>
      <c r="JL91" s="120"/>
      <c r="JM91" s="120"/>
      <c r="JN91" s="120"/>
      <c r="JO91" s="120"/>
      <c r="JP91" s="102">
        <v>10106.415363423172</v>
      </c>
      <c r="JQ91" s="49"/>
    </row>
    <row r="92" spans="1:277" s="12" customFormat="1" x14ac:dyDescent="0.3">
      <c r="A92" s="71">
        <v>2017</v>
      </c>
      <c r="B92" s="69" t="s">
        <v>80</v>
      </c>
      <c r="C92" s="146">
        <v>10.46</v>
      </c>
      <c r="D92" s="72">
        <v>4.13</v>
      </c>
      <c r="E92" s="72" t="s">
        <v>391</v>
      </c>
      <c r="F92" s="72" t="s">
        <v>391</v>
      </c>
      <c r="G92" s="72">
        <v>93.865910999999997</v>
      </c>
      <c r="H92" s="72" t="s">
        <v>391</v>
      </c>
      <c r="I92" s="72" t="s">
        <v>391</v>
      </c>
      <c r="J92" s="72" t="s">
        <v>391</v>
      </c>
      <c r="K92" s="72" t="s">
        <v>391</v>
      </c>
      <c r="L92" s="102">
        <v>596.58102097900007</v>
      </c>
      <c r="M92" s="124">
        <v>1.7038447829619781</v>
      </c>
      <c r="N92" s="102">
        <v>34417.231677493372</v>
      </c>
      <c r="O92" s="76">
        <v>98.296155217038034</v>
      </c>
      <c r="P92" s="72" t="s">
        <v>391</v>
      </c>
      <c r="Q92" s="72" t="s">
        <v>391</v>
      </c>
      <c r="R92" s="72" t="s">
        <v>391</v>
      </c>
      <c r="S92" s="72" t="s">
        <v>391</v>
      </c>
      <c r="T92" s="72" t="s">
        <v>391</v>
      </c>
      <c r="U92" s="72" t="s">
        <v>391</v>
      </c>
      <c r="V92" s="49">
        <v>5352.5497193847004</v>
      </c>
      <c r="W92" s="93">
        <v>15.2869662195292</v>
      </c>
      <c r="X92" s="102">
        <v>29661.262979087689</v>
      </c>
      <c r="Y92" s="131">
        <v>84.713033780470795</v>
      </c>
      <c r="Z92" s="102">
        <v>4307.9072918827997</v>
      </c>
      <c r="AA92" s="131">
        <v>12.303451009409049</v>
      </c>
      <c r="AB92" s="102">
        <v>22445.234977263521</v>
      </c>
      <c r="AC92" s="131">
        <v>64.10394426495219</v>
      </c>
      <c r="AD92" s="102">
        <v>8260.6704293261118</v>
      </c>
      <c r="AE92" s="131">
        <v>23.592604725638765</v>
      </c>
      <c r="AF92" s="49">
        <v>148186.33326875573</v>
      </c>
      <c r="AG92" s="49">
        <v>69882.881733565227</v>
      </c>
      <c r="AH92" s="49">
        <v>33081.559828849713</v>
      </c>
      <c r="AI92" s="49">
        <v>34768.508321135094</v>
      </c>
      <c r="AJ92" s="132">
        <v>99.299406838524774</v>
      </c>
      <c r="AK92" s="49">
        <v>34768.508321135094</v>
      </c>
      <c r="AL92" s="132">
        <v>99.299406838524774</v>
      </c>
      <c r="AM92" s="102">
        <v>34768.508321135094</v>
      </c>
      <c r="AN92" s="132">
        <v>99.299406838524774</v>
      </c>
      <c r="AO92" s="102">
        <v>34768.508321134999</v>
      </c>
      <c r="AP92" s="132">
        <v>99.299406838524504</v>
      </c>
      <c r="AQ92" s="49">
        <v>64928.866666666669</v>
      </c>
      <c r="AR92" s="49">
        <v>75951.043035000606</v>
      </c>
      <c r="AS92" s="49">
        <v>21629.287008969168</v>
      </c>
      <c r="AT92" s="49">
        <v>61828.400595041538</v>
      </c>
      <c r="AU92" s="102">
        <v>22666.782803417591</v>
      </c>
      <c r="AV92" s="131">
        <v>64.736688342445362</v>
      </c>
      <c r="AW92" s="102">
        <v>5003.367219110306</v>
      </c>
      <c r="AX92" s="131">
        <v>14.289695504450462</v>
      </c>
      <c r="AY92" s="102">
        <v>22626.742172934177</v>
      </c>
      <c r="AZ92" s="131">
        <v>64.622331671755902</v>
      </c>
      <c r="BA92" s="102">
        <v>67008.479929210283</v>
      </c>
      <c r="BB92" s="131">
        <v>71.501643187117651</v>
      </c>
      <c r="BC92" s="102">
        <v>67092.026076863316</v>
      </c>
      <c r="BD92" s="131">
        <v>71.590791409036072</v>
      </c>
      <c r="BE92" s="102">
        <v>49772.81275869719</v>
      </c>
      <c r="BF92" s="131">
        <v>74.972045495046132</v>
      </c>
      <c r="BG92" s="102">
        <v>14254.247080003304</v>
      </c>
      <c r="BH92" s="131">
        <v>21.470959773976187</v>
      </c>
      <c r="BI92" s="102">
        <v>1980.9001423532004</v>
      </c>
      <c r="BJ92" s="131">
        <v>2.9838003392262937</v>
      </c>
      <c r="BK92" s="102">
        <v>380.5351307489999</v>
      </c>
      <c r="BL92" s="131">
        <v>0.57319439175139175</v>
      </c>
      <c r="BM92" s="102">
        <v>10402.112912396524</v>
      </c>
      <c r="BN92" s="131">
        <v>45.06109189751092</v>
      </c>
      <c r="BO92" s="102">
        <v>7683.0339021093087</v>
      </c>
      <c r="BP92" s="131">
        <v>33.282266750061432</v>
      </c>
      <c r="BQ92" s="102">
        <v>2662.5199998513986</v>
      </c>
      <c r="BR92" s="131">
        <v>11.533816197023338</v>
      </c>
      <c r="BS92" s="102">
        <v>353.303709895</v>
      </c>
      <c r="BT92" s="131">
        <v>1.5304824196185634</v>
      </c>
      <c r="BU92" s="102">
        <v>1449.9766441920001</v>
      </c>
      <c r="BV92" s="131">
        <v>6.2811787723737762</v>
      </c>
      <c r="BW92" s="102">
        <v>533.51988365379998</v>
      </c>
      <c r="BX92" s="131">
        <v>2.3111639634119734</v>
      </c>
      <c r="BY92" s="102">
        <v>59074.601277071757</v>
      </c>
      <c r="BZ92" s="131">
        <v>57.62396089872891</v>
      </c>
      <c r="CA92" s="102">
        <v>25661.535398200391</v>
      </c>
      <c r="CB92" s="131">
        <v>25.03138879349784</v>
      </c>
      <c r="CC92" s="102">
        <v>13625.138163588519</v>
      </c>
      <c r="CD92" s="131">
        <v>13.290558240011908</v>
      </c>
      <c r="CE92" s="102">
        <v>906.20299526799931</v>
      </c>
      <c r="CF92" s="131">
        <v>0.88395020595596707</v>
      </c>
      <c r="CG92" s="102">
        <v>2052.2816988302002</v>
      </c>
      <c r="CH92" s="131">
        <v>2.0018857141650845</v>
      </c>
      <c r="CI92" s="102">
        <v>1012.9874833365998</v>
      </c>
      <c r="CJ92" s="131">
        <v>0.9881124860566044</v>
      </c>
      <c r="CK92" s="102">
        <v>184.67864434640001</v>
      </c>
      <c r="CL92" s="131">
        <v>0.18014366158367276</v>
      </c>
      <c r="CM92" s="102">
        <v>75251.854289003284</v>
      </c>
      <c r="CN92" s="131">
        <v>80.29776589807048</v>
      </c>
      <c r="CO92" s="102">
        <v>93715.999999959589</v>
      </c>
      <c r="CP92" s="131">
        <v>1.1649390102539752</v>
      </c>
      <c r="CQ92" s="102">
        <v>46435.999999957879</v>
      </c>
      <c r="CR92" s="93">
        <f t="shared" si="6"/>
        <v>49.549703359061311</v>
      </c>
      <c r="CS92" s="102">
        <v>47280.000000001055</v>
      </c>
      <c r="CT92" s="93">
        <f t="shared" si="7"/>
        <v>50.450296640937985</v>
      </c>
      <c r="CU92" s="74" t="s">
        <v>391</v>
      </c>
      <c r="CV92" s="146" t="s">
        <v>391</v>
      </c>
      <c r="CW92" s="74" t="s">
        <v>391</v>
      </c>
      <c r="CX92" s="146" t="s">
        <v>391</v>
      </c>
      <c r="CY92" s="74" t="s">
        <v>391</v>
      </c>
      <c r="CZ92" s="102">
        <v>82947.37173137677</v>
      </c>
      <c r="DA92" s="102">
        <v>52313.340625434757</v>
      </c>
      <c r="DB92" s="102">
        <v>48112.810234808734</v>
      </c>
      <c r="DC92" s="102">
        <v>32517.603733597505</v>
      </c>
      <c r="DD92" s="131">
        <v>88.509295884814009</v>
      </c>
      <c r="DE92" s="131">
        <v>63.068111181208195</v>
      </c>
      <c r="DF92" s="131">
        <v>58.004020176336638</v>
      </c>
      <c r="DG92" s="102">
        <v>475.65260700879992</v>
      </c>
      <c r="DH92" s="102">
        <v>21957.209241293574</v>
      </c>
      <c r="DI92" s="102">
        <v>4723.957514680601</v>
      </c>
      <c r="DJ92" s="102">
        <v>379.61035518799991</v>
      </c>
      <c r="DK92" s="102">
        <v>1133.9648208839999</v>
      </c>
      <c r="DL92" s="102">
        <v>4339.4061837323989</v>
      </c>
      <c r="DM92" s="102">
        <v>15103.009512021205</v>
      </c>
      <c r="DN92" s="102">
        <v>26681.166755974176</v>
      </c>
      <c r="DO92" s="102">
        <v>21431.643478834405</v>
      </c>
      <c r="DP92" s="102">
        <v>27697.293234538694</v>
      </c>
      <c r="DQ92" s="102">
        <v>20415.517000269803</v>
      </c>
      <c r="DR92" s="102">
        <v>2290.2003719034001</v>
      </c>
      <c r="DS92" s="102">
        <v>1910.3300187225989</v>
      </c>
      <c r="DT92" s="131">
        <v>67.656266512440226</v>
      </c>
      <c r="DU92" s="131">
        <v>48.597822059706388</v>
      </c>
      <c r="DV92" s="131">
        <v>73.250546264483518</v>
      </c>
      <c r="DW92" s="131">
        <v>53.145239513007738</v>
      </c>
      <c r="DX92" s="102">
        <v>410.21275589179999</v>
      </c>
      <c r="DY92" s="102">
        <v>9868.6086404889102</v>
      </c>
      <c r="DZ92" s="102">
        <v>2144.7076900436</v>
      </c>
      <c r="EA92" s="102">
        <v>186.84922986699999</v>
      </c>
      <c r="EB92" s="102">
        <v>426.6481155589999</v>
      </c>
      <c r="EC92" s="102">
        <v>1703.0498884114004</v>
      </c>
      <c r="ED92" s="102">
        <v>5675.4406800081051</v>
      </c>
      <c r="EE92" s="102">
        <v>12013.316330532511</v>
      </c>
      <c r="EF92" s="102">
        <v>8402.2006697372926</v>
      </c>
      <c r="EG92" s="120">
        <v>65.439851117000003</v>
      </c>
      <c r="EH92" s="120">
        <v>12088.600600804695</v>
      </c>
      <c r="EI92" s="120">
        <v>2579.2498246369996</v>
      </c>
      <c r="EJ92" s="120">
        <v>192.76112532100001</v>
      </c>
      <c r="EK92" s="120">
        <v>707.31670532500004</v>
      </c>
      <c r="EL92" s="120">
        <v>2636.3562953209985</v>
      </c>
      <c r="EM92" s="120">
        <v>9427.568832013103</v>
      </c>
      <c r="EN92" s="102">
        <v>14667.850425441695</v>
      </c>
      <c r="EO92" s="102">
        <v>13029.442809097</v>
      </c>
      <c r="EP92" s="150">
        <v>44.748957590342293</v>
      </c>
      <c r="EQ92" s="150">
        <v>81.806494662967239</v>
      </c>
      <c r="ER92" s="150">
        <v>53.2601399157938</v>
      </c>
      <c r="ES92" s="150">
        <v>52.560312092566427</v>
      </c>
      <c r="ET92" s="150">
        <v>87.89489118904487</v>
      </c>
      <c r="EU92" s="150">
        <v>56.014152602326995</v>
      </c>
      <c r="EV92" s="120">
        <v>22667.022596169096</v>
      </c>
      <c r="EW92" s="150">
        <v>47.112239932661296</v>
      </c>
      <c r="EX92" s="120">
        <v>26356.437597486005</v>
      </c>
      <c r="EY92" s="150">
        <v>54.780499141198803</v>
      </c>
      <c r="EZ92" s="120">
        <v>3365.0016047905874</v>
      </c>
      <c r="FA92" s="150">
        <v>9.6104975306999449</v>
      </c>
      <c r="FB92" s="120">
        <v>31648.811093681743</v>
      </c>
      <c r="FC92" s="150">
        <v>90.389502469300041</v>
      </c>
      <c r="FD92" s="120">
        <v>7066.0782656981482</v>
      </c>
      <c r="FE92" s="150">
        <v>20.180830709722862</v>
      </c>
      <c r="FF92" s="120">
        <v>26893.898314948947</v>
      </c>
      <c r="FG92" s="150">
        <v>76.809396755933236</v>
      </c>
      <c r="FH92" s="120">
        <v>1053.8361178252392</v>
      </c>
      <c r="FI92" s="150">
        <v>3.0097725343439059</v>
      </c>
      <c r="FJ92" s="120"/>
      <c r="FK92" s="150"/>
      <c r="FL92" s="120"/>
      <c r="FM92" s="150"/>
      <c r="FN92" s="120"/>
      <c r="FO92" s="150"/>
      <c r="FP92" s="120">
        <v>2155.6482336466565</v>
      </c>
      <c r="FQ92" s="150">
        <v>6.156565273854647</v>
      </c>
      <c r="FR92" s="120">
        <v>29874.931548353106</v>
      </c>
      <c r="FS92" s="150">
        <v>85.323274576311874</v>
      </c>
      <c r="FT92" s="120">
        <v>2983.2329164725738</v>
      </c>
      <c r="FU92" s="150">
        <v>8.5201601498334778</v>
      </c>
      <c r="FV92" s="120"/>
      <c r="FW92" s="150"/>
      <c r="FX92" s="120"/>
      <c r="FY92" s="150"/>
      <c r="FZ92" s="120">
        <v>34759.570711449429</v>
      </c>
      <c r="GA92" s="150">
        <v>99.273880884631566</v>
      </c>
      <c r="GB92" s="120">
        <v>34.662757430265721</v>
      </c>
      <c r="GC92" s="150">
        <v>9.8997380630239301E-2</v>
      </c>
      <c r="GD92" s="120">
        <v>116.44175182517526</v>
      </c>
      <c r="GE92" s="150">
        <v>0.33255947539313718</v>
      </c>
      <c r="GF92" s="120"/>
      <c r="GG92" s="150"/>
      <c r="GH92" s="120">
        <v>103.13747776746618</v>
      </c>
      <c r="GI92" s="150">
        <v>0.29456225934505587</v>
      </c>
      <c r="GJ92" s="120"/>
      <c r="GK92" s="150"/>
      <c r="GL92" s="120"/>
      <c r="GM92" s="150"/>
      <c r="GN92" s="120"/>
      <c r="GO92" s="150"/>
      <c r="GP92" s="120"/>
      <c r="GQ92" s="150"/>
      <c r="GR92" s="120">
        <v>13667.932142711326</v>
      </c>
      <c r="GS92" s="150">
        <v>39.035829260912401</v>
      </c>
      <c r="GT92" s="120">
        <v>2273.9026987717443</v>
      </c>
      <c r="GU92" s="150">
        <v>6.4943018869549034</v>
      </c>
      <c r="GV92" s="120">
        <v>17222.681997656953</v>
      </c>
      <c r="GW92" s="150">
        <v>49.188250779694108</v>
      </c>
      <c r="GX92" s="120">
        <v>1505.5814481726939</v>
      </c>
      <c r="GY92" s="150">
        <v>4.2999643059105725</v>
      </c>
      <c r="GZ92" s="120">
        <v>343.71441115962034</v>
      </c>
      <c r="HA92" s="150">
        <v>0.9816537665280215</v>
      </c>
      <c r="HB92" s="120">
        <v>997392.33333333337</v>
      </c>
      <c r="HC92" s="120">
        <v>2542166.6666666665</v>
      </c>
      <c r="HD92" s="120">
        <v>741111.11111111112</v>
      </c>
      <c r="HE92" s="120">
        <v>1095.6615305859548</v>
      </c>
      <c r="HF92" s="150">
        <v>3.1292265713004142</v>
      </c>
      <c r="HG92" s="120">
        <v>10317.057328983094</v>
      </c>
      <c r="HH92" s="150">
        <v>29.465678067767897</v>
      </c>
      <c r="HI92" s="120">
        <v>2013.0445673575828</v>
      </c>
      <c r="HJ92" s="150">
        <v>5.7492869591017506</v>
      </c>
      <c r="HK92" s="120">
        <v>2121.8206515248271</v>
      </c>
      <c r="HL92" s="150">
        <v>6.0599531670465669</v>
      </c>
      <c r="HM92" s="120"/>
      <c r="HN92" s="150"/>
      <c r="HO92" s="120"/>
      <c r="HP92" s="150"/>
      <c r="HQ92" s="120">
        <v>593.96432829070318</v>
      </c>
      <c r="HR92" s="150">
        <v>1.6963714674712305</v>
      </c>
      <c r="HS92" s="120">
        <v>18718.749024935772</v>
      </c>
      <c r="HT92" s="150">
        <v>53.461041749824858</v>
      </c>
      <c r="HU92" s="120"/>
      <c r="HV92" s="150"/>
      <c r="HW92" s="120">
        <v>153.51526679440155</v>
      </c>
      <c r="HX92" s="150">
        <v>0.43844201748728573</v>
      </c>
      <c r="HY92" s="120">
        <v>10136.14564834611</v>
      </c>
      <c r="HZ92" s="120">
        <v>5783.2849715410002</v>
      </c>
      <c r="IA92" s="120">
        <v>8946.4205054440008</v>
      </c>
      <c r="IB92" s="120">
        <v>1093.038751588</v>
      </c>
      <c r="IC92" s="120">
        <v>12670.3631537</v>
      </c>
      <c r="ID92" s="120">
        <v>92.975594901999997</v>
      </c>
      <c r="IE92" s="120">
        <v>48065.341801596085</v>
      </c>
      <c r="IF92" s="120">
        <v>62621.994256766782</v>
      </c>
      <c r="IG92" s="120">
        <v>51166.668486992457</v>
      </c>
      <c r="IH92" s="120">
        <v>78213.228853021647</v>
      </c>
      <c r="II92" s="120">
        <v>88115.846488143026</v>
      </c>
      <c r="IJ92" s="120">
        <v>18915.036379166129</v>
      </c>
      <c r="IK92" s="120">
        <v>12218.981864631316</v>
      </c>
      <c r="IL92" s="120">
        <v>313896.5006350496</v>
      </c>
      <c r="IM92" s="120">
        <v>59504.971244035056</v>
      </c>
      <c r="IN92" s="120">
        <v>80865.659525743089</v>
      </c>
      <c r="IO92" s="120">
        <v>194504.60430425048</v>
      </c>
      <c r="IP92" s="120">
        <v>267929.44676686724</v>
      </c>
      <c r="IQ92" s="120">
        <v>1295166.6089725781</v>
      </c>
      <c r="IR92" s="120">
        <v>1456898.7916516969</v>
      </c>
      <c r="IS92" s="120">
        <v>302062.25285487046</v>
      </c>
      <c r="IT92" s="120">
        <v>1200196.0876256463</v>
      </c>
      <c r="IU92" s="120">
        <v>11038909.70600166</v>
      </c>
      <c r="IV92" s="120">
        <v>126648.95634946621</v>
      </c>
      <c r="IW92" s="120">
        <v>549395.59066733997</v>
      </c>
      <c r="IX92" s="120">
        <v>879881.16184329835</v>
      </c>
      <c r="IY92" s="120">
        <v>377699.6591948329</v>
      </c>
      <c r="IZ92" s="120">
        <v>144702.27401682729</v>
      </c>
      <c r="JA92" s="120">
        <v>940996.99966225505</v>
      </c>
      <c r="JB92" s="120">
        <v>460820.4670123079</v>
      </c>
      <c r="JC92" s="120">
        <v>803797.46902857523</v>
      </c>
      <c r="JD92" s="120">
        <v>2557254.4760890789</v>
      </c>
      <c r="JE92" s="120">
        <v>2096475.3062258216</v>
      </c>
      <c r="JF92" s="120">
        <v>823703.0483298481</v>
      </c>
      <c r="JG92" s="120">
        <v>424181.06228081608</v>
      </c>
      <c r="JH92" s="120">
        <v>445616.79028572689</v>
      </c>
      <c r="JI92" s="120"/>
      <c r="JJ92" s="120">
        <v>481613.78972094512</v>
      </c>
      <c r="JK92" s="120">
        <v>2330299.3715808555</v>
      </c>
      <c r="JL92" s="120"/>
      <c r="JM92" s="120"/>
      <c r="JN92" s="120"/>
      <c r="JO92" s="120"/>
      <c r="JP92" s="102">
        <v>35013.812698472335</v>
      </c>
      <c r="JQ92" s="49"/>
    </row>
    <row r="93" spans="1:277" s="12" customFormat="1" x14ac:dyDescent="0.3">
      <c r="A93" s="71">
        <v>2017</v>
      </c>
      <c r="B93" s="69" t="s">
        <v>81</v>
      </c>
      <c r="C93" s="146">
        <v>10.27</v>
      </c>
      <c r="D93" s="72">
        <v>3.89</v>
      </c>
      <c r="E93" s="72" t="s">
        <v>391</v>
      </c>
      <c r="F93" s="72" t="s">
        <v>391</v>
      </c>
      <c r="G93" s="72">
        <v>94.247183000000007</v>
      </c>
      <c r="H93" s="72" t="s">
        <v>391</v>
      </c>
      <c r="I93" s="72" t="s">
        <v>391</v>
      </c>
      <c r="J93" s="72" t="s">
        <v>391</v>
      </c>
      <c r="K93" s="72" t="s">
        <v>391</v>
      </c>
      <c r="L93" s="102">
        <v>1484.9292338344999</v>
      </c>
      <c r="M93" s="124">
        <v>1.958529439980194</v>
      </c>
      <c r="N93" s="102">
        <v>74333.651969086626</v>
      </c>
      <c r="O93" s="76">
        <v>98.041470560019803</v>
      </c>
      <c r="P93" s="72" t="s">
        <v>391</v>
      </c>
      <c r="Q93" s="72" t="s">
        <v>391</v>
      </c>
      <c r="R93" s="72" t="s">
        <v>391</v>
      </c>
      <c r="S93" s="72" t="s">
        <v>391</v>
      </c>
      <c r="T93" s="72" t="s">
        <v>391</v>
      </c>
      <c r="U93" s="72" t="s">
        <v>391</v>
      </c>
      <c r="V93" s="49">
        <v>7157.2648501279054</v>
      </c>
      <c r="W93" s="93">
        <v>9.4399878454230191</v>
      </c>
      <c r="X93" s="102">
        <v>68661.316352792899</v>
      </c>
      <c r="Y93" s="131">
        <v>90.560012154576981</v>
      </c>
      <c r="Z93" s="102">
        <v>8743.1289366900091</v>
      </c>
      <c r="AA93" s="131">
        <v>11.531644087733426</v>
      </c>
      <c r="AB93" s="102">
        <v>50430.523074276818</v>
      </c>
      <c r="AC93" s="131">
        <v>66.514728018062556</v>
      </c>
      <c r="AD93" s="102">
        <v>16644.929191954201</v>
      </c>
      <c r="AE93" s="131">
        <v>21.953627894204029</v>
      </c>
      <c r="AF93" s="49">
        <v>137924.89700736135</v>
      </c>
      <c r="AG93" s="49">
        <v>69180.521404231811</v>
      </c>
      <c r="AH93" s="49">
        <v>30374.825833150378</v>
      </c>
      <c r="AI93" s="49">
        <v>75794.836061517068</v>
      </c>
      <c r="AJ93" s="132">
        <v>99.968681633146275</v>
      </c>
      <c r="AK93" s="49">
        <v>75807.128719645669</v>
      </c>
      <c r="AL93" s="132">
        <v>99.984894885799619</v>
      </c>
      <c r="AM93" s="102">
        <v>75807.128719645669</v>
      </c>
      <c r="AN93" s="132">
        <v>99.984894885799619</v>
      </c>
      <c r="AO93" s="102">
        <v>75795.780864799643</v>
      </c>
      <c r="AP93" s="132">
        <v>99.969927770000311</v>
      </c>
      <c r="AQ93" s="49">
        <v>70166.608843537411</v>
      </c>
      <c r="AR93" s="49">
        <v>76056.119486200318</v>
      </c>
      <c r="AS93" s="49">
        <v>17872.542509085197</v>
      </c>
      <c r="AT93" s="49">
        <v>55483.703095346616</v>
      </c>
      <c r="AU93" s="102">
        <v>52325.844010699104</v>
      </c>
      <c r="AV93" s="131">
        <v>69.01453862695449</v>
      </c>
      <c r="AW93" s="102">
        <v>14476.553800027101</v>
      </c>
      <c r="AX93" s="131">
        <v>19.093675416164714</v>
      </c>
      <c r="AY93" s="102">
        <v>54651.911378931392</v>
      </c>
      <c r="AZ93" s="131">
        <v>72.082477028501174</v>
      </c>
      <c r="BA93" s="102">
        <v>166020.87086760422</v>
      </c>
      <c r="BB93" s="131">
        <v>74.816192004501985</v>
      </c>
      <c r="BC93" s="102">
        <v>170780.28683855766</v>
      </c>
      <c r="BD93" s="131">
        <v>76.960990891842542</v>
      </c>
      <c r="BE93" s="102">
        <v>128998.83279123469</v>
      </c>
      <c r="BF93" s="131">
        <v>79.992438654832114</v>
      </c>
      <c r="BG93" s="102">
        <v>28159.792851073351</v>
      </c>
      <c r="BH93" s="131">
        <v>17.461944836490989</v>
      </c>
      <c r="BI93" s="102">
        <v>3581.4601631710016</v>
      </c>
      <c r="BJ93" s="131">
        <v>2.220870733464869</v>
      </c>
      <c r="BK93" s="102">
        <v>523.69732265569996</v>
      </c>
      <c r="BL93" s="131">
        <v>0.32474577521202502</v>
      </c>
      <c r="BM93" s="102">
        <v>25834.490565234297</v>
      </c>
      <c r="BN93" s="131">
        <v>50.690384043766116</v>
      </c>
      <c r="BO93" s="102">
        <v>15134.069762223107</v>
      </c>
      <c r="BP93" s="131">
        <v>29.694868821009401</v>
      </c>
      <c r="BQ93" s="102">
        <v>4508.3918650052838</v>
      </c>
      <c r="BR93" s="131">
        <v>8.8460081873821217</v>
      </c>
      <c r="BS93" s="102">
        <v>1039.4147571460996</v>
      </c>
      <c r="BT93" s="131">
        <v>2.0394570230619076</v>
      </c>
      <c r="BU93" s="102">
        <v>3033.0718915941002</v>
      </c>
      <c r="BV93" s="131">
        <v>5.9512525950156165</v>
      </c>
      <c r="BW93" s="102">
        <v>1415.8301197281996</v>
      </c>
      <c r="BX93" s="131">
        <v>2.7780293297648351</v>
      </c>
      <c r="BY93" s="102">
        <v>146234.52151755572</v>
      </c>
      <c r="BZ93" s="131">
        <v>56.008331652751494</v>
      </c>
      <c r="CA93" s="102">
        <v>65022.312894582705</v>
      </c>
      <c r="CB93" s="131">
        <v>24.903772567762424</v>
      </c>
      <c r="CC93" s="102">
        <v>28960.03238298916</v>
      </c>
      <c r="CD93" s="131">
        <v>11.091793384684175</v>
      </c>
      <c r="CE93" s="102">
        <v>9161.836846743201</v>
      </c>
      <c r="CF93" s="131">
        <v>3.5090154591109251</v>
      </c>
      <c r="CG93" s="102">
        <v>5135.8637508205011</v>
      </c>
      <c r="CH93" s="131">
        <v>1.9670537250314444</v>
      </c>
      <c r="CI93" s="102">
        <v>6461.9066448326012</v>
      </c>
      <c r="CJ93" s="131">
        <v>2.4749327772748497</v>
      </c>
      <c r="CK93" s="102">
        <v>117.7546286708</v>
      </c>
      <c r="CL93" s="131">
        <v>4.5100433384664206E-2</v>
      </c>
      <c r="CM93" s="102">
        <v>181322.33627377904</v>
      </c>
      <c r="CN93" s="131">
        <v>81.711694767474228</v>
      </c>
      <c r="CO93" s="102">
        <v>221905.0000000188</v>
      </c>
      <c r="CP93" s="131">
        <v>2.7583954828475576</v>
      </c>
      <c r="CQ93" s="102">
        <v>110253.44964342689</v>
      </c>
      <c r="CR93" s="93">
        <f t="shared" si="6"/>
        <v>49.684977645126317</v>
      </c>
      <c r="CS93" s="102">
        <v>111651.55035660548</v>
      </c>
      <c r="CT93" s="93">
        <f t="shared" si="7"/>
        <v>50.315022354879801</v>
      </c>
      <c r="CU93" s="74" t="s">
        <v>391</v>
      </c>
      <c r="CV93" s="146" t="s">
        <v>391</v>
      </c>
      <c r="CW93" s="74" t="s">
        <v>391</v>
      </c>
      <c r="CX93" s="146" t="s">
        <v>391</v>
      </c>
      <c r="CY93" s="74" t="s">
        <v>391</v>
      </c>
      <c r="CZ93" s="102">
        <v>197201.37308866088</v>
      </c>
      <c r="DA93" s="102">
        <v>122353.99387986631</v>
      </c>
      <c r="DB93" s="102">
        <v>112480.87270262596</v>
      </c>
      <c r="DC93" s="102">
        <v>79495.979262557696</v>
      </c>
      <c r="DD93" s="131">
        <v>88.867476212182908</v>
      </c>
      <c r="DE93" s="131">
        <v>62.045203825663265</v>
      </c>
      <c r="DF93" s="131">
        <v>57.03858494537716</v>
      </c>
      <c r="DG93" s="102">
        <v>791.94564541199986</v>
      </c>
      <c r="DH93" s="102">
        <v>57307.278672778863</v>
      </c>
      <c r="DI93" s="102">
        <v>7422.6591809288002</v>
      </c>
      <c r="DJ93" s="102">
        <v>480.97281039220002</v>
      </c>
      <c r="DK93" s="102">
        <v>3791.4102380232998</v>
      </c>
      <c r="DL93" s="102">
        <v>8516.0103164386073</v>
      </c>
      <c r="DM93" s="102">
        <v>34170.595838650472</v>
      </c>
      <c r="DN93" s="102">
        <v>64729.937853707663</v>
      </c>
      <c r="DO93" s="102">
        <v>47750.934848916579</v>
      </c>
      <c r="DP93" s="102">
        <v>63446.649841874008</v>
      </c>
      <c r="DQ93" s="102">
        <v>49034.22286075024</v>
      </c>
      <c r="DR93" s="102">
        <v>5348.2543805036121</v>
      </c>
      <c r="DS93" s="102">
        <v>4524.8667967364017</v>
      </c>
      <c r="DT93" s="131">
        <v>65.190423536439113</v>
      </c>
      <c r="DU93" s="131">
        <v>49.094970274881128</v>
      </c>
      <c r="DV93" s="131">
        <v>70.685669843605737</v>
      </c>
      <c r="DW93" s="131">
        <v>53.625442829008051</v>
      </c>
      <c r="DX93" s="102">
        <v>713.59614678049945</v>
      </c>
      <c r="DY93" s="102">
        <v>26775.205356807219</v>
      </c>
      <c r="DZ93" s="102">
        <v>3362.4898734649</v>
      </c>
      <c r="EA93" s="102">
        <v>262.8539862806</v>
      </c>
      <c r="EB93" s="102">
        <v>1332.0401400585997</v>
      </c>
      <c r="EC93" s="102">
        <v>3068.293240861602</v>
      </c>
      <c r="ED93" s="102">
        <v>13519.744116496788</v>
      </c>
      <c r="EE93" s="102">
        <v>30137.695230272118</v>
      </c>
      <c r="EF93" s="102">
        <v>18896.527630478122</v>
      </c>
      <c r="EG93" s="120">
        <v>78.349498631499998</v>
      </c>
      <c r="EH93" s="120">
        <v>30532.073315971626</v>
      </c>
      <c r="EI93" s="120">
        <v>4060.1693074638993</v>
      </c>
      <c r="EJ93" s="120">
        <v>218.11882411159996</v>
      </c>
      <c r="EK93" s="120">
        <v>2459.3700979646997</v>
      </c>
      <c r="EL93" s="120">
        <v>5447.7170755770012</v>
      </c>
      <c r="EM93" s="120">
        <v>20650.851722153689</v>
      </c>
      <c r="EN93" s="102">
        <v>34592.242623435523</v>
      </c>
      <c r="EO93" s="102">
        <v>28854.407218438486</v>
      </c>
      <c r="EP93" s="150">
        <v>40.230991508562433</v>
      </c>
      <c r="EQ93" s="150">
        <v>81.05702057498425</v>
      </c>
      <c r="ER93" s="150">
        <v>53.477804428581003</v>
      </c>
      <c r="ES93" s="150">
        <v>47.394337420441396</v>
      </c>
      <c r="ET93" s="150">
        <v>86.541418955225296</v>
      </c>
      <c r="EU93" s="150">
        <v>56.894237287361392</v>
      </c>
      <c r="EV93" s="120">
        <v>47336.504683722254</v>
      </c>
      <c r="EW93" s="150">
        <v>42.084048199794196</v>
      </c>
      <c r="EX93" s="120">
        <v>50151.278511606753</v>
      </c>
      <c r="EY93" s="150">
        <v>44.586494847168701</v>
      </c>
      <c r="EZ93" s="120">
        <v>4676.6682922438749</v>
      </c>
      <c r="FA93" s="150">
        <v>6.1682350395441992</v>
      </c>
      <c r="FB93" s="120">
        <v>71141.912910677609</v>
      </c>
      <c r="FC93" s="150">
        <v>93.8317649604558</v>
      </c>
      <c r="FD93" s="120">
        <v>25647.247223971426</v>
      </c>
      <c r="FE93" s="150">
        <v>33.827126302098584</v>
      </c>
      <c r="FF93" s="120">
        <v>48982.560065353748</v>
      </c>
      <c r="FG93" s="150">
        <v>64.604954733004575</v>
      </c>
      <c r="FH93" s="120">
        <v>1188.7739135963179</v>
      </c>
      <c r="FI93" s="150">
        <v>1.5679189648968417</v>
      </c>
      <c r="FJ93" s="120"/>
      <c r="FK93" s="150"/>
      <c r="FL93" s="120"/>
      <c r="FM93" s="150"/>
      <c r="FN93" s="120">
        <v>1783.0855308866326</v>
      </c>
      <c r="FO93" s="150">
        <v>2.3517790792132702</v>
      </c>
      <c r="FP93" s="120">
        <v>585.15420588272968</v>
      </c>
      <c r="FQ93" s="150">
        <v>0.77178205737801664</v>
      </c>
      <c r="FR93" s="120">
        <v>73450.341466152124</v>
      </c>
      <c r="FS93" s="150">
        <v>96.876438863408708</v>
      </c>
      <c r="FT93" s="120"/>
      <c r="FU93" s="150"/>
      <c r="FV93" s="120"/>
      <c r="FW93" s="150"/>
      <c r="FX93" s="120"/>
      <c r="FY93" s="150"/>
      <c r="FZ93" s="120">
        <v>74962.63358471221</v>
      </c>
      <c r="GA93" s="150">
        <v>98.871058249008371</v>
      </c>
      <c r="GB93" s="120">
        <v>417.75619470774274</v>
      </c>
      <c r="GC93" s="150">
        <v>0.55099447665692469</v>
      </c>
      <c r="GD93" s="120"/>
      <c r="GE93" s="150"/>
      <c r="GF93" s="120">
        <v>59.64248010107454</v>
      </c>
      <c r="GG93" s="150">
        <v>7.8664727240736546E-2</v>
      </c>
      <c r="GH93" s="120">
        <v>65.980386190377445</v>
      </c>
      <c r="GI93" s="150">
        <v>8.7024031765758042E-2</v>
      </c>
      <c r="GJ93" s="120">
        <v>312.56855721007042</v>
      </c>
      <c r="GK93" s="150">
        <v>0.41225851532820074</v>
      </c>
      <c r="GL93" s="120"/>
      <c r="GM93" s="150"/>
      <c r="GN93" s="120"/>
      <c r="GO93" s="150"/>
      <c r="GP93" s="120"/>
      <c r="GQ93" s="150"/>
      <c r="GR93" s="120">
        <v>29367.830317668297</v>
      </c>
      <c r="GS93" s="150">
        <v>38.734344341089674</v>
      </c>
      <c r="GT93" s="120">
        <v>4213.0306713560467</v>
      </c>
      <c r="GU93" s="150">
        <v>5.5567258111573681</v>
      </c>
      <c r="GV93" s="120">
        <v>34368.004116294105</v>
      </c>
      <c r="GW93" s="150">
        <v>45.329263052695865</v>
      </c>
      <c r="GX93" s="120">
        <v>4765.7727098875876</v>
      </c>
      <c r="GY93" s="150">
        <v>6.2857582327113635</v>
      </c>
      <c r="GZ93" s="120">
        <v>3103.9433877154515</v>
      </c>
      <c r="HA93" s="150">
        <v>4.0939085623457281</v>
      </c>
      <c r="HB93" s="120">
        <v>1145777.7777777778</v>
      </c>
      <c r="HC93" s="120">
        <v>1484971.5256410257</v>
      </c>
      <c r="HD93" s="120">
        <v>754372.60784313723</v>
      </c>
      <c r="HE93" s="120">
        <v>725.25745838399553</v>
      </c>
      <c r="HF93" s="150">
        <v>0.95656954651117831</v>
      </c>
      <c r="HG93" s="120">
        <v>17970.969502155505</v>
      </c>
      <c r="HH93" s="150">
        <v>23.702592711485661</v>
      </c>
      <c r="HI93" s="120">
        <v>4075.8823975813093</v>
      </c>
      <c r="HJ93" s="150">
        <v>5.3758357554496881</v>
      </c>
      <c r="HK93" s="120">
        <v>2209.3157778055697</v>
      </c>
      <c r="HL93" s="150">
        <v>2.9139503044676323</v>
      </c>
      <c r="HM93" s="120">
        <v>2776.4385131188387</v>
      </c>
      <c r="HN93" s="150">
        <v>3.6619499719837219</v>
      </c>
      <c r="HO93" s="120">
        <v>693.5136162544801</v>
      </c>
      <c r="HP93" s="150">
        <v>0.91470139014914364</v>
      </c>
      <c r="HQ93" s="120">
        <v>2140.7131913321655</v>
      </c>
      <c r="HR93" s="150">
        <v>2.823467753376633</v>
      </c>
      <c r="HS93" s="120">
        <v>32034.154211622383</v>
      </c>
      <c r="HT93" s="150">
        <v>42.251059968909075</v>
      </c>
      <c r="HU93" s="120">
        <v>11914.112776282796</v>
      </c>
      <c r="HV93" s="150">
        <v>15.713974842652048</v>
      </c>
      <c r="HW93" s="120">
        <v>1278.2237583844508</v>
      </c>
      <c r="HX93" s="150">
        <v>1.6858977550152279</v>
      </c>
      <c r="HY93" s="120">
        <v>20260.650886077801</v>
      </c>
      <c r="HZ93" s="120">
        <v>12198.201206172</v>
      </c>
      <c r="IA93" s="120">
        <v>17723.270317552</v>
      </c>
      <c r="IB93" s="120">
        <v>4998.3498505950001</v>
      </c>
      <c r="IC93" s="120">
        <v>29775.043134938998</v>
      </c>
      <c r="ID93" s="120">
        <v>552.84136572</v>
      </c>
      <c r="IE93" s="120">
        <v>40933.066466489079</v>
      </c>
      <c r="IF93" s="120">
        <v>66362.53046208524</v>
      </c>
      <c r="IG93" s="120">
        <v>72404.647847880493</v>
      </c>
      <c r="IH93" s="120">
        <v>81092.863972406456</v>
      </c>
      <c r="II93" s="120">
        <v>85869.524019461809</v>
      </c>
      <c r="IJ93" s="120">
        <v>15621.096959876168</v>
      </c>
      <c r="IK93" s="120">
        <v>14010.767345221024</v>
      </c>
      <c r="IL93" s="120">
        <v>321975.45675264968</v>
      </c>
      <c r="IM93" s="120">
        <v>52543.988895783048</v>
      </c>
      <c r="IN93" s="120">
        <v>142475.13987016224</v>
      </c>
      <c r="IO93" s="120">
        <v>201434.16557229034</v>
      </c>
      <c r="IP93" s="120">
        <v>276185.88177907659</v>
      </c>
      <c r="IQ93" s="120">
        <v>1447553.6316724455</v>
      </c>
      <c r="IR93" s="120">
        <v>1627080.3324602216</v>
      </c>
      <c r="IS93" s="120">
        <v>216647.88101251784</v>
      </c>
      <c r="IT93" s="120">
        <v>1123489.0018154897</v>
      </c>
      <c r="IU93" s="120">
        <v>10181643.389550816</v>
      </c>
      <c r="IV93" s="120">
        <v>201094.37656363481</v>
      </c>
      <c r="IW93" s="120">
        <v>824525.7226402032</v>
      </c>
      <c r="IX93" s="120">
        <v>507008.74215259572</v>
      </c>
      <c r="IY93" s="120">
        <v>400300.57904499082</v>
      </c>
      <c r="IZ93" s="120">
        <v>178000.08251630663</v>
      </c>
      <c r="JA93" s="120">
        <v>1101544.2241853278</v>
      </c>
      <c r="JB93" s="120">
        <v>398426.24041073269</v>
      </c>
      <c r="JC93" s="120">
        <v>905494.38326933025</v>
      </c>
      <c r="JD93" s="120">
        <v>1717474.727619163</v>
      </c>
      <c r="JE93" s="120">
        <v>1915917.5487469744</v>
      </c>
      <c r="JF93" s="120">
        <v>643773.31434558216</v>
      </c>
      <c r="JG93" s="120">
        <v>470230.51951770403</v>
      </c>
      <c r="JH93" s="120">
        <v>444287.56928076327</v>
      </c>
      <c r="JI93" s="120">
        <v>321618.36406375549</v>
      </c>
      <c r="JJ93" s="120">
        <v>398865.8663309252</v>
      </c>
      <c r="JK93" s="120">
        <v>1923262.3806316287</v>
      </c>
      <c r="JL93" s="120"/>
      <c r="JM93" s="120"/>
      <c r="JN93" s="120"/>
      <c r="JO93" s="120"/>
      <c r="JP93" s="102">
        <v>75818.581202921487</v>
      </c>
      <c r="JQ93" s="49"/>
    </row>
    <row r="94" spans="1:277" s="12" customFormat="1" x14ac:dyDescent="0.3">
      <c r="A94" s="71">
        <v>2017</v>
      </c>
      <c r="B94" s="69" t="s">
        <v>82</v>
      </c>
      <c r="C94" s="146">
        <v>17.87</v>
      </c>
      <c r="D94" s="72">
        <v>4.21</v>
      </c>
      <c r="E94" s="72" t="s">
        <v>391</v>
      </c>
      <c r="F94" s="72" t="s">
        <v>391</v>
      </c>
      <c r="G94" s="72">
        <v>91.349597000000003</v>
      </c>
      <c r="H94" s="72" t="s">
        <v>391</v>
      </c>
      <c r="I94" s="72" t="s">
        <v>391</v>
      </c>
      <c r="J94" s="72" t="s">
        <v>391</v>
      </c>
      <c r="K94" s="72" t="s">
        <v>391</v>
      </c>
      <c r="L94" s="102">
        <v>6138.5806943509997</v>
      </c>
      <c r="M94" s="124">
        <v>5.4595778587854094</v>
      </c>
      <c r="N94" s="102">
        <v>106298.33023774529</v>
      </c>
      <c r="O94" s="76">
        <v>94.540422141214592</v>
      </c>
      <c r="P94" s="72" t="s">
        <v>391</v>
      </c>
      <c r="Q94" s="72" t="s">
        <v>391</v>
      </c>
      <c r="R94" s="72" t="s">
        <v>391</v>
      </c>
      <c r="S94" s="72" t="s">
        <v>391</v>
      </c>
      <c r="T94" s="72" t="s">
        <v>391</v>
      </c>
      <c r="U94" s="72" t="s">
        <v>391</v>
      </c>
      <c r="V94" s="49">
        <v>20832.844372403975</v>
      </c>
      <c r="W94" s="93">
        <v>18.528474501567754</v>
      </c>
      <c r="X94" s="102">
        <v>91604.06655969267</v>
      </c>
      <c r="Y94" s="131">
        <v>81.471525498432243</v>
      </c>
      <c r="Z94" s="102">
        <v>17450.043652723994</v>
      </c>
      <c r="AA94" s="131">
        <v>15.519853318686867</v>
      </c>
      <c r="AB94" s="102">
        <v>75729.461941712638</v>
      </c>
      <c r="AC94" s="131">
        <v>67.352848200754551</v>
      </c>
      <c r="AD94" s="102">
        <v>19257.405337659988</v>
      </c>
      <c r="AE94" s="131">
        <v>17.127298480558579</v>
      </c>
      <c r="AF94" s="49">
        <v>112671.78759092654</v>
      </c>
      <c r="AG94" s="49">
        <v>57923.555696731062</v>
      </c>
      <c r="AH94" s="49">
        <v>26132.882704852822</v>
      </c>
      <c r="AI94" s="49">
        <v>112254.64533217454</v>
      </c>
      <c r="AJ94" s="132">
        <v>99.837895226388568</v>
      </c>
      <c r="AK94" s="49">
        <v>106250.97383548244</v>
      </c>
      <c r="AL94" s="132">
        <v>94.498303941887826</v>
      </c>
      <c r="AM94" s="102">
        <v>112093.47185220159</v>
      </c>
      <c r="AN94" s="132">
        <v>99.694549523774697</v>
      </c>
      <c r="AO94" s="102">
        <v>105796.75892484079</v>
      </c>
      <c r="AP94" s="132">
        <v>94.094330809865411</v>
      </c>
      <c r="AQ94" s="49">
        <v>63336.681274900395</v>
      </c>
      <c r="AR94" s="49">
        <v>76894.929342752512</v>
      </c>
      <c r="AS94" s="49">
        <v>14184.965841367077</v>
      </c>
      <c r="AT94" s="49">
        <v>48537.559606475574</v>
      </c>
      <c r="AU94" s="102">
        <v>56102.984476176818</v>
      </c>
      <c r="AV94" s="131">
        <v>49.897301527661796</v>
      </c>
      <c r="AW94" s="102">
        <v>13171.881364576004</v>
      </c>
      <c r="AX94" s="131">
        <v>11.714908614423615</v>
      </c>
      <c r="AY94" s="102">
        <v>58067.253945763863</v>
      </c>
      <c r="AZ94" s="131">
        <v>51.644298535408936</v>
      </c>
      <c r="BA94" s="102">
        <v>191864.73559394563</v>
      </c>
      <c r="BB94" s="131">
        <v>54.670728714389227</v>
      </c>
      <c r="BC94" s="102">
        <v>198989.3695893012</v>
      </c>
      <c r="BD94" s="131">
        <v>56.700851296027878</v>
      </c>
      <c r="BE94" s="102">
        <v>151504.39534236485</v>
      </c>
      <c r="BF94" s="131">
        <v>67.961312218732658</v>
      </c>
      <c r="BG94" s="102">
        <v>61985.385806367856</v>
      </c>
      <c r="BH94" s="131">
        <v>27.805187752247363</v>
      </c>
      <c r="BI94" s="102">
        <v>7947.7287393630013</v>
      </c>
      <c r="BJ94" s="131">
        <v>3.5651643839444822</v>
      </c>
      <c r="BK94" s="102">
        <v>1489.9033654179996</v>
      </c>
      <c r="BL94" s="131">
        <v>0.66833564507550147</v>
      </c>
      <c r="BM94" s="102">
        <v>39563.415397017037</v>
      </c>
      <c r="BN94" s="131">
        <v>37.569002480365207</v>
      </c>
      <c r="BO94" s="102">
        <v>39748.002488691855</v>
      </c>
      <c r="BP94" s="131">
        <v>37.744284438087625</v>
      </c>
      <c r="BQ94" s="102">
        <v>14221.716743660018</v>
      </c>
      <c r="BR94" s="131">
        <v>13.504792401161069</v>
      </c>
      <c r="BS94" s="102">
        <v>1609.784975736</v>
      </c>
      <c r="BT94" s="131">
        <v>1.52863485468548</v>
      </c>
      <c r="BU94" s="102">
        <v>8436.7705591349913</v>
      </c>
      <c r="BV94" s="131">
        <v>8.0114684458286813</v>
      </c>
      <c r="BW94" s="102">
        <v>1728.975983322</v>
      </c>
      <c r="BX94" s="131">
        <v>1.6418173798719502</v>
      </c>
      <c r="BY94" s="102">
        <v>175032.28483236165</v>
      </c>
      <c r="BZ94" s="131">
        <v>54.436568679869225</v>
      </c>
      <c r="CA94" s="102">
        <v>68055.496771852821</v>
      </c>
      <c r="CB94" s="131">
        <v>21.165853645867639</v>
      </c>
      <c r="CC94" s="102">
        <v>38279.333978802926</v>
      </c>
      <c r="CD94" s="131">
        <v>11.905207060243352</v>
      </c>
      <c r="CE94" s="102">
        <v>10459.455769507005</v>
      </c>
      <c r="CF94" s="131">
        <v>3.2529820592592227</v>
      </c>
      <c r="CG94" s="102">
        <v>14899.12884251102</v>
      </c>
      <c r="CH94" s="131">
        <v>4.6337591449621272</v>
      </c>
      <c r="CI94" s="102">
        <v>13819.893880532001</v>
      </c>
      <c r="CJ94" s="131">
        <v>4.2981076496636748</v>
      </c>
      <c r="CK94" s="102">
        <v>988.78819178699985</v>
      </c>
      <c r="CL94" s="131">
        <v>0.30752176013476124</v>
      </c>
      <c r="CM94" s="102">
        <v>261127.76261072245</v>
      </c>
      <c r="CN94" s="131">
        <v>74.406821166446406</v>
      </c>
      <c r="CO94" s="102">
        <v>350945.99999989982</v>
      </c>
      <c r="CP94" s="131">
        <v>4.3624427620966664</v>
      </c>
      <c r="CQ94" s="102">
        <v>173892.99999997715</v>
      </c>
      <c r="CR94" s="93">
        <f t="shared" si="6"/>
        <v>49.549788286524645</v>
      </c>
      <c r="CS94" s="102">
        <v>177052.99999992154</v>
      </c>
      <c r="CT94" s="93">
        <f t="shared" si="7"/>
        <v>50.450211713475021</v>
      </c>
      <c r="CU94" s="74" t="s">
        <v>391</v>
      </c>
      <c r="CV94" s="146" t="s">
        <v>391</v>
      </c>
      <c r="CW94" s="74" t="s">
        <v>391</v>
      </c>
      <c r="CX94" s="146" t="s">
        <v>391</v>
      </c>
      <c r="CY94" s="74" t="s">
        <v>391</v>
      </c>
      <c r="CZ94" s="102">
        <v>294409.2838285953</v>
      </c>
      <c r="DA94" s="102">
        <v>179599.09733830075</v>
      </c>
      <c r="DB94" s="102">
        <v>161904.25864045261</v>
      </c>
      <c r="DC94" s="102">
        <v>123311.0208192484</v>
      </c>
      <c r="DD94" s="131">
        <v>83.890195023927618</v>
      </c>
      <c r="DE94" s="131">
        <v>61.003204451549529</v>
      </c>
      <c r="DF94" s="131">
        <v>54.992918883194278</v>
      </c>
      <c r="DG94" s="102">
        <v>3033.7456270040007</v>
      </c>
      <c r="DH94" s="102">
        <v>90886.628083969845</v>
      </c>
      <c r="DI94" s="102">
        <v>8307.0395104479976</v>
      </c>
      <c r="DJ94" s="102">
        <v>622.88805415800005</v>
      </c>
      <c r="DK94" s="102">
        <v>3062.4764080190002</v>
      </c>
      <c r="DL94" s="102">
        <v>5760.7206451829998</v>
      </c>
      <c r="DM94" s="102">
        <v>50230.760311671911</v>
      </c>
      <c r="DN94" s="102">
        <v>99193.667594417842</v>
      </c>
      <c r="DO94" s="102">
        <v>62710.591046035915</v>
      </c>
      <c r="DP94" s="102">
        <v>95711.780407350801</v>
      </c>
      <c r="DQ94" s="102">
        <v>66192.478233102855</v>
      </c>
      <c r="DR94" s="102">
        <v>9742.9664355980076</v>
      </c>
      <c r="DS94" s="102">
        <v>7951.8722622490004</v>
      </c>
      <c r="DT94" s="131">
        <v>66.129523537628259</v>
      </c>
      <c r="DU94" s="131">
        <v>44.223998437402479</v>
      </c>
      <c r="DV94" s="131">
        <v>72.861168539811544</v>
      </c>
      <c r="DW94" s="131">
        <v>49.536740849942184</v>
      </c>
      <c r="DX94" s="102">
        <v>2771.6229916230004</v>
      </c>
      <c r="DY94" s="102">
        <v>39139.821656960994</v>
      </c>
      <c r="DZ94" s="102">
        <v>3483.2728005010003</v>
      </c>
      <c r="EA94" s="102">
        <v>296.39157667799992</v>
      </c>
      <c r="EB94" s="102">
        <v>1465.716285165</v>
      </c>
      <c r="EC94" s="102">
        <v>1998.8037223660003</v>
      </c>
      <c r="ED94" s="102">
        <v>17036.849199808988</v>
      </c>
      <c r="EE94" s="102">
        <v>42623.094457461993</v>
      </c>
      <c r="EF94" s="102">
        <v>23569.383775640861</v>
      </c>
      <c r="EG94" s="120">
        <v>262.12263538100007</v>
      </c>
      <c r="EH94" s="120">
        <v>51746.80642700888</v>
      </c>
      <c r="EI94" s="120">
        <v>4823.7667099469973</v>
      </c>
      <c r="EJ94" s="120">
        <v>326.4964774799999</v>
      </c>
      <c r="EK94" s="120">
        <v>1596.7601228540011</v>
      </c>
      <c r="EL94" s="120">
        <v>3761.916922816999</v>
      </c>
      <c r="EM94" s="120">
        <v>33193.911111863003</v>
      </c>
      <c r="EN94" s="102">
        <v>56570.573136955878</v>
      </c>
      <c r="EO94" s="102">
        <v>39141.207270394923</v>
      </c>
      <c r="EP94" s="150">
        <v>44.222617179143931</v>
      </c>
      <c r="EQ94" s="150">
        <v>78.195944529075305</v>
      </c>
      <c r="ER94" s="150">
        <v>49.728523312624461</v>
      </c>
      <c r="ES94" s="150">
        <v>53.645197293629955</v>
      </c>
      <c r="ET94" s="150">
        <v>84.506343140519377</v>
      </c>
      <c r="EU94" s="150">
        <v>53.176422270967713</v>
      </c>
      <c r="EV94" s="120">
        <v>70140.787037334725</v>
      </c>
      <c r="EW94" s="150">
        <v>43.322385480358697</v>
      </c>
      <c r="EX94" s="120">
        <v>88300.4993827055</v>
      </c>
      <c r="EY94" s="150">
        <v>54.538713264360098</v>
      </c>
      <c r="EZ94" s="120">
        <v>9070.0507397158653</v>
      </c>
      <c r="FA94" s="150">
        <v>8.0667911138126893</v>
      </c>
      <c r="FB94" s="120">
        <v>103366.86019238083</v>
      </c>
      <c r="FC94" s="150">
        <v>91.933208886187316</v>
      </c>
      <c r="FD94" s="120">
        <v>37858.129717948294</v>
      </c>
      <c r="FE94" s="150">
        <v>33.670553027565575</v>
      </c>
      <c r="FF94" s="120">
        <v>71832.064858645332</v>
      </c>
      <c r="FG94" s="150">
        <v>63.886551367483236</v>
      </c>
      <c r="FH94" s="120">
        <v>2746.7163555030716</v>
      </c>
      <c r="FI94" s="150">
        <v>2.4428956049511874</v>
      </c>
      <c r="FJ94" s="120"/>
      <c r="FK94" s="150"/>
      <c r="FL94" s="120">
        <v>9.1975006524988352</v>
      </c>
      <c r="FM94" s="150">
        <v>8.1801434922499985E-3</v>
      </c>
      <c r="FN94" s="120">
        <v>5956.4490453947574</v>
      </c>
      <c r="FO94" s="150">
        <v>5.2975922195087675</v>
      </c>
      <c r="FP94" s="120">
        <v>59370.71783719385</v>
      </c>
      <c r="FQ94" s="150">
        <v>52.803583222816599</v>
      </c>
      <c r="FR94" s="120">
        <v>47100.546548855593</v>
      </c>
      <c r="FS94" s="150">
        <v>41.89064441418239</v>
      </c>
      <c r="FT94" s="120"/>
      <c r="FU94" s="150"/>
      <c r="FV94" s="120"/>
      <c r="FW94" s="150"/>
      <c r="FX94" s="120"/>
      <c r="FY94" s="150"/>
      <c r="FZ94" s="120">
        <v>111928.48741620578</v>
      </c>
      <c r="GA94" s="150">
        <v>99.547814403938972</v>
      </c>
      <c r="GB94" s="120">
        <v>76.963246409874202</v>
      </c>
      <c r="GC94" s="150">
        <v>6.8450160869640161E-2</v>
      </c>
      <c r="GD94" s="120">
        <v>59.510173909268531</v>
      </c>
      <c r="GE94" s="150">
        <v>5.2927613731053258E-2</v>
      </c>
      <c r="GF94" s="120">
        <v>49.458675195801483</v>
      </c>
      <c r="GG94" s="150">
        <v>4.3987934910156637E-2</v>
      </c>
      <c r="GH94" s="120">
        <v>322.4914203759638</v>
      </c>
      <c r="GI94" s="150">
        <v>0.28681988655017743</v>
      </c>
      <c r="GJ94" s="120"/>
      <c r="GK94" s="150"/>
      <c r="GL94" s="120"/>
      <c r="GM94" s="150"/>
      <c r="GN94" s="120"/>
      <c r="GO94" s="150"/>
      <c r="GP94" s="120"/>
      <c r="GQ94" s="150"/>
      <c r="GR94" s="120">
        <v>38250.141810495435</v>
      </c>
      <c r="GS94" s="150">
        <v>34.019203741372436</v>
      </c>
      <c r="GT94" s="120">
        <v>8394.6961262043333</v>
      </c>
      <c r="GU94" s="150">
        <v>7.4661390611078664</v>
      </c>
      <c r="GV94" s="120">
        <v>56848.693780980146</v>
      </c>
      <c r="GW94" s="150">
        <v>50.560526173929141</v>
      </c>
      <c r="GX94" s="120">
        <v>5358.1344916034232</v>
      </c>
      <c r="GY94" s="150">
        <v>4.765458644483151</v>
      </c>
      <c r="GZ94" s="120">
        <v>3585.244722813361</v>
      </c>
      <c r="HA94" s="150">
        <v>3.1886723791074045</v>
      </c>
      <c r="HB94" s="120">
        <v>679860</v>
      </c>
      <c r="HC94" s="120">
        <v>1906315.8070175438</v>
      </c>
      <c r="HD94" s="120">
        <v>690841.58415841579</v>
      </c>
      <c r="HE94" s="120">
        <v>2844.9748079475467</v>
      </c>
      <c r="HF94" s="150">
        <v>2.5302854590746398</v>
      </c>
      <c r="HG94" s="120">
        <v>30527.299913894192</v>
      </c>
      <c r="HH94" s="150">
        <v>27.150603534750566</v>
      </c>
      <c r="HI94" s="120">
        <v>6234.9337020636394</v>
      </c>
      <c r="HJ94" s="150">
        <v>5.5452730338963718</v>
      </c>
      <c r="HK94" s="120">
        <v>16583.485315628368</v>
      </c>
      <c r="HL94" s="150">
        <v>14.749147035570488</v>
      </c>
      <c r="HM94" s="120">
        <v>2097.2270225745419</v>
      </c>
      <c r="HN94" s="150">
        <v>1.8652478133636266</v>
      </c>
      <c r="HO94" s="120">
        <v>402.25810196920253</v>
      </c>
      <c r="HP94" s="150">
        <v>0.35776338804979774</v>
      </c>
      <c r="HQ94" s="120">
        <v>4163.4501927955143</v>
      </c>
      <c r="HR94" s="150">
        <v>3.7029211833380233</v>
      </c>
      <c r="HS94" s="120">
        <v>35905.729567357688</v>
      </c>
      <c r="HT94" s="150">
        <v>31.934112445549133</v>
      </c>
      <c r="HU94" s="120">
        <v>11162.631201413073</v>
      </c>
      <c r="HV94" s="150">
        <v>9.9279063333165105</v>
      </c>
      <c r="HW94" s="120">
        <v>2514.9211064529341</v>
      </c>
      <c r="HX94" s="150">
        <v>2.2367397730908438</v>
      </c>
      <c r="HY94" s="120">
        <v>34559.542562506991</v>
      </c>
      <c r="HZ94" s="120">
        <v>10570.814810426</v>
      </c>
      <c r="IA94" s="120">
        <v>29063.477695816</v>
      </c>
      <c r="IB94" s="120">
        <v>3033.7838106230001</v>
      </c>
      <c r="IC94" s="120">
        <v>48444.657354700001</v>
      </c>
      <c r="ID94" s="120">
        <v>460.24565153100002</v>
      </c>
      <c r="IE94" s="120">
        <v>37674.029451423754</v>
      </c>
      <c r="IF94" s="120">
        <v>63369.943267457696</v>
      </c>
      <c r="IG94" s="120">
        <v>38862.563705137167</v>
      </c>
      <c r="IH94" s="120">
        <v>76833.742166554875</v>
      </c>
      <c r="II94" s="120">
        <v>66621.880249160182</v>
      </c>
      <c r="IJ94" s="120">
        <v>12233.530521128389</v>
      </c>
      <c r="IK94" s="120">
        <v>9296.030172186207</v>
      </c>
      <c r="IL94" s="120">
        <v>267542.1127940045</v>
      </c>
      <c r="IM94" s="120">
        <v>49037.767890962306</v>
      </c>
      <c r="IN94" s="120">
        <v>61334.59601233148</v>
      </c>
      <c r="IO94" s="120">
        <v>191004.24693274254</v>
      </c>
      <c r="IP94" s="120">
        <v>180322.58483962377</v>
      </c>
      <c r="IQ94" s="120">
        <v>1050630.2557434479</v>
      </c>
      <c r="IR94" s="120">
        <v>1019605.7205488347</v>
      </c>
      <c r="IS94" s="120">
        <v>152407.80749026302</v>
      </c>
      <c r="IT94" s="120">
        <v>706870.7651596627</v>
      </c>
      <c r="IU94" s="120">
        <v>12217124.963347431</v>
      </c>
      <c r="IV94" s="120">
        <v>156755.22341455269</v>
      </c>
      <c r="IW94" s="120">
        <v>757482.33623680111</v>
      </c>
      <c r="IX94" s="120">
        <v>571814.80954539485</v>
      </c>
      <c r="IY94" s="120">
        <v>312884.54177536664</v>
      </c>
      <c r="IZ94" s="120">
        <v>126528.36897343467</v>
      </c>
      <c r="JA94" s="120">
        <v>631324.47752721456</v>
      </c>
      <c r="JB94" s="120">
        <v>274445.48412463447</v>
      </c>
      <c r="JC94" s="120">
        <v>1026993.0126558498</v>
      </c>
      <c r="JD94" s="120">
        <v>1126908.8460556769</v>
      </c>
      <c r="JE94" s="120">
        <v>4629669.5299394066</v>
      </c>
      <c r="JF94" s="120">
        <v>530188.38544891169</v>
      </c>
      <c r="JG94" s="120">
        <v>312558.61448810576</v>
      </c>
      <c r="JH94" s="120">
        <v>295728.2388014241</v>
      </c>
      <c r="JI94" s="120">
        <v>200000</v>
      </c>
      <c r="JJ94" s="120">
        <v>322230.84085221589</v>
      </c>
      <c r="JK94" s="120">
        <v>1517236.6390543184</v>
      </c>
      <c r="JL94" s="120"/>
      <c r="JM94" s="120"/>
      <c r="JN94" s="120"/>
      <c r="JO94" s="120"/>
      <c r="JP94" s="102">
        <v>112436.9109320967</v>
      </c>
      <c r="JQ94" s="49"/>
    </row>
    <row r="95" spans="1:277" s="12" customFormat="1" x14ac:dyDescent="0.3">
      <c r="A95" s="71">
        <v>2017</v>
      </c>
      <c r="B95" s="69" t="s">
        <v>83</v>
      </c>
      <c r="C95" s="146">
        <v>20.39</v>
      </c>
      <c r="D95" s="72">
        <v>5.72</v>
      </c>
      <c r="E95" s="72" t="s">
        <v>391</v>
      </c>
      <c r="F95" s="72" t="s">
        <v>391</v>
      </c>
      <c r="G95" s="72">
        <v>90.232332999999997</v>
      </c>
      <c r="H95" s="72" t="s">
        <v>391</v>
      </c>
      <c r="I95" s="72" t="s">
        <v>391</v>
      </c>
      <c r="J95" s="72" t="s">
        <v>391</v>
      </c>
      <c r="K95" s="72" t="s">
        <v>391</v>
      </c>
      <c r="L95" s="102">
        <v>5379.5395886395045</v>
      </c>
      <c r="M95" s="124">
        <v>4.5132778011676002</v>
      </c>
      <c r="N95" s="102">
        <v>113814.08920256409</v>
      </c>
      <c r="O95" s="76">
        <v>95.48672219883241</v>
      </c>
      <c r="P95" s="72" t="s">
        <v>391</v>
      </c>
      <c r="Q95" s="72" t="s">
        <v>391</v>
      </c>
      <c r="R95" s="72" t="s">
        <v>391</v>
      </c>
      <c r="S95" s="72" t="s">
        <v>391</v>
      </c>
      <c r="T95" s="72" t="s">
        <v>391</v>
      </c>
      <c r="U95" s="72" t="s">
        <v>391</v>
      </c>
      <c r="V95" s="49">
        <v>21182.700741166904</v>
      </c>
      <c r="W95" s="93">
        <v>17.771671989509986</v>
      </c>
      <c r="X95" s="102">
        <v>98010.928050037037</v>
      </c>
      <c r="Y95" s="131">
        <v>82.228328010490017</v>
      </c>
      <c r="Z95" s="102">
        <v>22646.31985684342</v>
      </c>
      <c r="AA95" s="131">
        <v>18.999606007896517</v>
      </c>
      <c r="AB95" s="102">
        <v>80651.903861718311</v>
      </c>
      <c r="AC95" s="131">
        <v>67.664609828264801</v>
      </c>
      <c r="AD95" s="102">
        <v>15895.405072642012</v>
      </c>
      <c r="AE95" s="131">
        <v>13.335784163838682</v>
      </c>
      <c r="AF95" s="49">
        <v>106589.33496618552</v>
      </c>
      <c r="AG95" s="49">
        <v>51581.656460008315</v>
      </c>
      <c r="AH95" s="49">
        <v>26879.606252738777</v>
      </c>
      <c r="AI95" s="49">
        <v>113858.66737472924</v>
      </c>
      <c r="AJ95" s="132">
        <v>95.524121993282179</v>
      </c>
      <c r="AK95" s="49">
        <v>119152.0120963954</v>
      </c>
      <c r="AL95" s="132">
        <v>99.965084799221017</v>
      </c>
      <c r="AM95" s="102">
        <v>119152.0120963954</v>
      </c>
      <c r="AN95" s="132">
        <v>99.965084799221017</v>
      </c>
      <c r="AO95" s="102">
        <v>119063.15321899322</v>
      </c>
      <c r="AP95" s="132">
        <v>99.890534776452739</v>
      </c>
      <c r="AQ95" s="49">
        <v>52734.620817843868</v>
      </c>
      <c r="AR95" s="49">
        <v>78596.482489319736</v>
      </c>
      <c r="AS95" s="49">
        <v>14472.044139115354</v>
      </c>
      <c r="AT95" s="49">
        <v>48392.891107588985</v>
      </c>
      <c r="AU95" s="102">
        <v>56220.966129755136</v>
      </c>
      <c r="AV95" s="131">
        <v>47.167761146226802</v>
      </c>
      <c r="AW95" s="102">
        <v>11988.517844983502</v>
      </c>
      <c r="AX95" s="131">
        <v>10.058019012060019</v>
      </c>
      <c r="AY95" s="102">
        <v>61355.029610145357</v>
      </c>
      <c r="AZ95" s="131">
        <v>51.475091607139078</v>
      </c>
      <c r="BA95" s="102">
        <v>204111.26632554055</v>
      </c>
      <c r="BB95" s="131">
        <v>52.641814617551297</v>
      </c>
      <c r="BC95" s="102">
        <v>221872.29149285436</v>
      </c>
      <c r="BD95" s="131">
        <v>57.222515188896509</v>
      </c>
      <c r="BE95" s="102">
        <v>159602.89025363937</v>
      </c>
      <c r="BF95" s="131">
        <v>68.526285325732076</v>
      </c>
      <c r="BG95" s="102">
        <v>61266.239933441582</v>
      </c>
      <c r="BH95" s="131">
        <v>26.304961218696004</v>
      </c>
      <c r="BI95" s="102">
        <v>9976.7604888889018</v>
      </c>
      <c r="BJ95" s="131">
        <v>4.2835711483771304</v>
      </c>
      <c r="BK95" s="102">
        <v>2061.6563988275007</v>
      </c>
      <c r="BL95" s="131">
        <v>0.88518230719479774</v>
      </c>
      <c r="BM95" s="102">
        <v>50648.775998631201</v>
      </c>
      <c r="BN95" s="131">
        <v>39.521018855062501</v>
      </c>
      <c r="BO95" s="102">
        <v>38017.067114472338</v>
      </c>
      <c r="BP95" s="131">
        <v>29.664551543868363</v>
      </c>
      <c r="BQ95" s="102">
        <v>21778.173771789236</v>
      </c>
      <c r="BR95" s="131">
        <v>16.993413943250488</v>
      </c>
      <c r="BS95" s="102">
        <v>2710.7427203620005</v>
      </c>
      <c r="BT95" s="131">
        <v>2.1151807136572325</v>
      </c>
      <c r="BU95" s="102">
        <v>12134.288592724</v>
      </c>
      <c r="BV95" s="131">
        <v>9.4683324287792328</v>
      </c>
      <c r="BW95" s="102">
        <v>2867.5061266405</v>
      </c>
      <c r="BX95" s="131">
        <v>2.2375025153821908</v>
      </c>
      <c r="BY95" s="102">
        <v>192361.73117122473</v>
      </c>
      <c r="BZ95" s="131">
        <v>58.224262068410624</v>
      </c>
      <c r="CA95" s="102">
        <v>65149.452830399401</v>
      </c>
      <c r="CB95" s="131">
        <v>19.719508615953675</v>
      </c>
      <c r="CC95" s="102">
        <v>40729.30875900235</v>
      </c>
      <c r="CD95" s="131">
        <v>12.327992333041065</v>
      </c>
      <c r="CE95" s="102">
        <v>7488.8414069568043</v>
      </c>
      <c r="CF95" s="131">
        <v>2.2667308201718019</v>
      </c>
      <c r="CG95" s="102">
        <v>12304.2072969734</v>
      </c>
      <c r="CH95" s="131">
        <v>3.7242511067097106</v>
      </c>
      <c r="CI95" s="102">
        <v>9925.1557571331032</v>
      </c>
      <c r="CJ95" s="131">
        <v>3.0041571489015468</v>
      </c>
      <c r="CK95" s="102">
        <v>2422.0140790549999</v>
      </c>
      <c r="CL95" s="131">
        <v>0.73309790681158948</v>
      </c>
      <c r="CM95" s="102">
        <v>279256.809432454</v>
      </c>
      <c r="CN95" s="131">
        <v>72.022409431265203</v>
      </c>
      <c r="CO95" s="102">
        <v>387736.00000006048</v>
      </c>
      <c r="CP95" s="131">
        <v>4.8197617491154174</v>
      </c>
      <c r="CQ95" s="102">
        <v>192121.0000000186</v>
      </c>
      <c r="CR95" s="93">
        <f t="shared" si="6"/>
        <v>49.549435698513584</v>
      </c>
      <c r="CS95" s="102">
        <v>195615.00000003635</v>
      </c>
      <c r="CT95" s="93">
        <f t="shared" si="7"/>
        <v>50.450564301484988</v>
      </c>
      <c r="CU95" s="74" t="s">
        <v>391</v>
      </c>
      <c r="CV95" s="146" t="s">
        <v>391</v>
      </c>
      <c r="CW95" s="74" t="s">
        <v>391</v>
      </c>
      <c r="CX95" s="146" t="s">
        <v>391</v>
      </c>
      <c r="CY95" s="74" t="s">
        <v>391</v>
      </c>
      <c r="CZ95" s="102">
        <v>321145.32836823323</v>
      </c>
      <c r="DA95" s="102">
        <v>192718.95095527376</v>
      </c>
      <c r="DB95" s="102">
        <v>173642.50392783253</v>
      </c>
      <c r="DC95" s="102">
        <v>140222.34778602392</v>
      </c>
      <c r="DD95" s="131">
        <v>82.825770206581069</v>
      </c>
      <c r="DE95" s="131">
        <v>60.009887714853328</v>
      </c>
      <c r="DF95" s="131">
        <v>54.069758638596696</v>
      </c>
      <c r="DG95" s="102">
        <v>4728.7143484044991</v>
      </c>
      <c r="DH95" s="102">
        <v>99040.274387243335</v>
      </c>
      <c r="DI95" s="102">
        <v>7919.1839358443012</v>
      </c>
      <c r="DJ95" s="102">
        <v>751.47108360199991</v>
      </c>
      <c r="DK95" s="102">
        <v>1199.0207783125002</v>
      </c>
      <c r="DL95" s="102">
        <v>7238.201146865501</v>
      </c>
      <c r="DM95" s="102">
        <v>52765.638247559618</v>
      </c>
      <c r="DN95" s="102">
        <v>106959.45832308763</v>
      </c>
      <c r="DO95" s="102">
        <v>66683.045604744111</v>
      </c>
      <c r="DP95" s="102">
        <v>101521.00423483936</v>
      </c>
      <c r="DQ95" s="102">
        <v>72121.499692992569</v>
      </c>
      <c r="DR95" s="102">
        <v>11476.218784588997</v>
      </c>
      <c r="DS95" s="102">
        <v>7600.2282428524013</v>
      </c>
      <c r="DT95" s="131">
        <v>64.341865116310643</v>
      </c>
      <c r="DU95" s="131">
        <v>44.148384279866335</v>
      </c>
      <c r="DV95" s="131">
        <v>71.615249837517709</v>
      </c>
      <c r="DW95" s="131">
        <v>48.800780562645564</v>
      </c>
      <c r="DX95" s="102">
        <v>3955.2581234914992</v>
      </c>
      <c r="DY95" s="102">
        <v>43505.06524954937</v>
      </c>
      <c r="DZ95" s="102">
        <v>3571.3821210775991</v>
      </c>
      <c r="EA95" s="102">
        <v>267.82752565100003</v>
      </c>
      <c r="EB95" s="102">
        <v>198.33093798799996</v>
      </c>
      <c r="EC95" s="102">
        <v>2043.2123757949996</v>
      </c>
      <c r="ED95" s="102">
        <v>18580.423359440505</v>
      </c>
      <c r="EE95" s="102">
        <v>47076.447370626971</v>
      </c>
      <c r="EF95" s="102">
        <v>25045.052322365598</v>
      </c>
      <c r="EG95" s="120">
        <v>773.4562249129998</v>
      </c>
      <c r="EH95" s="120">
        <v>55535.209137694437</v>
      </c>
      <c r="EI95" s="120">
        <v>4347.801814766699</v>
      </c>
      <c r="EJ95" s="120">
        <v>483.64355795099993</v>
      </c>
      <c r="EK95" s="120">
        <v>1000.6898403244998</v>
      </c>
      <c r="EL95" s="120">
        <v>5194.9887710705007</v>
      </c>
      <c r="EM95" s="120">
        <v>34185.214888119575</v>
      </c>
      <c r="EN95" s="102">
        <v>59883.010952461133</v>
      </c>
      <c r="EO95" s="102">
        <v>41637.993282378229</v>
      </c>
      <c r="EP95" s="150">
        <v>42.443890935450632</v>
      </c>
      <c r="EQ95" s="150">
        <v>77.288682280712479</v>
      </c>
      <c r="ER95" s="150">
        <v>49.415127589523237</v>
      </c>
      <c r="ES95" s="150">
        <v>50.886192766439088</v>
      </c>
      <c r="ET95" s="150">
        <v>83.344805476922502</v>
      </c>
      <c r="EU95" s="150">
        <v>53.467668271263001</v>
      </c>
      <c r="EV95" s="120">
        <v>77844.036649591697</v>
      </c>
      <c r="EW95" s="150">
        <v>44.830058821280502</v>
      </c>
      <c r="EX95" s="120">
        <v>84863.161460239135</v>
      </c>
      <c r="EY95" s="150">
        <v>48.872343775639798</v>
      </c>
      <c r="EZ95" s="120">
        <v>7394.1427821983989</v>
      </c>
      <c r="FA95" s="150">
        <v>6.2034714918790028</v>
      </c>
      <c r="FB95" s="120">
        <v>111799.48600900521</v>
      </c>
      <c r="FC95" s="150">
        <v>93.796528508121</v>
      </c>
      <c r="FD95" s="120">
        <v>50878.666156660416</v>
      </c>
      <c r="FE95" s="150">
        <v>42.68572630319585</v>
      </c>
      <c r="FF95" s="120">
        <v>65913.644629555027</v>
      </c>
      <c r="FG95" s="150">
        <v>55.299637487351504</v>
      </c>
      <c r="FH95" s="120">
        <v>2401.3180049881585</v>
      </c>
      <c r="FI95" s="150">
        <v>2.0146362094526431</v>
      </c>
      <c r="FJ95" s="120"/>
      <c r="FK95" s="150"/>
      <c r="FL95" s="120"/>
      <c r="FM95" s="150"/>
      <c r="FN95" s="120">
        <v>6955.0736222149935</v>
      </c>
      <c r="FO95" s="150">
        <v>5.8351051920723744</v>
      </c>
      <c r="FP95" s="120">
        <v>96749.637515063587</v>
      </c>
      <c r="FQ95" s="150">
        <v>81.170141807280586</v>
      </c>
      <c r="FR95" s="120">
        <v>15488.917653925024</v>
      </c>
      <c r="FS95" s="150">
        <v>12.994753000647039</v>
      </c>
      <c r="FT95" s="120"/>
      <c r="FU95" s="150"/>
      <c r="FV95" s="120"/>
      <c r="FW95" s="150"/>
      <c r="FX95" s="120"/>
      <c r="FY95" s="150"/>
      <c r="FZ95" s="120">
        <v>118808.2962982403</v>
      </c>
      <c r="GA95" s="150">
        <v>99.676717206388346</v>
      </c>
      <c r="GB95" s="120">
        <v>42.504951456757738</v>
      </c>
      <c r="GC95" s="150">
        <v>3.5660422363023622E-2</v>
      </c>
      <c r="GD95" s="120"/>
      <c r="GE95" s="150"/>
      <c r="GF95" s="120">
        <v>124.05543176786907</v>
      </c>
      <c r="GG95" s="150">
        <v>0.10407891178913772</v>
      </c>
      <c r="GH95" s="120">
        <v>44.339497906590516</v>
      </c>
      <c r="GI95" s="150">
        <v>3.7199553664283388E-2</v>
      </c>
      <c r="GJ95" s="120">
        <v>159.05101290672454</v>
      </c>
      <c r="GK95" s="150">
        <v>0.13343919009743443</v>
      </c>
      <c r="GL95" s="120"/>
      <c r="GM95" s="150"/>
      <c r="GN95" s="120">
        <v>15.381598925368268</v>
      </c>
      <c r="GO95" s="150">
        <v>1.2904715697776807E-2</v>
      </c>
      <c r="GP95" s="120"/>
      <c r="GQ95" s="150"/>
      <c r="GR95" s="120">
        <v>46950.969344210025</v>
      </c>
      <c r="GS95" s="150">
        <v>39.390502512895189</v>
      </c>
      <c r="GT95" s="120">
        <v>7770.6682667086698</v>
      </c>
      <c r="GU95" s="150">
        <v>6.5193654606496372</v>
      </c>
      <c r="GV95" s="120">
        <v>51524.284771667393</v>
      </c>
      <c r="GW95" s="150">
        <v>43.227381609401796</v>
      </c>
      <c r="GX95" s="120">
        <v>7706.8758713614397</v>
      </c>
      <c r="GY95" s="150">
        <v>6.4658454898305777</v>
      </c>
      <c r="GZ95" s="120">
        <v>5240.8305372560862</v>
      </c>
      <c r="HA95" s="150">
        <v>4.3969049272228009</v>
      </c>
      <c r="HB95" s="120">
        <v>587106.74157303374</v>
      </c>
      <c r="HC95" s="120">
        <v>1540514.705882353</v>
      </c>
      <c r="HD95" s="120">
        <v>728464.60176991147</v>
      </c>
      <c r="HE95" s="120">
        <v>1437.493471865592</v>
      </c>
      <c r="HF95" s="150">
        <v>1.2060153604214103</v>
      </c>
      <c r="HG95" s="120">
        <v>37281.105412401921</v>
      </c>
      <c r="HH95" s="150">
        <v>31.277766933087314</v>
      </c>
      <c r="HI95" s="120">
        <v>12488.658562685832</v>
      </c>
      <c r="HJ95" s="150">
        <v>10.477622578772838</v>
      </c>
      <c r="HK95" s="120">
        <v>18406.870758496607</v>
      </c>
      <c r="HL95" s="150">
        <v>15.442831085158653</v>
      </c>
      <c r="HM95" s="120">
        <v>2274.8072881616713</v>
      </c>
      <c r="HN95" s="150">
        <v>1.9084973846601694</v>
      </c>
      <c r="HO95" s="120">
        <v>2818.774848791727</v>
      </c>
      <c r="HP95" s="150">
        <v>2.3648704023681426</v>
      </c>
      <c r="HQ95" s="120">
        <v>6520.0334799796283</v>
      </c>
      <c r="HR95" s="150">
        <v>5.4701191213844487</v>
      </c>
      <c r="HS95" s="120">
        <v>31286.818740880131</v>
      </c>
      <c r="HT95" s="150">
        <v>26.248734146425345</v>
      </c>
      <c r="HU95" s="120">
        <v>5918.2179334608463</v>
      </c>
      <c r="HV95" s="150">
        <v>4.9652133201079334</v>
      </c>
      <c r="HW95" s="120">
        <v>760.84829447966717</v>
      </c>
      <c r="HX95" s="150">
        <v>0.63832966761375853</v>
      </c>
      <c r="HY95" s="120">
        <v>43164.327248846021</v>
      </c>
      <c r="HZ95" s="120">
        <v>9739.0491494189991</v>
      </c>
      <c r="IA95" s="120">
        <v>30839.827581081001</v>
      </c>
      <c r="IB95" s="120">
        <v>4551.8913641660001</v>
      </c>
      <c r="IC95" s="120">
        <v>53130.23431272</v>
      </c>
      <c r="ID95" s="120">
        <v>513.96713246599995</v>
      </c>
      <c r="IE95" s="120">
        <v>31923.039719137414</v>
      </c>
      <c r="IF95" s="120">
        <v>70340.335834472062</v>
      </c>
      <c r="IG95" s="120">
        <v>29679.561153582727</v>
      </c>
      <c r="IH95" s="120">
        <v>73121.527564273929</v>
      </c>
      <c r="II95" s="120">
        <v>62232.656904503725</v>
      </c>
      <c r="IJ95" s="120">
        <v>18593.064939529999</v>
      </c>
      <c r="IK95" s="120">
        <v>9364.0060897006333</v>
      </c>
      <c r="IL95" s="120">
        <v>254416.66867570777</v>
      </c>
      <c r="IM95" s="120">
        <v>42663.114451042944</v>
      </c>
      <c r="IN95" s="120">
        <v>81290.391889988474</v>
      </c>
      <c r="IO95" s="120">
        <v>99479.257138303423</v>
      </c>
      <c r="IP95" s="120">
        <v>250174.19791405057</v>
      </c>
      <c r="IQ95" s="120">
        <v>1002803.1686865372</v>
      </c>
      <c r="IR95" s="120">
        <v>1231302.9226680521</v>
      </c>
      <c r="IS95" s="120">
        <v>207730.48738386453</v>
      </c>
      <c r="IT95" s="120">
        <v>1028648.0195101973</v>
      </c>
      <c r="IU95" s="120">
        <v>10820106.362529771</v>
      </c>
      <c r="IV95" s="120">
        <v>174479.78042878816</v>
      </c>
      <c r="IW95" s="120">
        <v>727437.06942394993</v>
      </c>
      <c r="IX95" s="120">
        <v>591121.58365707647</v>
      </c>
      <c r="IY95" s="120">
        <v>322586.33357457485</v>
      </c>
      <c r="IZ95" s="120">
        <v>124480.83384825733</v>
      </c>
      <c r="JA95" s="120">
        <v>121122.5919341095</v>
      </c>
      <c r="JB95" s="120">
        <v>324203.7023181126</v>
      </c>
      <c r="JC95" s="120">
        <v>397921.47014042299</v>
      </c>
      <c r="JD95" s="120">
        <v>980882.61388528661</v>
      </c>
      <c r="JE95" s="120">
        <v>1056818.3377200866</v>
      </c>
      <c r="JF95" s="120">
        <v>436993.21593809937</v>
      </c>
      <c r="JG95" s="120">
        <v>386619.51805631683</v>
      </c>
      <c r="JH95" s="120">
        <v>330670.76256421633</v>
      </c>
      <c r="JI95" s="120">
        <v>532799.83394508041</v>
      </c>
      <c r="JJ95" s="120">
        <v>142064.37672223384</v>
      </c>
      <c r="JK95" s="120">
        <v>1567888.7557806307</v>
      </c>
      <c r="JL95" s="120"/>
      <c r="JM95" s="120"/>
      <c r="JN95" s="120"/>
      <c r="JO95" s="120"/>
      <c r="JP95" s="102">
        <v>119193.62879120361</v>
      </c>
      <c r="JQ95" s="49"/>
    </row>
    <row r="96" spans="1:277" s="12" customFormat="1" x14ac:dyDescent="0.3">
      <c r="A96" s="71">
        <v>2017</v>
      </c>
      <c r="B96" s="69" t="s">
        <v>172</v>
      </c>
      <c r="C96" s="146">
        <v>23.15</v>
      </c>
      <c r="D96" s="72">
        <v>8.0399999999999991</v>
      </c>
      <c r="E96" s="72" t="s">
        <v>391</v>
      </c>
      <c r="F96" s="72" t="s">
        <v>391</v>
      </c>
      <c r="G96" s="72">
        <v>91.151120000000006</v>
      </c>
      <c r="H96" s="72" t="s">
        <v>391</v>
      </c>
      <c r="I96" s="72" t="s">
        <v>391</v>
      </c>
      <c r="J96" s="72" t="s">
        <v>391</v>
      </c>
      <c r="K96" s="72" t="s">
        <v>391</v>
      </c>
      <c r="L96" s="102">
        <v>1877.1753394771997</v>
      </c>
      <c r="M96" s="124">
        <v>5.3636693525674675</v>
      </c>
      <c r="N96" s="102">
        <v>33120.793701597977</v>
      </c>
      <c r="O96" s="76">
        <v>94.636330647432501</v>
      </c>
      <c r="P96" s="72" t="s">
        <v>391</v>
      </c>
      <c r="Q96" s="72" t="s">
        <v>391</v>
      </c>
      <c r="R96" s="72" t="s">
        <v>391</v>
      </c>
      <c r="S96" s="72" t="s">
        <v>391</v>
      </c>
      <c r="T96" s="72" t="s">
        <v>391</v>
      </c>
      <c r="U96" s="72" t="s">
        <v>391</v>
      </c>
      <c r="V96" s="49">
        <v>7688.388147325194</v>
      </c>
      <c r="W96" s="93">
        <v>21.968098029636419</v>
      </c>
      <c r="X96" s="102">
        <v>27309.580893749957</v>
      </c>
      <c r="Y96" s="131">
        <v>78.031901970363577</v>
      </c>
      <c r="Z96" s="102">
        <v>6704.030030445605</v>
      </c>
      <c r="AA96" s="131">
        <v>19.155483058395244</v>
      </c>
      <c r="AB96" s="102">
        <v>19063.522746801827</v>
      </c>
      <c r="AC96" s="131">
        <v>54.470368621756094</v>
      </c>
      <c r="AD96" s="102">
        <v>9230.4162638279377</v>
      </c>
      <c r="AE96" s="131">
        <v>26.374148319848672</v>
      </c>
      <c r="AF96" s="49">
        <v>93385.261843856089</v>
      </c>
      <c r="AG96" s="49">
        <v>55532.445599294813</v>
      </c>
      <c r="AH96" s="49">
        <v>26577.968108214001</v>
      </c>
      <c r="AI96" s="49">
        <v>34932.440337252141</v>
      </c>
      <c r="AJ96" s="132">
        <v>99.812764267131811</v>
      </c>
      <c r="AK96" s="49">
        <v>34430.968950828239</v>
      </c>
      <c r="AL96" s="132">
        <v>98.379905732296962</v>
      </c>
      <c r="AM96" s="102">
        <v>34887.662852264584</v>
      </c>
      <c r="AN96" s="132">
        <v>99.684821171533883</v>
      </c>
      <c r="AO96" s="102">
        <v>34870.988208444556</v>
      </c>
      <c r="AP96" s="132">
        <v>99.637176567355695</v>
      </c>
      <c r="AQ96" s="49">
        <v>55836.457943925234</v>
      </c>
      <c r="AR96" s="49">
        <v>80461.732662420225</v>
      </c>
      <c r="AS96" s="49">
        <v>19621.671505267939</v>
      </c>
      <c r="AT96" s="49">
        <v>63628.559874834609</v>
      </c>
      <c r="AU96" s="102">
        <v>19091.156672154411</v>
      </c>
      <c r="AV96" s="131">
        <v>54.54932727595758</v>
      </c>
      <c r="AW96" s="102">
        <v>5241.7165338067052</v>
      </c>
      <c r="AX96" s="131">
        <v>14.977202041795032</v>
      </c>
      <c r="AY96" s="102">
        <v>20508.378923107754</v>
      </c>
      <c r="AZ96" s="131">
        <v>58.598768685800607</v>
      </c>
      <c r="BA96" s="102">
        <v>48252.189119717586</v>
      </c>
      <c r="BB96" s="131">
        <v>53.945005556038971</v>
      </c>
      <c r="BC96" s="102">
        <v>53005.122960331442</v>
      </c>
      <c r="BD96" s="131">
        <v>59.258692812864943</v>
      </c>
      <c r="BE96" s="102">
        <v>40164.056283050581</v>
      </c>
      <c r="BF96" s="131">
        <v>72.534241167898429</v>
      </c>
      <c r="BG96" s="102">
        <v>13305.331944793015</v>
      </c>
      <c r="BH96" s="131">
        <v>24.028752208223374</v>
      </c>
      <c r="BI96" s="102">
        <v>1525.1013415075008</v>
      </c>
      <c r="BJ96" s="131">
        <v>2.7542553902125051</v>
      </c>
      <c r="BK96" s="102">
        <v>378.05674306010002</v>
      </c>
      <c r="BL96" s="131">
        <v>0.68275123366570278</v>
      </c>
      <c r="BM96" s="102">
        <v>13733.381459500815</v>
      </c>
      <c r="BN96" s="131">
        <v>47.268461779508677</v>
      </c>
      <c r="BO96" s="102">
        <v>7591.0311952736956</v>
      </c>
      <c r="BP96" s="131">
        <v>26.127313872332731</v>
      </c>
      <c r="BQ96" s="102">
        <v>5100.9764730383949</v>
      </c>
      <c r="BR96" s="131">
        <v>17.556878629274781</v>
      </c>
      <c r="BS96" s="102">
        <v>314.61960022400001</v>
      </c>
      <c r="BT96" s="131">
        <v>1.0828785752531629</v>
      </c>
      <c r="BU96" s="102">
        <v>1619.5898708606005</v>
      </c>
      <c r="BV96" s="131">
        <v>5.5744116723920341</v>
      </c>
      <c r="BW96" s="102">
        <v>694.40684676809997</v>
      </c>
      <c r="BX96" s="131">
        <v>2.3900554712386288</v>
      </c>
      <c r="BY96" s="102">
        <v>47178.856911992967</v>
      </c>
      <c r="BZ96" s="131">
        <v>53.631982979791019</v>
      </c>
      <c r="CA96" s="102">
        <v>20552.332906132637</v>
      </c>
      <c r="CB96" s="131">
        <v>23.363481880725836</v>
      </c>
      <c r="CC96" s="102">
        <v>11253.861782171782</v>
      </c>
      <c r="CD96" s="131">
        <v>12.793165478431284</v>
      </c>
      <c r="CE96" s="102">
        <v>3165.5196308164054</v>
      </c>
      <c r="CF96" s="131">
        <v>3.5984995414118037</v>
      </c>
      <c r="CG96" s="102">
        <v>1942.4520625955015</v>
      </c>
      <c r="CH96" s="131">
        <v>2.2081407388592265</v>
      </c>
      <c r="CI96" s="102">
        <v>3607.102535845901</v>
      </c>
      <c r="CJ96" s="131">
        <v>4.100482175092111</v>
      </c>
      <c r="CK96" s="102">
        <v>267.6394678241</v>
      </c>
      <c r="CL96" s="131">
        <v>0.30424720568873359</v>
      </c>
      <c r="CM96" s="102">
        <v>65670.548552861874</v>
      </c>
      <c r="CN96" s="131">
        <v>73.418391396974499</v>
      </c>
      <c r="CO96" s="102">
        <v>89447.000000013737</v>
      </c>
      <c r="CP96" s="131">
        <v>1.1118731022477297</v>
      </c>
      <c r="CQ96" s="102">
        <v>44727.000000005151</v>
      </c>
      <c r="CR96" s="93">
        <f t="shared" si="6"/>
        <v>50.003912931678293</v>
      </c>
      <c r="CS96" s="102">
        <v>44720.00000000999</v>
      </c>
      <c r="CT96" s="93">
        <f t="shared" si="7"/>
        <v>49.996087068323277</v>
      </c>
      <c r="CU96" s="74" t="s">
        <v>391</v>
      </c>
      <c r="CV96" s="146" t="s">
        <v>391</v>
      </c>
      <c r="CW96" s="74" t="s">
        <v>391</v>
      </c>
      <c r="CX96" s="146" t="s">
        <v>391</v>
      </c>
      <c r="CY96" s="74" t="s">
        <v>391</v>
      </c>
      <c r="CZ96" s="102">
        <v>76846.00900941799</v>
      </c>
      <c r="DA96" s="102">
        <v>47483.644396102689</v>
      </c>
      <c r="DB96" s="102">
        <v>42706.333190414072</v>
      </c>
      <c r="DC96" s="102">
        <v>31631.072753511373</v>
      </c>
      <c r="DD96" s="131">
        <v>85.912338043093612</v>
      </c>
      <c r="DE96" s="131">
        <v>61.79064470385606</v>
      </c>
      <c r="DF96" s="131">
        <v>55.573911698108006</v>
      </c>
      <c r="DG96" s="102">
        <v>616.93816995690008</v>
      </c>
      <c r="DH96" s="102">
        <v>20348.272945361237</v>
      </c>
      <c r="DI96" s="102">
        <v>3013.4128708017001</v>
      </c>
      <c r="DJ96" s="102">
        <v>322.46248325290003</v>
      </c>
      <c r="DK96" s="102">
        <v>1080.5835791732998</v>
      </c>
      <c r="DL96" s="102">
        <v>4275.0185429227004</v>
      </c>
      <c r="DM96" s="102">
        <v>13049.644598945521</v>
      </c>
      <c r="DN96" s="102">
        <v>23361.685816162939</v>
      </c>
      <c r="DO96" s="102">
        <v>19344.647374251319</v>
      </c>
      <c r="DP96" s="102">
        <v>24282.277987721005</v>
      </c>
      <c r="DQ96" s="102">
        <v>18424.05520269318</v>
      </c>
      <c r="DR96" s="102">
        <v>2951.4452501161977</v>
      </c>
      <c r="DS96" s="102">
        <v>1825.8659555724</v>
      </c>
      <c r="DT96" s="131">
        <v>63.293695362203394</v>
      </c>
      <c r="DU96" s="131">
        <v>47.877621344281998</v>
      </c>
      <c r="DV96" s="131">
        <v>70.986872939428338</v>
      </c>
      <c r="DW96" s="131">
        <v>52.622402983534464</v>
      </c>
      <c r="DX96" s="102">
        <v>532.89768523420003</v>
      </c>
      <c r="DY96" s="102">
        <v>9120.8174261657059</v>
      </c>
      <c r="DZ96" s="102">
        <v>1569.0565828309002</v>
      </c>
      <c r="EA96" s="102">
        <v>164.66522037649997</v>
      </c>
      <c r="EB96" s="102">
        <v>504.48295723950008</v>
      </c>
      <c r="EC96" s="102">
        <v>1844.9602821979995</v>
      </c>
      <c r="ED96" s="102">
        <v>4687.1750486483988</v>
      </c>
      <c r="EE96" s="102">
        <v>10689.874008996607</v>
      </c>
      <c r="EF96" s="102">
        <v>7734.1811936965732</v>
      </c>
      <c r="EG96" s="120">
        <v>84.040484722699986</v>
      </c>
      <c r="EH96" s="120">
        <v>11227.455519195537</v>
      </c>
      <c r="EI96" s="120">
        <v>1444.3562879708004</v>
      </c>
      <c r="EJ96" s="120">
        <v>157.79726287640003</v>
      </c>
      <c r="EK96" s="120">
        <v>576.10062193379997</v>
      </c>
      <c r="EL96" s="120">
        <v>2430.0582607246997</v>
      </c>
      <c r="EM96" s="120">
        <v>8362.4695502970935</v>
      </c>
      <c r="EN96" s="102">
        <v>12671.811807166338</v>
      </c>
      <c r="EO96" s="102">
        <v>11610.466180554668</v>
      </c>
      <c r="EP96" s="150">
        <v>43.888846134031986</v>
      </c>
      <c r="EQ96" s="150">
        <v>78.287418988024953</v>
      </c>
      <c r="ER96" s="150">
        <v>51.151240001509521</v>
      </c>
      <c r="ES96" s="150">
        <v>53.583008643635807</v>
      </c>
      <c r="ET96" s="150">
        <v>85.060305960849007</v>
      </c>
      <c r="EU96" s="150">
        <v>54.823348513458029</v>
      </c>
      <c r="EV96" s="120">
        <v>20383.749712511562</v>
      </c>
      <c r="EW96" s="150">
        <v>47.730039527455695</v>
      </c>
      <c r="EX96" s="120">
        <v>22632.560028669795</v>
      </c>
      <c r="EY96" s="150">
        <v>52.995793218205698</v>
      </c>
      <c r="EZ96" s="120">
        <v>3204.5102268824207</v>
      </c>
      <c r="FA96" s="150">
        <v>9.1562748201801778</v>
      </c>
      <c r="FB96" s="120">
        <v>31793.45881419276</v>
      </c>
      <c r="FC96" s="150">
        <v>90.843725179819828</v>
      </c>
      <c r="FD96" s="120">
        <v>11781.99673267379</v>
      </c>
      <c r="FE96" s="150">
        <v>33.664801288457376</v>
      </c>
      <c r="FF96" s="120">
        <v>22072.136284550779</v>
      </c>
      <c r="FG96" s="150">
        <v>63.066906135741576</v>
      </c>
      <c r="FH96" s="120">
        <v>1143.8360238506132</v>
      </c>
      <c r="FI96" s="150">
        <v>3.2682925758010595</v>
      </c>
      <c r="FJ96" s="120"/>
      <c r="FK96" s="150"/>
      <c r="FL96" s="120">
        <v>8.1777098163610376</v>
      </c>
      <c r="FM96" s="150">
        <v>2.3366241071769944E-2</v>
      </c>
      <c r="FN96" s="120">
        <v>2203.1950519791467</v>
      </c>
      <c r="FO96" s="150">
        <v>6.2952083002113026</v>
      </c>
      <c r="FP96" s="120">
        <v>24429.001697550953</v>
      </c>
      <c r="FQ96" s="150">
        <v>69.801198089180502</v>
      </c>
      <c r="FR96" s="120">
        <v>5590.8943054891461</v>
      </c>
      <c r="FS96" s="150">
        <v>15.974910712468551</v>
      </c>
      <c r="FT96" s="120">
        <v>2754.7890984459341</v>
      </c>
      <c r="FU96" s="150">
        <v>7.8712827456152974</v>
      </c>
      <c r="FV96" s="120">
        <v>11.911177793634431</v>
      </c>
      <c r="FW96" s="150">
        <v>3.4033911452561551E-2</v>
      </c>
      <c r="FX96" s="120"/>
      <c r="FY96" s="150"/>
      <c r="FZ96" s="120">
        <v>33922.180839551445</v>
      </c>
      <c r="GA96" s="150">
        <v>96.926141056182018</v>
      </c>
      <c r="GB96" s="120">
        <v>258.09316171907381</v>
      </c>
      <c r="GC96" s="150">
        <v>0.73745182589356584</v>
      </c>
      <c r="GD96" s="120">
        <v>310.423425439303</v>
      </c>
      <c r="GE96" s="150">
        <v>0.88697554156635838</v>
      </c>
      <c r="GF96" s="120">
        <v>166.47907316543035</v>
      </c>
      <c r="GG96" s="150">
        <v>0.47568209735268663</v>
      </c>
      <c r="GH96" s="120">
        <v>174.14314670401896</v>
      </c>
      <c r="GI96" s="150">
        <v>0.49758072104023177</v>
      </c>
      <c r="GJ96" s="120">
        <v>166.64939449590437</v>
      </c>
      <c r="GK96" s="150">
        <v>0.47616875796511854</v>
      </c>
      <c r="GL96" s="120"/>
      <c r="GM96" s="150"/>
      <c r="GN96" s="120"/>
      <c r="GO96" s="150"/>
      <c r="GP96" s="120"/>
      <c r="GQ96" s="150"/>
      <c r="GR96" s="120">
        <v>11991.194298916782</v>
      </c>
      <c r="GS96" s="150">
        <v>34.262543305994072</v>
      </c>
      <c r="GT96" s="120">
        <v>1645.970133387691</v>
      </c>
      <c r="GU96" s="150">
        <v>4.7030447151259178</v>
      </c>
      <c r="GV96" s="120">
        <v>17460.337842121258</v>
      </c>
      <c r="GW96" s="150">
        <v>49.889574511106701</v>
      </c>
      <c r="GX96" s="120">
        <v>1357.9361386236217</v>
      </c>
      <c r="GY96" s="150">
        <v>3.8800426877053553</v>
      </c>
      <c r="GZ96" s="120">
        <v>2542.5306280258233</v>
      </c>
      <c r="HA96" s="150">
        <v>7.2647947800679402</v>
      </c>
      <c r="HB96" s="120">
        <v>1158061.5384615385</v>
      </c>
      <c r="HC96" s="120">
        <v>1531533.3333333333</v>
      </c>
      <c r="HD96" s="120">
        <v>1397061.2138728325</v>
      </c>
      <c r="HE96" s="120">
        <v>218.82833636278764</v>
      </c>
      <c r="HF96" s="150">
        <v>0.62526010039599988</v>
      </c>
      <c r="HG96" s="120">
        <v>7564.7470499382516</v>
      </c>
      <c r="HH96" s="150">
        <v>21.614817251423723</v>
      </c>
      <c r="HI96" s="120">
        <v>3091.2808537303163</v>
      </c>
      <c r="HJ96" s="150">
        <v>8.8327435517822508</v>
      </c>
      <c r="HK96" s="120">
        <v>3800.4403461504712</v>
      </c>
      <c r="HL96" s="150">
        <v>10.859031110319872</v>
      </c>
      <c r="HM96" s="120">
        <v>2095.7810830601629</v>
      </c>
      <c r="HN96" s="150">
        <v>5.9882934366861704</v>
      </c>
      <c r="HO96" s="120">
        <v>873.5299603227204</v>
      </c>
      <c r="HP96" s="150">
        <v>2.4959447198136173</v>
      </c>
      <c r="HQ96" s="120">
        <v>836.04224373335182</v>
      </c>
      <c r="HR96" s="150">
        <v>2.3888307425843349</v>
      </c>
      <c r="HS96" s="120">
        <v>13717.955766770767</v>
      </c>
      <c r="HT96" s="150">
        <v>39.196433800689299</v>
      </c>
      <c r="HU96" s="120">
        <v>793.69324533509791</v>
      </c>
      <c r="HV96" s="150">
        <v>2.2678265827470847</v>
      </c>
      <c r="HW96" s="120">
        <v>2005.670155671251</v>
      </c>
      <c r="HX96" s="150">
        <v>5.7308187035576461</v>
      </c>
      <c r="HY96" s="120">
        <v>13329.340676790811</v>
      </c>
      <c r="HZ96" s="120">
        <v>4744.6574734850001</v>
      </c>
      <c r="IA96" s="120">
        <v>8034.4949358570002</v>
      </c>
      <c r="IB96" s="120">
        <v>1167.3087690320001</v>
      </c>
      <c r="IC96" s="120">
        <v>12588.623236514</v>
      </c>
      <c r="ID96" s="120">
        <v>308.128765117</v>
      </c>
      <c r="IE96" s="120">
        <v>40601.625358942831</v>
      </c>
      <c r="IF96" s="120">
        <v>53784.125012033604</v>
      </c>
      <c r="IG96" s="120">
        <v>62372.333472600381</v>
      </c>
      <c r="IH96" s="120">
        <v>79480.426410575077</v>
      </c>
      <c r="II96" s="120">
        <v>91210.841064508742</v>
      </c>
      <c r="IJ96" s="120">
        <v>12722.696984724666</v>
      </c>
      <c r="IK96" s="120">
        <v>6776.0497911463881</v>
      </c>
      <c r="IL96" s="120">
        <v>360605.05952524336</v>
      </c>
      <c r="IM96" s="120">
        <v>206279.473672133</v>
      </c>
      <c r="IN96" s="120">
        <v>143847.63984896941</v>
      </c>
      <c r="IO96" s="120">
        <v>139994.19491132608</v>
      </c>
      <c r="IP96" s="120">
        <v>187530.14132072372</v>
      </c>
      <c r="IQ96" s="120">
        <v>1552654.8991798183</v>
      </c>
      <c r="IR96" s="120">
        <v>1467262.4809100504</v>
      </c>
      <c r="IS96" s="120">
        <v>257104.49412946563</v>
      </c>
      <c r="IT96" s="120">
        <v>1185867.9488607582</v>
      </c>
      <c r="IU96" s="120">
        <v>28362140.130587839</v>
      </c>
      <c r="IV96" s="120">
        <v>479127.48961593042</v>
      </c>
      <c r="IW96" s="120">
        <v>856751.24958597205</v>
      </c>
      <c r="IX96" s="120">
        <v>509373.35152181005</v>
      </c>
      <c r="IY96" s="120">
        <v>440579.16767272842</v>
      </c>
      <c r="IZ96" s="120">
        <v>145371.00940194618</v>
      </c>
      <c r="JA96" s="120">
        <v>894236.10991772101</v>
      </c>
      <c r="JB96" s="120">
        <v>530927.72900401452</v>
      </c>
      <c r="JC96" s="120">
        <v>2226145.5202496131</v>
      </c>
      <c r="JD96" s="120">
        <v>3251527.0122674294</v>
      </c>
      <c r="JE96" s="120">
        <v>2625836.0153661291</v>
      </c>
      <c r="JF96" s="120">
        <v>830658.14578715223</v>
      </c>
      <c r="JG96" s="120">
        <v>277948.48512283742</v>
      </c>
      <c r="JH96" s="120">
        <v>778920.13726131048</v>
      </c>
      <c r="JI96" s="120">
        <v>2782905.1224993621</v>
      </c>
      <c r="JJ96" s="120">
        <v>669774.13292435044</v>
      </c>
      <c r="JK96" s="120">
        <v>1877318.458469854</v>
      </c>
      <c r="JL96" s="120"/>
      <c r="JM96" s="120"/>
      <c r="JN96" s="120"/>
      <c r="JO96" s="120"/>
      <c r="JP96" s="102">
        <v>34997.969041075179</v>
      </c>
      <c r="JQ96" s="49"/>
    </row>
    <row r="97" spans="1:277" s="12" customFormat="1" x14ac:dyDescent="0.3">
      <c r="A97" s="71">
        <v>2017</v>
      </c>
      <c r="B97" s="69" t="s">
        <v>84</v>
      </c>
      <c r="C97" s="146">
        <v>10.1</v>
      </c>
      <c r="D97" s="72">
        <v>3.01</v>
      </c>
      <c r="E97" s="72" t="s">
        <v>391</v>
      </c>
      <c r="F97" s="72" t="s">
        <v>391</v>
      </c>
      <c r="G97" s="72">
        <v>93.601091999999994</v>
      </c>
      <c r="H97" s="72" t="s">
        <v>391</v>
      </c>
      <c r="I97" s="72" t="s">
        <v>391</v>
      </c>
      <c r="J97" s="72" t="s">
        <v>391</v>
      </c>
      <c r="K97" s="72" t="s">
        <v>391</v>
      </c>
      <c r="L97" s="102">
        <v>9742.6043243290023</v>
      </c>
      <c r="M97" s="124">
        <v>2.210704423367098</v>
      </c>
      <c r="N97" s="102">
        <v>430958.7495676651</v>
      </c>
      <c r="O97" s="76">
        <v>97.789295576632895</v>
      </c>
      <c r="P97" s="72" t="s">
        <v>391</v>
      </c>
      <c r="Q97" s="72" t="s">
        <v>391</v>
      </c>
      <c r="R97" s="72" t="s">
        <v>391</v>
      </c>
      <c r="S97" s="72" t="s">
        <v>391</v>
      </c>
      <c r="T97" s="72" t="s">
        <v>391</v>
      </c>
      <c r="U97" s="72" t="s">
        <v>391</v>
      </c>
      <c r="V97" s="49">
        <v>61424.869866345638</v>
      </c>
      <c r="W97" s="93">
        <v>13.937980749067446</v>
      </c>
      <c r="X97" s="102">
        <v>379276.48402564775</v>
      </c>
      <c r="Y97" s="131">
        <v>86.062019250932593</v>
      </c>
      <c r="Z97" s="102">
        <v>49218.735953815551</v>
      </c>
      <c r="AA97" s="131">
        <v>11.168274278975382</v>
      </c>
      <c r="AB97" s="102">
        <v>246505.46505101497</v>
      </c>
      <c r="AC97" s="131">
        <v>55.934810019083656</v>
      </c>
      <c r="AD97" s="102">
        <v>144977.15288716089</v>
      </c>
      <c r="AE97" s="131">
        <v>32.896915701940955</v>
      </c>
      <c r="AF97" s="49">
        <v>143403.80343185386</v>
      </c>
      <c r="AG97" s="49">
        <v>61828.897209722876</v>
      </c>
      <c r="AH97" s="49">
        <v>31475.802985131817</v>
      </c>
      <c r="AI97" s="49">
        <v>440211.85844194226</v>
      </c>
      <c r="AJ97" s="132">
        <v>99.99</v>
      </c>
      <c r="AK97" s="49">
        <v>439882.18588167918</v>
      </c>
      <c r="AL97" s="132">
        <v>99.924090050867136</v>
      </c>
      <c r="AM97" s="102">
        <v>439033.93156175065</v>
      </c>
      <c r="AN97" s="132">
        <v>99.731399726568867</v>
      </c>
      <c r="AO97" s="102">
        <v>439404.63652730564</v>
      </c>
      <c r="AP97" s="132">
        <v>99.815609448056392</v>
      </c>
      <c r="AQ97" s="49">
        <v>94622.309686221008</v>
      </c>
      <c r="AR97" s="49">
        <v>81914.550269714397</v>
      </c>
      <c r="AS97" s="49">
        <v>16734.716838816621</v>
      </c>
      <c r="AT97" s="49">
        <v>66417.084456568526</v>
      </c>
      <c r="AU97" s="102">
        <v>306462.192575022</v>
      </c>
      <c r="AV97" s="131">
        <v>69.616267061766706</v>
      </c>
      <c r="AW97" s="102">
        <v>112777.59000273416</v>
      </c>
      <c r="AX97" s="131">
        <v>25.618673410394038</v>
      </c>
      <c r="AY97" s="102">
        <v>329645.44433868979</v>
      </c>
      <c r="AZ97" s="131">
        <v>74.882598391510044</v>
      </c>
      <c r="BA97" s="102">
        <v>930188.26043178816</v>
      </c>
      <c r="BB97" s="131">
        <v>72.634527091249751</v>
      </c>
      <c r="BC97" s="102">
        <v>998770.66942172358</v>
      </c>
      <c r="BD97" s="131">
        <v>77.989841768571395</v>
      </c>
      <c r="BE97" s="102">
        <v>780377.69217901467</v>
      </c>
      <c r="BF97" s="131">
        <v>80.990229182769752</v>
      </c>
      <c r="BG97" s="102">
        <v>162995.14780060359</v>
      </c>
      <c r="BH97" s="131">
        <v>16.916186236935729</v>
      </c>
      <c r="BI97" s="102">
        <v>16899.646329932701</v>
      </c>
      <c r="BJ97" s="131">
        <v>1.7539023002403162</v>
      </c>
      <c r="BK97" s="102">
        <v>3272.9932543416999</v>
      </c>
      <c r="BL97" s="131">
        <v>0.33968228005418893</v>
      </c>
      <c r="BM97" s="102">
        <v>120200.77645546624</v>
      </c>
      <c r="BN97" s="131">
        <v>49.629246620504816</v>
      </c>
      <c r="BO97" s="102">
        <v>63783.370387380019</v>
      </c>
      <c r="BP97" s="131">
        <v>26.335275965668124</v>
      </c>
      <c r="BQ97" s="102">
        <v>25616.957306867709</v>
      </c>
      <c r="BR97" s="131">
        <v>10.576889179418147</v>
      </c>
      <c r="BS97" s="102">
        <v>7777.7308709116978</v>
      </c>
      <c r="BT97" s="131">
        <v>3.2113180540343884</v>
      </c>
      <c r="BU97" s="102">
        <v>20462.630140926412</v>
      </c>
      <c r="BV97" s="131">
        <v>8.4487384167977169</v>
      </c>
      <c r="BW97" s="102">
        <v>4355.9983111335996</v>
      </c>
      <c r="BX97" s="131">
        <v>1.7985317635768125</v>
      </c>
      <c r="BY97" s="102">
        <v>883641.26020936016</v>
      </c>
      <c r="BZ97" s="131">
        <v>57.383273306318195</v>
      </c>
      <c r="CA97" s="102">
        <v>388894.65477573907</v>
      </c>
      <c r="CB97" s="131">
        <v>25.254647182359026</v>
      </c>
      <c r="CC97" s="102">
        <v>184166.2216971014</v>
      </c>
      <c r="CD97" s="131">
        <v>11.959673126776444</v>
      </c>
      <c r="CE97" s="102">
        <v>22300.205062781697</v>
      </c>
      <c r="CF97" s="131">
        <v>1.4481654711340148</v>
      </c>
      <c r="CG97" s="102">
        <v>17336.951193635308</v>
      </c>
      <c r="CH97" s="131">
        <v>1.1258539561710432</v>
      </c>
      <c r="CI97" s="102">
        <v>41825.226858434813</v>
      </c>
      <c r="CJ97" s="131">
        <v>2.716111766156867</v>
      </c>
      <c r="CK97" s="102">
        <v>1728.9183001200004</v>
      </c>
      <c r="CL97" s="131">
        <v>0.11227519108441708</v>
      </c>
      <c r="CM97" s="102">
        <v>1032270.437891867</v>
      </c>
      <c r="CN97" s="131">
        <v>80.605699164326666</v>
      </c>
      <c r="CO97" s="102">
        <v>1280641.9999998149</v>
      </c>
      <c r="CP97" s="131">
        <v>15.919051431666938</v>
      </c>
      <c r="CQ97" s="102">
        <v>635375.00000003155</v>
      </c>
      <c r="CR97" s="93">
        <f t="shared" si="6"/>
        <v>49.613787459736862</v>
      </c>
      <c r="CS97" s="102">
        <v>646855.99999978964</v>
      </c>
      <c r="CT97" s="93">
        <f t="shared" si="7"/>
        <v>50.51029093219519</v>
      </c>
      <c r="CU97" s="74" t="s">
        <v>391</v>
      </c>
      <c r="CV97" s="146" t="s">
        <v>391</v>
      </c>
      <c r="CW97" s="74" t="s">
        <v>391</v>
      </c>
      <c r="CX97" s="146" t="s">
        <v>391</v>
      </c>
      <c r="CY97" s="74" t="s">
        <v>391</v>
      </c>
      <c r="CZ97" s="102">
        <v>1089566.3562158905</v>
      </c>
      <c r="DA97" s="102">
        <v>687799.80248334899</v>
      </c>
      <c r="DB97" s="102">
        <v>642464.70948252012</v>
      </c>
      <c r="DC97" s="102">
        <v>434035.77349877369</v>
      </c>
      <c r="DD97" s="131">
        <v>84.974264092511618</v>
      </c>
      <c r="DE97" s="131">
        <v>63.126013258348621</v>
      </c>
      <c r="DF97" s="131">
        <v>58.96517507330411</v>
      </c>
      <c r="DG97" s="102">
        <v>12198.296837425096</v>
      </c>
      <c r="DH97" s="102">
        <v>412176.31899462495</v>
      </c>
      <c r="DI97" s="102">
        <v>25805.423084992992</v>
      </c>
      <c r="DJ97" s="102">
        <v>2300.2323391150003</v>
      </c>
      <c r="DK97" s="102">
        <v>9316.943249107002</v>
      </c>
      <c r="DL97" s="102">
        <v>59027.277553317486</v>
      </c>
      <c r="DM97" s="102">
        <v>121640.21742393504</v>
      </c>
      <c r="DN97" s="102">
        <v>437981.74207961792</v>
      </c>
      <c r="DO97" s="102">
        <v>204482.96740289964</v>
      </c>
      <c r="DP97" s="102">
        <v>354242.7117109939</v>
      </c>
      <c r="DQ97" s="102">
        <v>288221.99777152541</v>
      </c>
      <c r="DR97" s="102">
        <v>25597.306072631702</v>
      </c>
      <c r="DS97" s="102">
        <v>19737.786928201094</v>
      </c>
      <c r="DT97" s="131">
        <v>66.053321219987453</v>
      </c>
      <c r="DU97" s="131">
        <v>52.094440353942282</v>
      </c>
      <c r="DV97" s="131">
        <v>70.826283441892983</v>
      </c>
      <c r="DW97" s="131">
        <v>55.661929899501217</v>
      </c>
      <c r="DX97" s="102">
        <v>11843.472091084095</v>
      </c>
      <c r="DY97" s="102">
        <v>190157.85460723605</v>
      </c>
      <c r="DZ97" s="102">
        <v>13152.847782057279</v>
      </c>
      <c r="EA97" s="102">
        <v>1614.7915442609997</v>
      </c>
      <c r="EB97" s="102">
        <v>3277.0405007032009</v>
      </c>
      <c r="EC97" s="102">
        <v>22880.933336825303</v>
      </c>
      <c r="ED97" s="102">
        <v>45295.057909357034</v>
      </c>
      <c r="EE97" s="102">
        <v>203310.70238929332</v>
      </c>
      <c r="EF97" s="102">
        <v>84911.295382232085</v>
      </c>
      <c r="EG97" s="120">
        <v>354.82474634100009</v>
      </c>
      <c r="EH97" s="120">
        <v>222018.46438738675</v>
      </c>
      <c r="EI97" s="120">
        <v>12652.575302935689</v>
      </c>
      <c r="EJ97" s="120">
        <v>685.44079485400016</v>
      </c>
      <c r="EK97" s="120">
        <v>6039.9027484037997</v>
      </c>
      <c r="EL97" s="120">
        <v>36146.344216492253</v>
      </c>
      <c r="EM97" s="120">
        <v>76345.159514577696</v>
      </c>
      <c r="EN97" s="102">
        <v>234671.03969032245</v>
      </c>
      <c r="EO97" s="102">
        <v>119571.67202067145</v>
      </c>
      <c r="EP97" s="150">
        <v>43.92945282750302</v>
      </c>
      <c r="EQ97" s="150">
        <v>82.751209876941985</v>
      </c>
      <c r="ER97" s="150">
        <v>54.774103275933953</v>
      </c>
      <c r="ES97" s="150">
        <v>49.28900735811564</v>
      </c>
      <c r="ET97" s="150">
        <v>87.744600500005859</v>
      </c>
      <c r="EU97" s="150">
        <v>57.558287316671041</v>
      </c>
      <c r="EV97" s="120">
        <v>210005.607164115</v>
      </c>
      <c r="EW97" s="150">
        <v>32.687493034950997</v>
      </c>
      <c r="EX97" s="120">
        <v>217713.98296133633</v>
      </c>
      <c r="EY97" s="150">
        <v>33.887306142729301</v>
      </c>
      <c r="EZ97" s="120">
        <v>19121.767877445924</v>
      </c>
      <c r="FA97" s="150">
        <v>4.3437204702616388</v>
      </c>
      <c r="FB97" s="120">
        <v>421094.58601454715</v>
      </c>
      <c r="FC97" s="150">
        <v>95.656279529738356</v>
      </c>
      <c r="FD97" s="120">
        <v>129601.2155497224</v>
      </c>
      <c r="FE97" s="150">
        <v>29.440345503729286</v>
      </c>
      <c r="FF97" s="120">
        <v>302828.5635655197</v>
      </c>
      <c r="FG97" s="150">
        <v>68.790848156408686</v>
      </c>
      <c r="FH97" s="120">
        <v>7786.5747767509456</v>
      </c>
      <c r="FI97" s="150">
        <v>1.7688063398620075</v>
      </c>
      <c r="FJ97" s="120"/>
      <c r="FK97" s="150"/>
      <c r="FL97" s="120">
        <v>28.356338926470052</v>
      </c>
      <c r="FM97" s="150">
        <v>6.4414551335426461E-3</v>
      </c>
      <c r="FN97" s="120">
        <v>703.63459987089823</v>
      </c>
      <c r="FO97" s="150">
        <v>0.15983835985419448</v>
      </c>
      <c r="FP97" s="120">
        <v>185135.0319585111</v>
      </c>
      <c r="FQ97" s="150">
        <v>42.055464391932581</v>
      </c>
      <c r="FR97" s="120">
        <v>139484.38495260672</v>
      </c>
      <c r="FS97" s="150">
        <v>31.685416436579988</v>
      </c>
      <c r="FT97" s="120">
        <v>60163.064980293915</v>
      </c>
      <c r="FU97" s="150">
        <v>13.66670375791057</v>
      </c>
      <c r="FV97" s="120">
        <v>50465.176760908063</v>
      </c>
      <c r="FW97" s="150">
        <v>11.463721489386028</v>
      </c>
      <c r="FX97" s="120">
        <v>4236.7043008759292</v>
      </c>
      <c r="FY97" s="150">
        <v>0.96241410920308579</v>
      </c>
      <c r="FZ97" s="120">
        <v>436644.01836051093</v>
      </c>
      <c r="GA97" s="150">
        <v>99.188504584189374</v>
      </c>
      <c r="GB97" s="120">
        <v>496.6914579933719</v>
      </c>
      <c r="GC97" s="150">
        <v>0.11282894276918093</v>
      </c>
      <c r="GD97" s="120">
        <v>457.36210844653289</v>
      </c>
      <c r="GE97" s="150">
        <v>0.10389484725021063</v>
      </c>
      <c r="GF97" s="120">
        <v>668.44920320043843</v>
      </c>
      <c r="GG97" s="150">
        <v>0.15184560893538318</v>
      </c>
      <c r="GH97" s="120">
        <v>1382.8135907041003</v>
      </c>
      <c r="GI97" s="150">
        <v>0.31412135839082728</v>
      </c>
      <c r="GJ97" s="120">
        <v>565.98175958758725</v>
      </c>
      <c r="GK97" s="150">
        <v>0.12856899898963103</v>
      </c>
      <c r="GL97" s="120"/>
      <c r="GM97" s="150"/>
      <c r="GN97" s="120">
        <v>1.0374115501929189</v>
      </c>
      <c r="GO97" s="150">
        <v>2.3565947539682891E-4</v>
      </c>
      <c r="GP97" s="120"/>
      <c r="GQ97" s="150"/>
      <c r="GR97" s="120">
        <v>188106.31375988282</v>
      </c>
      <c r="GS97" s="150">
        <v>42.730423823835181</v>
      </c>
      <c r="GT97" s="120">
        <v>60292.086100973436</v>
      </c>
      <c r="GU97" s="150">
        <v>13.696012328466578</v>
      </c>
      <c r="GV97" s="120">
        <v>179823.11953134681</v>
      </c>
      <c r="GW97" s="150">
        <v>40.848804898208371</v>
      </c>
      <c r="GX97" s="120">
        <v>7156.2796203703347</v>
      </c>
      <c r="GY97" s="150">
        <v>1.6256278434685605</v>
      </c>
      <c r="GZ97" s="120">
        <v>4838.5548794196411</v>
      </c>
      <c r="HA97" s="150">
        <v>1.0991311060212858</v>
      </c>
      <c r="HB97" s="120">
        <v>1523987.9807692308</v>
      </c>
      <c r="HC97" s="120">
        <v>3001028.6666666665</v>
      </c>
      <c r="HD97" s="120">
        <v>1815480.2427536233</v>
      </c>
      <c r="HE97" s="120">
        <v>8386.6561771532452</v>
      </c>
      <c r="HF97" s="150">
        <v>1.9051214483528496</v>
      </c>
      <c r="HG97" s="120">
        <v>180141.03230286602</v>
      </c>
      <c r="HH97" s="150">
        <v>40.9210222905675</v>
      </c>
      <c r="HI97" s="120">
        <v>23857.818571270691</v>
      </c>
      <c r="HJ97" s="150">
        <v>5.4195666199907233</v>
      </c>
      <c r="HK97" s="120">
        <v>18685.35573470292</v>
      </c>
      <c r="HL97" s="150">
        <v>4.2445846387813573</v>
      </c>
      <c r="HM97" s="120">
        <v>10124.483061031584</v>
      </c>
      <c r="HN97" s="150">
        <v>2.2998879917840629</v>
      </c>
      <c r="HO97" s="120">
        <v>1202.839290955548</v>
      </c>
      <c r="HP97" s="150">
        <v>0.27323821123889097</v>
      </c>
      <c r="HQ97" s="120">
        <v>9895.6338498992081</v>
      </c>
      <c r="HR97" s="150">
        <v>2.2479023694624249</v>
      </c>
      <c r="HS97" s="120">
        <v>176191.02263276913</v>
      </c>
      <c r="HT97" s="150">
        <v>40.023734028744769</v>
      </c>
      <c r="HU97" s="120">
        <v>4336.7099726691677</v>
      </c>
      <c r="HV97" s="150">
        <v>0.98513150052875531</v>
      </c>
      <c r="HW97" s="120">
        <v>7394.8022986755268</v>
      </c>
      <c r="HX97" s="150">
        <v>1.6798109005486512</v>
      </c>
      <c r="HY97" s="120">
        <v>90808.147365656114</v>
      </c>
      <c r="HZ97" s="120">
        <v>76130.847297350134</v>
      </c>
      <c r="IA97" s="120">
        <v>129958.8771078501</v>
      </c>
      <c r="IB97" s="120">
        <v>10782.744219993127</v>
      </c>
      <c r="IC97" s="120">
        <v>167244.31622440016</v>
      </c>
      <c r="ID97" s="120">
        <v>3067.5653921311059</v>
      </c>
      <c r="IE97" s="120">
        <v>46648.58252154255</v>
      </c>
      <c r="IF97" s="120">
        <v>63795.345306829338</v>
      </c>
      <c r="IG97" s="120">
        <v>62054.295284355139</v>
      </c>
      <c r="IH97" s="120">
        <v>85254.695507823475</v>
      </c>
      <c r="II97" s="120">
        <v>103291.1397708044</v>
      </c>
      <c r="IJ97" s="120">
        <v>14458.667486424214</v>
      </c>
      <c r="IK97" s="120">
        <v>8545.0897585730381</v>
      </c>
      <c r="IL97" s="120">
        <v>397252.71578122524</v>
      </c>
      <c r="IM97" s="120">
        <v>70662.01442351006</v>
      </c>
      <c r="IN97" s="120">
        <v>130064.06235424076</v>
      </c>
      <c r="IO97" s="120">
        <v>115172.54611192341</v>
      </c>
      <c r="IP97" s="120">
        <v>268279.58634333964</v>
      </c>
      <c r="IQ97" s="120">
        <v>1928102.5002050144</v>
      </c>
      <c r="IR97" s="120">
        <v>1644772.2981305083</v>
      </c>
      <c r="IS97" s="120">
        <v>246441.22627379588</v>
      </c>
      <c r="IT97" s="120">
        <v>1035967.5721108242</v>
      </c>
      <c r="IU97" s="120">
        <v>30137654.957244039</v>
      </c>
      <c r="IV97" s="120">
        <v>603415.13124429865</v>
      </c>
      <c r="IW97" s="120">
        <v>1049639.1798788481</v>
      </c>
      <c r="IX97" s="120">
        <v>1010291.165131529</v>
      </c>
      <c r="IY97" s="120">
        <v>561980.92736858921</v>
      </c>
      <c r="IZ97" s="120">
        <v>209151.51845654545</v>
      </c>
      <c r="JA97" s="120">
        <v>1101497.7442721159</v>
      </c>
      <c r="JB97" s="120">
        <v>643098.48040726758</v>
      </c>
      <c r="JC97" s="120">
        <v>4727242.3210103773</v>
      </c>
      <c r="JD97" s="120">
        <v>2941858.7617133008</v>
      </c>
      <c r="JE97" s="120">
        <v>2874098.9616056941</v>
      </c>
      <c r="JF97" s="120">
        <v>781456.78967812599</v>
      </c>
      <c r="JG97" s="120">
        <v>466950.76923994528</v>
      </c>
      <c r="JH97" s="120">
        <v>640551.0795931113</v>
      </c>
      <c r="JI97" s="120">
        <v>1178730.9496461821</v>
      </c>
      <c r="JJ97" s="120">
        <v>674822.52429931483</v>
      </c>
      <c r="JK97" s="120">
        <v>2395882.9155345662</v>
      </c>
      <c r="JL97" s="120"/>
      <c r="JM97" s="120"/>
      <c r="JN97" s="120"/>
      <c r="JO97" s="120"/>
      <c r="JP97" s="102">
        <v>440216.35389199312</v>
      </c>
      <c r="JQ97" s="49"/>
    </row>
    <row r="98" spans="1:277" x14ac:dyDescent="0.3">
      <c r="A98" s="71">
        <v>2017</v>
      </c>
      <c r="B98" s="46" t="s">
        <v>85</v>
      </c>
      <c r="C98" s="146">
        <v>3.06</v>
      </c>
      <c r="D98" s="72">
        <v>2.2000000000000002</v>
      </c>
      <c r="E98" s="72" t="s">
        <v>391</v>
      </c>
      <c r="F98" s="72" t="s">
        <v>391</v>
      </c>
      <c r="G98" s="72">
        <v>96.892205000000004</v>
      </c>
      <c r="H98" s="72" t="s">
        <v>391</v>
      </c>
      <c r="I98" s="72" t="s">
        <v>391</v>
      </c>
      <c r="J98" s="72" t="s">
        <v>391</v>
      </c>
      <c r="K98" s="72" t="s">
        <v>391</v>
      </c>
      <c r="L98" s="102">
        <v>341.35856735760001</v>
      </c>
      <c r="M98" s="124">
        <v>0.59422202753545594</v>
      </c>
      <c r="N98" s="102">
        <v>57104.941222872221</v>
      </c>
      <c r="O98" s="76">
        <v>99.405777972464534</v>
      </c>
      <c r="P98" s="72" t="s">
        <v>391</v>
      </c>
      <c r="Q98" s="72" t="s">
        <v>391</v>
      </c>
      <c r="R98" s="72" t="s">
        <v>391</v>
      </c>
      <c r="S98" s="72" t="s">
        <v>391</v>
      </c>
      <c r="T98" s="72" t="s">
        <v>391</v>
      </c>
      <c r="U98" s="72" t="s">
        <v>391</v>
      </c>
      <c r="V98" s="73">
        <v>1675.8824626771984</v>
      </c>
      <c r="W98" s="92">
        <v>2.9173027136592413</v>
      </c>
      <c r="X98" s="100">
        <v>55770.417327552648</v>
      </c>
      <c r="Y98" s="118">
        <v>97.08269728634076</v>
      </c>
      <c r="Z98" s="100">
        <v>2168.4586277619001</v>
      </c>
      <c r="AA98" s="118">
        <v>3.7747577053356496</v>
      </c>
      <c r="AB98" s="100">
        <v>20870.636472907074</v>
      </c>
      <c r="AC98" s="118">
        <v>36.330688920118803</v>
      </c>
      <c r="AD98" s="100">
        <v>34407.204689560393</v>
      </c>
      <c r="AE98" s="118">
        <v>59.89455337454558</v>
      </c>
      <c r="AF98" s="48">
        <v>151413.10495894289</v>
      </c>
      <c r="AG98" s="48">
        <v>70969.696319764233</v>
      </c>
      <c r="AH98" s="48">
        <v>37952.502444813807</v>
      </c>
      <c r="AI98" s="48">
        <v>57210.695269180447</v>
      </c>
      <c r="AJ98" s="133">
        <v>99.58986997959957</v>
      </c>
      <c r="AK98" s="48">
        <v>57210.695269181044</v>
      </c>
      <c r="AL98" s="134">
        <v>99.589869979600621</v>
      </c>
      <c r="AM98" s="100">
        <v>57210.695269179894</v>
      </c>
      <c r="AN98" s="134">
        <v>99.589869979598618</v>
      </c>
      <c r="AO98" s="100">
        <v>57210.695269180469</v>
      </c>
      <c r="AP98" s="134">
        <v>99.589869979599627</v>
      </c>
      <c r="AQ98" s="48">
        <v>79258.691011235962</v>
      </c>
      <c r="AR98" s="48">
        <v>80729.287271266949</v>
      </c>
      <c r="AS98" s="48">
        <v>27556.586813339309</v>
      </c>
      <c r="AT98" s="48">
        <v>75619.257891118759</v>
      </c>
      <c r="AU98" s="100">
        <v>51773.191326319647</v>
      </c>
      <c r="AV98" s="118">
        <v>90.124501517720645</v>
      </c>
      <c r="AW98" s="100">
        <v>24174.646777825124</v>
      </c>
      <c r="AX98" s="118">
        <v>42.08216519793465</v>
      </c>
      <c r="AY98" s="100">
        <v>52189.937159664718</v>
      </c>
      <c r="AZ98" s="118">
        <v>90.849954392608765</v>
      </c>
      <c r="BA98" s="100">
        <v>130975.56170202838</v>
      </c>
      <c r="BB98" s="131">
        <v>93.245596137251809</v>
      </c>
      <c r="BC98" s="100">
        <v>131680.70969801836</v>
      </c>
      <c r="BD98" s="118">
        <v>93.747613035645884</v>
      </c>
      <c r="BE98" s="100">
        <v>107285.23408915888</v>
      </c>
      <c r="BF98" s="118">
        <v>88.561911597297083</v>
      </c>
      <c r="BG98" s="100">
        <v>12132.2204797301</v>
      </c>
      <c r="BH98" s="118">
        <v>10.014916281133857</v>
      </c>
      <c r="BI98" s="100">
        <v>1364.5849781689003</v>
      </c>
      <c r="BJ98" s="118">
        <v>1.1264388359647115</v>
      </c>
      <c r="BK98" s="100">
        <v>359.46717312139998</v>
      </c>
      <c r="BL98" s="118">
        <v>0.29673328560434797</v>
      </c>
      <c r="BM98" s="100">
        <v>7328.4016681510002</v>
      </c>
      <c r="BN98" s="118">
        <v>53.509825853232293</v>
      </c>
      <c r="BO98" s="100">
        <v>4152.2115798868035</v>
      </c>
      <c r="BP98" s="118">
        <v>30.318223346179629</v>
      </c>
      <c r="BQ98" s="100">
        <v>379.59969769539998</v>
      </c>
      <c r="BR98" s="118">
        <v>2.7717249459588365</v>
      </c>
      <c r="BS98" s="100">
        <v>115.59254282889999</v>
      </c>
      <c r="BT98" s="118">
        <v>0.84402262823393137</v>
      </c>
      <c r="BU98" s="100">
        <v>1181.6892479882999</v>
      </c>
      <c r="BV98" s="118">
        <v>8.6283460890653902</v>
      </c>
      <c r="BW98" s="100">
        <v>537.93699266409976</v>
      </c>
      <c r="BX98" s="118">
        <v>3.9278571373299314</v>
      </c>
      <c r="BY98" s="100">
        <v>115073.84966966361</v>
      </c>
      <c r="BZ98" s="118">
        <v>52.421892982800586</v>
      </c>
      <c r="CA98" s="100">
        <v>60835.064465036521</v>
      </c>
      <c r="CB98" s="118">
        <v>27.713414021888276</v>
      </c>
      <c r="CC98" s="100">
        <v>25143.33599720303</v>
      </c>
      <c r="CD98" s="118">
        <v>11.454046880847937</v>
      </c>
      <c r="CE98" s="100">
        <v>5396.1917579404999</v>
      </c>
      <c r="CF98" s="118">
        <v>2.4582351912399907</v>
      </c>
      <c r="CG98" s="100">
        <v>1809.5432736801984</v>
      </c>
      <c r="CH98" s="118">
        <v>0.8243374503670351</v>
      </c>
      <c r="CI98" s="100">
        <v>11190.219129540301</v>
      </c>
      <c r="CJ98" s="118">
        <v>5.097704398929964</v>
      </c>
      <c r="CK98" s="100">
        <v>66.664632823099993</v>
      </c>
      <c r="CL98" s="118">
        <v>3.0369073926198292E-2</v>
      </c>
      <c r="CM98" s="100">
        <v>123419.64133718102</v>
      </c>
      <c r="CN98" s="118">
        <v>87.866300262280333</v>
      </c>
      <c r="CO98" s="100">
        <v>140462.99999974301</v>
      </c>
      <c r="CP98" s="118">
        <v>1.7460287271871964</v>
      </c>
      <c r="CQ98" s="100">
        <v>69591.142365804873</v>
      </c>
      <c r="CR98" s="93">
        <f t="shared" si="6"/>
        <v>49.544109385341471</v>
      </c>
      <c r="CS98" s="100">
        <v>70871.857633938969</v>
      </c>
      <c r="CT98" s="93">
        <f t="shared" si="7"/>
        <v>50.455890614659118</v>
      </c>
      <c r="CU98" s="74" t="s">
        <v>391</v>
      </c>
      <c r="CV98" s="146" t="s">
        <v>391</v>
      </c>
      <c r="CW98" s="74" t="s">
        <v>391</v>
      </c>
      <c r="CX98" s="146" t="s">
        <v>391</v>
      </c>
      <c r="CY98" s="74" t="s">
        <v>391</v>
      </c>
      <c r="CZ98" s="100">
        <v>126015.50803906862</v>
      </c>
      <c r="DA98" s="100">
        <v>78288.988164069408</v>
      </c>
      <c r="DB98" s="100">
        <v>75297.955443221392</v>
      </c>
      <c r="DC98" s="100">
        <v>50236.315858038397</v>
      </c>
      <c r="DD98" s="118">
        <v>89.714378903553055</v>
      </c>
      <c r="DE98" s="118">
        <v>62.126471084652103</v>
      </c>
      <c r="DF98" s="118">
        <v>59.752927726861003</v>
      </c>
      <c r="DG98" s="100">
        <v>505.69760108830002</v>
      </c>
      <c r="DH98" s="100">
        <v>36885.861517491314</v>
      </c>
      <c r="DI98" s="100">
        <v>11296.359320928603</v>
      </c>
      <c r="DJ98" s="100">
        <v>195.74808987440002</v>
      </c>
      <c r="DK98" s="100">
        <v>3973.9705770121959</v>
      </c>
      <c r="DL98" s="100">
        <v>14074.412533580198</v>
      </c>
      <c r="DM98" s="100">
        <v>8365.9058032460016</v>
      </c>
      <c r="DN98" s="100">
        <v>48182.220838419918</v>
      </c>
      <c r="DO98" s="100">
        <v>27115.734604801095</v>
      </c>
      <c r="DP98" s="100">
        <v>41172.879839419438</v>
      </c>
      <c r="DQ98" s="100">
        <v>34125.07560380159</v>
      </c>
      <c r="DR98" s="100">
        <v>1678.4610729533997</v>
      </c>
      <c r="DS98" s="100">
        <v>1312.5716478946999</v>
      </c>
      <c r="DT98" s="118">
        <v>66.281234755901949</v>
      </c>
      <c r="DU98" s="118">
        <v>53.406338272211883</v>
      </c>
      <c r="DV98" s="118">
        <v>68.983267570681079</v>
      </c>
      <c r="DW98" s="118">
        <v>55.460535785144849</v>
      </c>
      <c r="DX98" s="100">
        <v>500.4175906214</v>
      </c>
      <c r="DY98" s="100">
        <v>17406.426840070661</v>
      </c>
      <c r="DZ98" s="100">
        <v>5604.3613343991992</v>
      </c>
      <c r="EA98" s="100">
        <v>152.49257453590005</v>
      </c>
      <c r="EB98" s="100">
        <v>1305.7257569308997</v>
      </c>
      <c r="EC98" s="100">
        <v>5776.4646216857964</v>
      </c>
      <c r="ED98" s="100">
        <v>3379.1868855576022</v>
      </c>
      <c r="EE98" s="100">
        <v>23010.788174469861</v>
      </c>
      <c r="EF98" s="100">
        <v>11114.287429331729</v>
      </c>
      <c r="EG98" s="122">
        <v>5.2800104669000012</v>
      </c>
      <c r="EH98" s="122">
        <v>19479.434677420402</v>
      </c>
      <c r="EI98" s="122">
        <v>5691.997986529399</v>
      </c>
      <c r="EJ98" s="122">
        <v>43.255515338500011</v>
      </c>
      <c r="EK98" s="122">
        <v>2668.2448200812996</v>
      </c>
      <c r="EL98" s="122">
        <v>8297.9479118943873</v>
      </c>
      <c r="EM98" s="122">
        <v>4986.7189176884012</v>
      </c>
      <c r="EN98" s="100">
        <v>25171.432663949803</v>
      </c>
      <c r="EO98" s="100">
        <v>16001.447175469635</v>
      </c>
      <c r="EP98" s="126">
        <v>36.226812229132342</v>
      </c>
      <c r="EQ98" s="126">
        <v>86.97697779976437</v>
      </c>
      <c r="ER98" s="126">
        <v>56.236472417104991</v>
      </c>
      <c r="ES98" s="126">
        <v>40.063672557153431</v>
      </c>
      <c r="ET98" s="126">
        <v>89.999967135162109</v>
      </c>
      <c r="EU98" s="126">
        <v>57.372393835972261</v>
      </c>
      <c r="EV98" s="122">
        <v>15276.571095140773</v>
      </c>
      <c r="EW98" s="126">
        <v>20.2881618833065</v>
      </c>
      <c r="EX98" s="122">
        <v>17114.112440779878</v>
      </c>
      <c r="EY98" s="126">
        <v>22.7285220960412</v>
      </c>
      <c r="EZ98" s="122">
        <v>3118.6594055373507</v>
      </c>
      <c r="FA98" s="126">
        <v>5.4288255586964356</v>
      </c>
      <c r="FB98" s="122">
        <v>54327.640384692044</v>
      </c>
      <c r="FC98" s="126">
        <v>94.571174441303555</v>
      </c>
      <c r="FD98" s="122">
        <v>6340.4267232622569</v>
      </c>
      <c r="FE98" s="126">
        <v>11.03713685026699</v>
      </c>
      <c r="FF98" s="122">
        <v>50761.325497515332</v>
      </c>
      <c r="FG98" s="126">
        <v>88.363089847170514</v>
      </c>
      <c r="FH98" s="122">
        <v>344.54756945180952</v>
      </c>
      <c r="FI98" s="126">
        <v>0.59977330256249328</v>
      </c>
      <c r="FJ98" s="122"/>
      <c r="FK98" s="126"/>
      <c r="FL98" s="122"/>
      <c r="FM98" s="126"/>
      <c r="FN98" s="122">
        <v>279.40278326984185</v>
      </c>
      <c r="FO98" s="126">
        <v>0.48637211498409388</v>
      </c>
      <c r="FP98" s="122">
        <v>15.809429014332357</v>
      </c>
      <c r="FQ98" s="126">
        <v>2.7520360879746797E-2</v>
      </c>
      <c r="FR98" s="122">
        <v>5683.7823766159527</v>
      </c>
      <c r="FS98" s="126">
        <v>9.8940791615314154</v>
      </c>
      <c r="FT98" s="122">
        <v>46129.80369423698</v>
      </c>
      <c r="FU98" s="126">
        <v>80.300739756406116</v>
      </c>
      <c r="FV98" s="122">
        <v>5337.5015070922909</v>
      </c>
      <c r="FW98" s="126">
        <v>9.2912886061986288</v>
      </c>
      <c r="FX98" s="122"/>
      <c r="FY98" s="126"/>
      <c r="FZ98" s="122">
        <v>57425.951718259523</v>
      </c>
      <c r="GA98" s="126">
        <v>99.964578968455442</v>
      </c>
      <c r="GB98" s="122">
        <v>5.8057992153922218</v>
      </c>
      <c r="GC98" s="126">
        <v>1.010648072476843E-2</v>
      </c>
      <c r="GD98" s="122"/>
      <c r="GE98" s="126"/>
      <c r="GF98" s="122">
        <v>9.8222811284338096</v>
      </c>
      <c r="GG98" s="126">
        <v>1.7098196340409738E-2</v>
      </c>
      <c r="GH98" s="122">
        <v>4.719991626049298</v>
      </c>
      <c r="GI98" s="126">
        <v>8.2163544793742924E-3</v>
      </c>
      <c r="GJ98" s="122"/>
      <c r="GK98" s="126"/>
      <c r="GL98" s="122"/>
      <c r="GM98" s="126"/>
      <c r="GN98" s="122"/>
      <c r="GO98" s="126"/>
      <c r="GP98" s="122"/>
      <c r="GQ98" s="126"/>
      <c r="GR98" s="122">
        <v>30308.566107051582</v>
      </c>
      <c r="GS98" s="126">
        <v>52.759823030771656</v>
      </c>
      <c r="GT98" s="122">
        <v>6478.1091822635908</v>
      </c>
      <c r="GU98" s="126">
        <v>11.276808438348544</v>
      </c>
      <c r="GV98" s="122">
        <v>19815.860906990158</v>
      </c>
      <c r="GW98" s="126">
        <v>34.494581860536968</v>
      </c>
      <c r="GX98" s="122">
        <v>613.89007598581577</v>
      </c>
      <c r="GY98" s="126">
        <v>1.0686329288874887</v>
      </c>
      <c r="GZ98" s="122">
        <v>229.87351793825815</v>
      </c>
      <c r="HA98" s="126">
        <v>0.4001537414553471</v>
      </c>
      <c r="HB98" s="121">
        <v>1684733.2872340425</v>
      </c>
      <c r="HC98" s="121">
        <v>3274563.4109589043</v>
      </c>
      <c r="HD98" s="121">
        <v>1521972.593495935</v>
      </c>
      <c r="HE98" s="121">
        <v>665.58833212208708</v>
      </c>
      <c r="HF98" s="152">
        <v>1.1586269865118308</v>
      </c>
      <c r="HG98" s="121">
        <v>18339.302359797639</v>
      </c>
      <c r="HH98" s="152">
        <v>31.924253479798242</v>
      </c>
      <c r="HI98" s="121">
        <v>4211.30394214237</v>
      </c>
      <c r="HJ98" s="152">
        <v>7.3308532621254017</v>
      </c>
      <c r="HK98" s="121">
        <v>922.24021468137573</v>
      </c>
      <c r="HL98" s="152">
        <v>1.6053953310291926</v>
      </c>
      <c r="HM98" s="121">
        <v>1243.8285604631878</v>
      </c>
      <c r="HN98" s="152">
        <v>2.1652022236508626</v>
      </c>
      <c r="HO98" s="121">
        <v>245.74234121566741</v>
      </c>
      <c r="HP98" s="152">
        <v>0.42777749326417686</v>
      </c>
      <c r="HQ98" s="121">
        <v>1888.8960080100667</v>
      </c>
      <c r="HR98" s="152">
        <v>3.2881073540115713</v>
      </c>
      <c r="HS98" s="121">
        <v>29102.81063248013</v>
      </c>
      <c r="HT98" s="152">
        <v>50.660896765765237</v>
      </c>
      <c r="HU98" s="121">
        <v>171.91283292053973</v>
      </c>
      <c r="HV98" s="152">
        <v>0.29925832220403348</v>
      </c>
      <c r="HW98" s="121">
        <v>654.67456639634145</v>
      </c>
      <c r="HX98" s="152">
        <v>1.1396287816394572</v>
      </c>
      <c r="HY98" s="121">
        <v>6808.8306794846012</v>
      </c>
      <c r="HZ98" s="121">
        <v>14856.50315776</v>
      </c>
      <c r="IA98" s="121">
        <v>18039.914570729001</v>
      </c>
      <c r="IB98" s="121">
        <v>2297.166203884</v>
      </c>
      <c r="IC98" s="121">
        <v>19535.163298285999</v>
      </c>
      <c r="ID98" s="121">
        <v>492.054310284</v>
      </c>
      <c r="IE98" s="121">
        <v>63053.152853232823</v>
      </c>
      <c r="IF98" s="121">
        <v>64897.175104323433</v>
      </c>
      <c r="IG98" s="121">
        <v>37397.728880384471</v>
      </c>
      <c r="IH98" s="121">
        <v>103720.89232061105</v>
      </c>
      <c r="II98" s="121">
        <v>139780.39651881298</v>
      </c>
      <c r="IJ98" s="121">
        <v>27148.059269391175</v>
      </c>
      <c r="IK98" s="121">
        <v>14859.253038110899</v>
      </c>
      <c r="IL98" s="121">
        <v>566328.06980345701</v>
      </c>
      <c r="IM98" s="121">
        <v>117654.31983692136</v>
      </c>
      <c r="IN98" s="121">
        <v>144186.77039705863</v>
      </c>
      <c r="IO98" s="121">
        <v>155267.62496387071</v>
      </c>
      <c r="IP98" s="121">
        <v>261379.11150651597</v>
      </c>
      <c r="IQ98" s="121">
        <v>2765863.2501481031</v>
      </c>
      <c r="IR98" s="121">
        <v>2007313.4726712413</v>
      </c>
      <c r="IS98" s="121">
        <v>348603.90849628969</v>
      </c>
      <c r="IT98" s="121">
        <v>1195812.9811348137</v>
      </c>
      <c r="IU98" s="121">
        <v>49630538.281458594</v>
      </c>
      <c r="IV98" s="121">
        <v>1130496.0703515953</v>
      </c>
      <c r="IW98" s="121">
        <v>1235310.8322125492</v>
      </c>
      <c r="IX98" s="121">
        <v>818992.85191903857</v>
      </c>
      <c r="IY98" s="121">
        <v>755518.53287520644</v>
      </c>
      <c r="IZ98" s="121">
        <v>799749.43817259825</v>
      </c>
      <c r="JA98" s="121">
        <v>1461877.1310060853</v>
      </c>
      <c r="JB98" s="121">
        <v>898869.49286322703</v>
      </c>
      <c r="JC98" s="121">
        <v>4805951.0914489198</v>
      </c>
      <c r="JD98" s="121">
        <v>4407932.950515084</v>
      </c>
      <c r="JE98" s="121">
        <v>3002191.7983546918</v>
      </c>
      <c r="JF98" s="121">
        <v>1253654.4097259275</v>
      </c>
      <c r="JG98" s="121">
        <v>723599.85446408042</v>
      </c>
      <c r="JH98" s="121">
        <v>860264.76559521246</v>
      </c>
      <c r="JI98" s="121">
        <v>1884856.2726245085</v>
      </c>
      <c r="JJ98" s="121">
        <v>962235.58121595613</v>
      </c>
      <c r="JK98" s="121">
        <v>3203725.8736181431</v>
      </c>
      <c r="JL98" s="121"/>
      <c r="JM98" s="121"/>
      <c r="JN98" s="121"/>
      <c r="JO98" s="121"/>
      <c r="JP98" s="100">
        <v>57446.299790229401</v>
      </c>
      <c r="JQ98" s="48"/>
    </row>
    <row r="99" spans="1:277" x14ac:dyDescent="0.3">
      <c r="A99" s="71">
        <v>2017</v>
      </c>
      <c r="B99" s="46" t="s">
        <v>86</v>
      </c>
      <c r="C99" s="146">
        <v>22.76</v>
      </c>
      <c r="D99" s="72">
        <v>10.62</v>
      </c>
      <c r="E99" s="72" t="s">
        <v>391</v>
      </c>
      <c r="F99" s="72" t="s">
        <v>391</v>
      </c>
      <c r="G99" s="72">
        <v>92.342546999999996</v>
      </c>
      <c r="H99" s="72" t="s">
        <v>391</v>
      </c>
      <c r="I99" s="72" t="s">
        <v>391</v>
      </c>
      <c r="J99" s="72" t="s">
        <v>391</v>
      </c>
      <c r="K99" s="72" t="s">
        <v>391</v>
      </c>
      <c r="L99" s="102">
        <v>2769.8882648233998</v>
      </c>
      <c r="M99" s="124">
        <v>4.3806783993629033</v>
      </c>
      <c r="N99" s="102">
        <v>60459.776465329684</v>
      </c>
      <c r="O99" s="76">
        <v>95.619321600637093</v>
      </c>
      <c r="P99" s="72" t="s">
        <v>391</v>
      </c>
      <c r="Q99" s="72" t="s">
        <v>391</v>
      </c>
      <c r="R99" s="72" t="s">
        <v>391</v>
      </c>
      <c r="S99" s="72" t="s">
        <v>391</v>
      </c>
      <c r="T99" s="72" t="s">
        <v>391</v>
      </c>
      <c r="U99" s="72" t="s">
        <v>391</v>
      </c>
      <c r="V99" s="122">
        <v>11222.979327837802</v>
      </c>
      <c r="W99" s="126">
        <v>17.749547424827263</v>
      </c>
      <c r="X99" s="100">
        <v>52006.685402315299</v>
      </c>
      <c r="Y99" s="118">
        <v>82.25045257517273</v>
      </c>
      <c r="Z99" s="100">
        <v>8453.8442212010013</v>
      </c>
      <c r="AA99" s="118">
        <v>13.370060172356949</v>
      </c>
      <c r="AB99" s="100">
        <v>41271.27662342551</v>
      </c>
      <c r="AC99" s="118">
        <v>65.272015595148503</v>
      </c>
      <c r="AD99" s="100">
        <v>13504.543885526389</v>
      </c>
      <c r="AE99" s="118">
        <v>21.357924232494554</v>
      </c>
      <c r="AF99" s="100">
        <v>117319.59552104502</v>
      </c>
      <c r="AG99" s="100">
        <v>57646.684968416477</v>
      </c>
      <c r="AH99" s="100">
        <v>26358.597006211214</v>
      </c>
      <c r="AI99" s="100">
        <v>63220.844548706642</v>
      </c>
      <c r="AJ99" s="134">
        <v>99.986050564266193</v>
      </c>
      <c r="AK99" s="100">
        <v>63220.844548706642</v>
      </c>
      <c r="AL99" s="134">
        <v>99.986050564266193</v>
      </c>
      <c r="AM99" s="100">
        <v>63220.844548706642</v>
      </c>
      <c r="AN99" s="134">
        <v>99.986050564266193</v>
      </c>
      <c r="AO99" s="100">
        <v>63220.844548706642</v>
      </c>
      <c r="AP99" s="134">
        <v>99.986050564266193</v>
      </c>
      <c r="AQ99" s="100">
        <v>47712.084615384614</v>
      </c>
      <c r="AR99" s="100">
        <v>77929.214844059956</v>
      </c>
      <c r="AS99" s="100">
        <v>15888.156364558365</v>
      </c>
      <c r="AT99" s="100">
        <v>54363.496292452859</v>
      </c>
      <c r="AU99" s="100">
        <v>35520.409257122315</v>
      </c>
      <c r="AV99" s="118">
        <v>56.176811009063265</v>
      </c>
      <c r="AW99" s="100">
        <v>7520.7506913673997</v>
      </c>
      <c r="AX99" s="118">
        <v>11.894339031313752</v>
      </c>
      <c r="AY99" s="100">
        <v>38327.211062534545</v>
      </c>
      <c r="AZ99" s="118">
        <v>60.615869506986506</v>
      </c>
      <c r="BA99" s="100">
        <v>117407.7528065951</v>
      </c>
      <c r="BB99" s="118">
        <v>62.460567218644613</v>
      </c>
      <c r="BC99" s="100">
        <v>125385.560518118</v>
      </c>
      <c r="BD99" s="118">
        <v>66.704736644524345</v>
      </c>
      <c r="BE99" s="100">
        <v>88068.012697004131</v>
      </c>
      <c r="BF99" s="118">
        <v>72.069690869836649</v>
      </c>
      <c r="BG99" s="100">
        <v>29396.587323663029</v>
      </c>
      <c r="BH99" s="118">
        <v>24.056441109140906</v>
      </c>
      <c r="BI99" s="100">
        <v>3407.4442500438017</v>
      </c>
      <c r="BJ99" s="118">
        <v>2.7884523135743815</v>
      </c>
      <c r="BK99" s="100">
        <v>1326.3606816034005</v>
      </c>
      <c r="BL99" s="118">
        <v>1.0854157074480537</v>
      </c>
      <c r="BM99" s="100">
        <v>23536.456503620793</v>
      </c>
      <c r="BN99" s="118">
        <v>43.530138734975296</v>
      </c>
      <c r="BO99" s="100">
        <v>16978.611950305381</v>
      </c>
      <c r="BP99" s="118">
        <v>31.401555013619159</v>
      </c>
      <c r="BQ99" s="100">
        <v>6935.0818067643986</v>
      </c>
      <c r="BR99" s="118">
        <v>12.826275405578414</v>
      </c>
      <c r="BS99" s="100">
        <v>909.48186656120004</v>
      </c>
      <c r="BT99" s="118">
        <v>1.6820659398012152</v>
      </c>
      <c r="BU99" s="100">
        <v>4754.4898856641985</v>
      </c>
      <c r="BV99" s="118">
        <v>8.793320451834397</v>
      </c>
      <c r="BW99" s="100">
        <v>955.21290677699994</v>
      </c>
      <c r="BX99" s="118">
        <v>1.7666444541915298</v>
      </c>
      <c r="BY99" s="100">
        <v>105619.8891574419</v>
      </c>
      <c r="BZ99" s="118">
        <v>58.390097142920403</v>
      </c>
      <c r="CA99" s="100">
        <v>39980.718107978813</v>
      </c>
      <c r="CB99" s="118">
        <v>22.102636471135838</v>
      </c>
      <c r="CC99" s="100">
        <v>22337.695933338189</v>
      </c>
      <c r="CD99" s="118">
        <v>12.349002123571488</v>
      </c>
      <c r="CE99" s="100">
        <v>5066.8669890588008</v>
      </c>
      <c r="CF99" s="118">
        <v>2.8011282539824016</v>
      </c>
      <c r="CG99" s="100">
        <v>4211.4570588357992</v>
      </c>
      <c r="CH99" s="118">
        <v>2.3282299265822868</v>
      </c>
      <c r="CI99" s="100">
        <v>3657.6075792122001</v>
      </c>
      <c r="CJ99" s="118">
        <v>2.0220439877808229</v>
      </c>
      <c r="CK99" s="100">
        <v>12.412611828999998</v>
      </c>
      <c r="CL99" s="118">
        <v>6.8620940267442587E-3</v>
      </c>
      <c r="CM99" s="100">
        <v>143173.26886322335</v>
      </c>
      <c r="CN99" s="118">
        <v>76.167743355719054</v>
      </c>
      <c r="CO99" s="100">
        <v>187971.00000005867</v>
      </c>
      <c r="CP99" s="118">
        <v>2.3365780730783721</v>
      </c>
      <c r="CQ99" s="100">
        <v>93054.584197786113</v>
      </c>
      <c r="CR99" s="93">
        <f t="shared" si="6"/>
        <v>49.504755626004574</v>
      </c>
      <c r="CS99" s="100">
        <v>94916.4158022724</v>
      </c>
      <c r="CT99" s="93">
        <f t="shared" si="7"/>
        <v>50.495244373995341</v>
      </c>
      <c r="CU99" s="74" t="s">
        <v>391</v>
      </c>
      <c r="CV99" s="146" t="s">
        <v>391</v>
      </c>
      <c r="CW99" s="74" t="s">
        <v>391</v>
      </c>
      <c r="CX99" s="146" t="s">
        <v>391</v>
      </c>
      <c r="CY99" s="74" t="s">
        <v>391</v>
      </c>
      <c r="CZ99" s="100">
        <v>158754.90367071005</v>
      </c>
      <c r="DA99" s="100">
        <v>91688.035352257983</v>
      </c>
      <c r="DB99" s="100">
        <v>82802.328731750502</v>
      </c>
      <c r="DC99" s="100">
        <v>72531.729914396477</v>
      </c>
      <c r="DD99" s="118">
        <v>84.457125658032311</v>
      </c>
      <c r="DE99" s="118">
        <v>57.754458748838154</v>
      </c>
      <c r="DF99" s="118">
        <v>52.157336130857011</v>
      </c>
      <c r="DG99" s="100">
        <v>1108.6709194365999</v>
      </c>
      <c r="DH99" s="100">
        <v>47245.618250946332</v>
      </c>
      <c r="DI99" s="100">
        <v>5905.8287734596006</v>
      </c>
      <c r="DJ99" s="100">
        <v>278.78631782659994</v>
      </c>
      <c r="DK99" s="100">
        <v>1679.3453443542005</v>
      </c>
      <c r="DL99" s="100">
        <v>3132.9935606743993</v>
      </c>
      <c r="DM99" s="100">
        <v>23451.085565053032</v>
      </c>
      <c r="DN99" s="100">
        <v>53151.447024405934</v>
      </c>
      <c r="DO99" s="100">
        <v>29650.88170734483</v>
      </c>
      <c r="DP99" s="100">
        <v>47984.024919867777</v>
      </c>
      <c r="DQ99" s="100">
        <v>34818.303811883045</v>
      </c>
      <c r="DR99" s="100">
        <v>5519.2123808207998</v>
      </c>
      <c r="DS99" s="100">
        <v>3366.4942396866008</v>
      </c>
      <c r="DT99" s="118">
        <v>61.400753513727402</v>
      </c>
      <c r="DU99" s="118">
        <v>43.195680577707485</v>
      </c>
      <c r="DV99" s="118">
        <v>68.46318313589056</v>
      </c>
      <c r="DW99" s="118">
        <v>47.372162310702407</v>
      </c>
      <c r="DX99" s="100">
        <v>1108.6709194365999</v>
      </c>
      <c r="DY99" s="100">
        <v>19293.125166227193</v>
      </c>
      <c r="DZ99" s="100">
        <v>2789.2217671216004</v>
      </c>
      <c r="EA99" s="100">
        <v>86.174292195600003</v>
      </c>
      <c r="EB99" s="100">
        <v>541.79647813559995</v>
      </c>
      <c r="EC99" s="100">
        <v>1444.7833636527996</v>
      </c>
      <c r="ED99" s="100">
        <v>9554.5318251136068</v>
      </c>
      <c r="EE99" s="100">
        <v>22082.346933348796</v>
      </c>
      <c r="EF99" s="100">
        <v>12735.956878534249</v>
      </c>
      <c r="EG99" s="122"/>
      <c r="EH99" s="122">
        <v>27952.493084719139</v>
      </c>
      <c r="EI99" s="122">
        <v>3116.6070063379998</v>
      </c>
      <c r="EJ99" s="122">
        <v>192.61202563099997</v>
      </c>
      <c r="EK99" s="122">
        <v>1137.5488662186001</v>
      </c>
      <c r="EL99" s="122">
        <v>1688.2101970215999</v>
      </c>
      <c r="EM99" s="122">
        <v>13896.553739939416</v>
      </c>
      <c r="EN99" s="100">
        <v>31069.100091057138</v>
      </c>
      <c r="EO99" s="100">
        <v>16914.924828810639</v>
      </c>
      <c r="EP99" s="126">
        <v>42.225334326451595</v>
      </c>
      <c r="EQ99" s="126">
        <v>72.4196380042941</v>
      </c>
      <c r="ER99" s="126">
        <v>47.573802275916719</v>
      </c>
      <c r="ES99" s="126">
        <v>50.046598627166972</v>
      </c>
      <c r="ET99" s="126">
        <v>78.926355982550817</v>
      </c>
      <c r="EU99" s="126">
        <v>50.98227225793417</v>
      </c>
      <c r="EV99" s="122">
        <v>36511.002558400927</v>
      </c>
      <c r="EW99" s="126">
        <v>44.0941735789619</v>
      </c>
      <c r="EX99" s="122">
        <v>40726.386886834051</v>
      </c>
      <c r="EY99" s="126">
        <v>49.185074273421101</v>
      </c>
      <c r="EZ99" s="122">
        <v>4678.6632254678425</v>
      </c>
      <c r="FA99" s="126">
        <v>7.3994749860450986</v>
      </c>
      <c r="FB99" s="122">
        <v>58551.001504685031</v>
      </c>
      <c r="FC99" s="126">
        <v>92.600525013954893</v>
      </c>
      <c r="FD99" s="122">
        <v>15940.892020819014</v>
      </c>
      <c r="FE99" s="126">
        <v>25.211096862288347</v>
      </c>
      <c r="FF99" s="122">
        <v>46288.903318236706</v>
      </c>
      <c r="FG99" s="126">
        <v>73.207573558685212</v>
      </c>
      <c r="FH99" s="122">
        <v>991.04920965091844</v>
      </c>
      <c r="FI99" s="126">
        <v>1.567380143292628</v>
      </c>
      <c r="FJ99" s="122">
        <v>8.82018144623928</v>
      </c>
      <c r="FK99" s="126">
        <v>1.3949435733814864E-2</v>
      </c>
      <c r="FL99" s="122"/>
      <c r="FM99" s="126"/>
      <c r="FN99" s="122"/>
      <c r="FO99" s="126"/>
      <c r="FP99" s="122">
        <v>33894.43185204325</v>
      </c>
      <c r="FQ99" s="126">
        <v>53.605268977299701</v>
      </c>
      <c r="FR99" s="122">
        <v>29335.232878109626</v>
      </c>
      <c r="FS99" s="126">
        <v>46.394731022700299</v>
      </c>
      <c r="FT99" s="122"/>
      <c r="FU99" s="126"/>
      <c r="FV99" s="122"/>
      <c r="FW99" s="126"/>
      <c r="FX99" s="122"/>
      <c r="FY99" s="126"/>
      <c r="FZ99" s="122">
        <v>62940.864477502655</v>
      </c>
      <c r="GA99" s="126">
        <v>99.543251962693873</v>
      </c>
      <c r="GB99" s="122"/>
      <c r="GC99" s="126"/>
      <c r="GD99" s="122"/>
      <c r="GE99" s="126"/>
      <c r="GF99" s="122">
        <v>52.043372529725502</v>
      </c>
      <c r="GG99" s="126">
        <v>8.2308474593108388E-2</v>
      </c>
      <c r="GH99" s="122"/>
      <c r="GI99" s="126"/>
      <c r="GJ99" s="122">
        <v>36.336785621493014</v>
      </c>
      <c r="GK99" s="126">
        <v>5.7467939734566986E-2</v>
      </c>
      <c r="GL99" s="122"/>
      <c r="GM99" s="126"/>
      <c r="GN99" s="122"/>
      <c r="GO99" s="126"/>
      <c r="GP99" s="122">
        <v>200.42009449900564</v>
      </c>
      <c r="GQ99" s="126">
        <v>0.31697162297846182</v>
      </c>
      <c r="GR99" s="122">
        <v>20238.159682673297</v>
      </c>
      <c r="GS99" s="126">
        <v>32.007380980184372</v>
      </c>
      <c r="GT99" s="122">
        <v>2860.4370206439476</v>
      </c>
      <c r="GU99" s="126">
        <v>4.5238845292815011</v>
      </c>
      <c r="GV99" s="122">
        <v>35923.430028434937</v>
      </c>
      <c r="GW99" s="126">
        <v>56.814202924760757</v>
      </c>
      <c r="GX99" s="122">
        <v>1552.1952971809308</v>
      </c>
      <c r="GY99" s="126">
        <v>2.4548529615098875</v>
      </c>
      <c r="GZ99" s="122">
        <v>2655.4427012197675</v>
      </c>
      <c r="HA99" s="126">
        <v>4.1996786042634886</v>
      </c>
      <c r="HB99" s="122">
        <v>841634.14634146343</v>
      </c>
      <c r="HC99" s="122">
        <v>1017023.8095238095</v>
      </c>
      <c r="HD99" s="122">
        <v>586418.60465116275</v>
      </c>
      <c r="HE99" s="122">
        <v>2126.9257385350188</v>
      </c>
      <c r="HF99" s="126">
        <v>3.3638099262619265</v>
      </c>
      <c r="HG99" s="122">
        <v>19392.933227377693</v>
      </c>
      <c r="HH99" s="126">
        <v>30.670624793190811</v>
      </c>
      <c r="HI99" s="122">
        <v>6600.5128919051476</v>
      </c>
      <c r="HJ99" s="126">
        <v>10.438949692481136</v>
      </c>
      <c r="HK99" s="122">
        <v>4955.4034282291614</v>
      </c>
      <c r="HL99" s="126">
        <v>7.8371496185809049</v>
      </c>
      <c r="HM99" s="122"/>
      <c r="HN99" s="126"/>
      <c r="HO99" s="122">
        <v>771.10781828229221</v>
      </c>
      <c r="HP99" s="126">
        <v>1.2195348837814846</v>
      </c>
      <c r="HQ99" s="122">
        <v>1085.4396830572452</v>
      </c>
      <c r="HR99" s="126">
        <v>1.7166620884194284</v>
      </c>
      <c r="HS99" s="122">
        <v>20517.320047718327</v>
      </c>
      <c r="HT99" s="126">
        <v>32.44888318684071</v>
      </c>
      <c r="HU99" s="122">
        <v>5483.3520011298524</v>
      </c>
      <c r="HV99" s="126">
        <v>8.672119367596391</v>
      </c>
      <c r="HW99" s="122">
        <v>2296.6698939181288</v>
      </c>
      <c r="HX99" s="126">
        <v>3.6322664428471909</v>
      </c>
      <c r="HY99" s="122">
        <v>23597.061240666811</v>
      </c>
      <c r="HZ99" s="122">
        <v>6279.9934057709997</v>
      </c>
      <c r="IA99" s="122">
        <v>18471.326667449001</v>
      </c>
      <c r="IB99" s="122">
        <v>1440.166827172</v>
      </c>
      <c r="IC99" s="122">
        <v>29534.384863978001</v>
      </c>
      <c r="ID99" s="122">
        <v>109.93500561899999</v>
      </c>
      <c r="IE99" s="122">
        <v>30543.82384576102</v>
      </c>
      <c r="IF99" s="122">
        <v>64080.656366924522</v>
      </c>
      <c r="IG99" s="122">
        <v>47982.547423750271</v>
      </c>
      <c r="IH99" s="122">
        <v>70984.911315921534</v>
      </c>
      <c r="II99" s="122">
        <v>70805.050948934178</v>
      </c>
      <c r="IJ99" s="122">
        <v>13618.569009861994</v>
      </c>
      <c r="IK99" s="122">
        <v>9238.2470655303368</v>
      </c>
      <c r="IL99" s="122">
        <v>265282.96013665537</v>
      </c>
      <c r="IM99" s="122">
        <v>50928.677460287319</v>
      </c>
      <c r="IN99" s="122">
        <v>97575.679351056198</v>
      </c>
      <c r="IO99" s="122">
        <v>112747.32171202906</v>
      </c>
      <c r="IP99" s="122">
        <v>194788.06330976714</v>
      </c>
      <c r="IQ99" s="122">
        <v>1156615.8151802956</v>
      </c>
      <c r="IR99" s="122">
        <v>1288519.8562267642</v>
      </c>
      <c r="IS99" s="122">
        <v>155631.333877417</v>
      </c>
      <c r="IT99" s="122">
        <v>745005.79577005131</v>
      </c>
      <c r="IU99" s="122">
        <v>21931777.067144714</v>
      </c>
      <c r="IV99" s="122">
        <v>211554.8487947984</v>
      </c>
      <c r="IW99" s="122">
        <v>673951.58011230431</v>
      </c>
      <c r="IX99" s="122">
        <v>280637.66996521613</v>
      </c>
      <c r="IY99" s="122">
        <v>344399.47177819751</v>
      </c>
      <c r="IZ99" s="122">
        <v>113724.27210190753</v>
      </c>
      <c r="JA99" s="122">
        <v>670877.74969006737</v>
      </c>
      <c r="JB99" s="122">
        <v>350379.57774049189</v>
      </c>
      <c r="JC99" s="122">
        <v>300815.0910876859</v>
      </c>
      <c r="JD99" s="122">
        <v>2385665.3670087466</v>
      </c>
      <c r="JE99" s="122">
        <v>3127735.5479980474</v>
      </c>
      <c r="JF99" s="122">
        <v>556233.70341984776</v>
      </c>
      <c r="JG99" s="122">
        <v>289529.81927003118</v>
      </c>
      <c r="JH99" s="122">
        <v>194121.09081882489</v>
      </c>
      <c r="JI99" s="122"/>
      <c r="JJ99" s="122">
        <v>226967.78105958508</v>
      </c>
      <c r="JK99" s="122">
        <v>2774651.4197420487</v>
      </c>
      <c r="JL99" s="122"/>
      <c r="JM99" s="122"/>
      <c r="JN99" s="122"/>
      <c r="JO99" s="122"/>
      <c r="JP99" s="100">
        <v>63229.664730152879</v>
      </c>
      <c r="JQ99" s="48"/>
    </row>
    <row r="100" spans="1:277" x14ac:dyDescent="0.3">
      <c r="A100" s="71">
        <v>2017</v>
      </c>
      <c r="B100" s="46" t="s">
        <v>87</v>
      </c>
      <c r="C100" s="146">
        <v>6.92</v>
      </c>
      <c r="D100" s="72">
        <v>3.06</v>
      </c>
      <c r="E100" s="72" t="s">
        <v>391</v>
      </c>
      <c r="F100" s="72" t="s">
        <v>391</v>
      </c>
      <c r="G100" s="72">
        <v>95.136155000000002</v>
      </c>
      <c r="H100" s="72" t="s">
        <v>391</v>
      </c>
      <c r="I100" s="72" t="s">
        <v>391</v>
      </c>
      <c r="J100" s="72" t="s">
        <v>391</v>
      </c>
      <c r="K100" s="72" t="s">
        <v>391</v>
      </c>
      <c r="L100" s="102">
        <v>3206.5365450946006</v>
      </c>
      <c r="M100" s="124">
        <v>1.7503829169825802</v>
      </c>
      <c r="N100" s="102">
        <v>179984.03929886012</v>
      </c>
      <c r="O100" s="76">
        <v>98.249617083017426</v>
      </c>
      <c r="P100" s="72" t="s">
        <v>391</v>
      </c>
      <c r="Q100" s="72" t="s">
        <v>391</v>
      </c>
      <c r="R100" s="72" t="s">
        <v>391</v>
      </c>
      <c r="S100" s="72" t="s">
        <v>391</v>
      </c>
      <c r="T100" s="72" t="s">
        <v>391</v>
      </c>
      <c r="U100" s="72" t="s">
        <v>391</v>
      </c>
      <c r="V100" s="122">
        <v>11731.448136523197</v>
      </c>
      <c r="W100" s="126">
        <v>6.4039583272647427</v>
      </c>
      <c r="X100" s="100">
        <v>171459.12770743191</v>
      </c>
      <c r="Y100" s="118">
        <v>93.596041672735268</v>
      </c>
      <c r="Z100" s="100">
        <v>15651.885911888299</v>
      </c>
      <c r="AA100" s="118">
        <v>8.5440453690265503</v>
      </c>
      <c r="AB100" s="100">
        <v>80525.610380283004</v>
      </c>
      <c r="AC100" s="118">
        <v>43.957288746598635</v>
      </c>
      <c r="AD100" s="100">
        <v>87013.079551781266</v>
      </c>
      <c r="AE100" s="118">
        <v>47.498665884374816</v>
      </c>
      <c r="AF100" s="100">
        <v>231275.77917905743</v>
      </c>
      <c r="AG100" s="100">
        <v>79444.044653713267</v>
      </c>
      <c r="AH100" s="100">
        <v>37334.536461811804</v>
      </c>
      <c r="AI100" s="100">
        <v>183080.27094379612</v>
      </c>
      <c r="AJ100" s="134">
        <v>99.939786804179477</v>
      </c>
      <c r="AK100" s="100">
        <v>183178.54895674475</v>
      </c>
      <c r="AL100" s="134">
        <v>99.99343476750721</v>
      </c>
      <c r="AM100" s="100">
        <v>183178.54895674475</v>
      </c>
      <c r="AN100" s="134">
        <v>99.99343476750721</v>
      </c>
      <c r="AO100" s="100">
        <v>182993.53073363411</v>
      </c>
      <c r="AP100" s="134">
        <v>99.892437092131019</v>
      </c>
      <c r="AQ100" s="100">
        <v>93764.759920634926</v>
      </c>
      <c r="AR100" s="100">
        <v>83770.247402341251</v>
      </c>
      <c r="AS100" s="100">
        <v>21163.963465398327</v>
      </c>
      <c r="AT100" s="100">
        <v>77295.126863235579</v>
      </c>
      <c r="AU100" s="100">
        <v>150044.78101577499</v>
      </c>
      <c r="AV100" s="118">
        <v>81.906386463672021</v>
      </c>
      <c r="AW100" s="100">
        <v>68075.001666622644</v>
      </c>
      <c r="AX100" s="118">
        <v>37.160755324340812</v>
      </c>
      <c r="AY100" s="100">
        <v>152090.85867702868</v>
      </c>
      <c r="AZ100" s="118">
        <v>83.023298538339333</v>
      </c>
      <c r="BA100" s="100">
        <v>388993.9723471732</v>
      </c>
      <c r="BB100" s="118">
        <v>83.107360210191288</v>
      </c>
      <c r="BC100" s="100">
        <v>394370.8045232853</v>
      </c>
      <c r="BD100" s="118">
        <v>84.256103790338798</v>
      </c>
      <c r="BE100" s="100">
        <v>330191.84133666678</v>
      </c>
      <c r="BF100" s="118">
        <v>86.552470324562194</v>
      </c>
      <c r="BG100" s="100">
        <v>45295.422251170763</v>
      </c>
      <c r="BH100" s="118">
        <v>11.873190671103417</v>
      </c>
      <c r="BI100" s="100">
        <v>4980.5468332498021</v>
      </c>
      <c r="BJ100" s="118">
        <v>1.3055399256379985</v>
      </c>
      <c r="BK100" s="100">
        <v>1025.4503702959998</v>
      </c>
      <c r="BL100" s="118">
        <v>0.26879907869637554</v>
      </c>
      <c r="BM100" s="100">
        <v>28043.917394077002</v>
      </c>
      <c r="BN100" s="118">
        <v>43.586360057628568</v>
      </c>
      <c r="BO100" s="100">
        <v>19375.266278863601</v>
      </c>
      <c r="BP100" s="118">
        <v>30.113386813118332</v>
      </c>
      <c r="BQ100" s="100">
        <v>6958.3648646673937</v>
      </c>
      <c r="BR100" s="118">
        <v>10.814815638695364</v>
      </c>
      <c r="BS100" s="100">
        <v>2281.8827223096</v>
      </c>
      <c r="BT100" s="118">
        <v>3.5465431075928802</v>
      </c>
      <c r="BU100" s="100">
        <v>5630.4555473903956</v>
      </c>
      <c r="BV100" s="118">
        <v>8.7509551297160009</v>
      </c>
      <c r="BW100" s="100">
        <v>2051.1532726577989</v>
      </c>
      <c r="BX100" s="118">
        <v>3.1879392532488406</v>
      </c>
      <c r="BY100" s="100">
        <v>354989.42732083914</v>
      </c>
      <c r="BZ100" s="118">
        <v>54.51914527263979</v>
      </c>
      <c r="CA100" s="100">
        <v>175879.78210276662</v>
      </c>
      <c r="CB100" s="118">
        <v>27.011552043533406</v>
      </c>
      <c r="CC100" s="100">
        <v>76636.065205388135</v>
      </c>
      <c r="CD100" s="118">
        <v>11.769738618947258</v>
      </c>
      <c r="CE100" s="100">
        <v>12315.973779552201</v>
      </c>
      <c r="CF100" s="118">
        <v>1.891482709017605</v>
      </c>
      <c r="CG100" s="100">
        <v>10213.96318721681</v>
      </c>
      <c r="CH100" s="118">
        <v>1.5686566977950636</v>
      </c>
      <c r="CI100" s="100">
        <v>20476.303807571607</v>
      </c>
      <c r="CJ100" s="118">
        <v>3.1447431839223396</v>
      </c>
      <c r="CK100" s="100">
        <v>616.49760128080004</v>
      </c>
      <c r="CL100" s="118">
        <v>9.4681474144536634E-2</v>
      </c>
      <c r="CM100" s="100">
        <v>396052.59641253273</v>
      </c>
      <c r="CN100" s="118">
        <v>84.615413430781032</v>
      </c>
      <c r="CO100" s="100">
        <v>468062.00000017771</v>
      </c>
      <c r="CP100" s="118">
        <v>5.8182560397150782</v>
      </c>
      <c r="CQ100" s="100">
        <v>231923.00000003769</v>
      </c>
      <c r="CR100" s="93">
        <f t="shared" si="6"/>
        <v>49.549632313657085</v>
      </c>
      <c r="CS100" s="100">
        <v>236139.00000014569</v>
      </c>
      <c r="CT100" s="93">
        <f t="shared" si="7"/>
        <v>50.450367686344123</v>
      </c>
      <c r="CU100" s="74" t="s">
        <v>391</v>
      </c>
      <c r="CV100" s="146" t="s">
        <v>391</v>
      </c>
      <c r="CW100" s="74" t="s">
        <v>391</v>
      </c>
      <c r="CX100" s="146" t="s">
        <v>391</v>
      </c>
      <c r="CY100" s="74" t="s">
        <v>391</v>
      </c>
      <c r="CZ100" s="100">
        <v>409885.77850231575</v>
      </c>
      <c r="DA100" s="100">
        <v>262438.73706598341</v>
      </c>
      <c r="DB100" s="100">
        <v>245877.33756179805</v>
      </c>
      <c r="DC100" s="100">
        <v>156828.40888658096</v>
      </c>
      <c r="DD100" s="118">
        <v>87.570830040071186</v>
      </c>
      <c r="DE100" s="118">
        <v>64.027285363476125</v>
      </c>
      <c r="DF100" s="118">
        <v>59.986793994222197</v>
      </c>
      <c r="DG100" s="100">
        <v>4978.3866995263998</v>
      </c>
      <c r="DH100" s="100">
        <v>142773.42525214978</v>
      </c>
      <c r="DI100" s="100">
        <v>11096.255645332589</v>
      </c>
      <c r="DJ100" s="100">
        <v>694.29718568859994</v>
      </c>
      <c r="DK100" s="100">
        <v>13861.703148689799</v>
      </c>
      <c r="DL100" s="100">
        <v>37950.517465379926</v>
      </c>
      <c r="DM100" s="100">
        <v>34522.752165031241</v>
      </c>
      <c r="DN100" s="100">
        <v>153869.68089748238</v>
      </c>
      <c r="DO100" s="100">
        <v>92007.65666431596</v>
      </c>
      <c r="DP100" s="100">
        <v>135545.55218122597</v>
      </c>
      <c r="DQ100" s="100">
        <v>110331.78538057362</v>
      </c>
      <c r="DR100" s="100">
        <v>9547.9020888647938</v>
      </c>
      <c r="DS100" s="100">
        <v>7013.4974153204012</v>
      </c>
      <c r="DT100" s="118">
        <v>67.091676744870227</v>
      </c>
      <c r="DU100" s="118">
        <v>53.081022909387656</v>
      </c>
      <c r="DV100" s="118">
        <v>71.817650782596772</v>
      </c>
      <c r="DW100" s="118">
        <v>56.455242004034055</v>
      </c>
      <c r="DX100" s="100">
        <v>4917.1532890864</v>
      </c>
      <c r="DY100" s="100">
        <v>65784.462181709678</v>
      </c>
      <c r="DZ100" s="100">
        <v>4844.7002869403996</v>
      </c>
      <c r="EA100" s="100">
        <v>175.7208298916</v>
      </c>
      <c r="EB100" s="100">
        <v>4672.2631727306034</v>
      </c>
      <c r="EC100" s="100">
        <v>15301.325588633201</v>
      </c>
      <c r="ED100" s="100">
        <v>14636.160031580603</v>
      </c>
      <c r="EE100" s="100">
        <v>70629.162468650073</v>
      </c>
      <c r="EF100" s="100">
        <v>39702.62291192355</v>
      </c>
      <c r="EG100" s="122">
        <v>61.23341044</v>
      </c>
      <c r="EH100" s="122">
        <v>76988.963070439204</v>
      </c>
      <c r="EI100" s="122">
        <v>6251.555358392201</v>
      </c>
      <c r="EJ100" s="122">
        <v>518.57635579700013</v>
      </c>
      <c r="EK100" s="122">
        <v>9189.4399759591979</v>
      </c>
      <c r="EL100" s="122">
        <v>22649.191876746765</v>
      </c>
      <c r="EM100" s="122">
        <v>19886.592133450678</v>
      </c>
      <c r="EN100" s="100">
        <v>83240.518428831405</v>
      </c>
      <c r="EO100" s="100">
        <v>52305.033752394564</v>
      </c>
      <c r="EP100" s="126">
        <v>41.23039967246023</v>
      </c>
      <c r="EQ100" s="126">
        <v>85.682438065004419</v>
      </c>
      <c r="ER100" s="126">
        <v>55.952493650148625</v>
      </c>
      <c r="ES100" s="126">
        <v>46.961865782937082</v>
      </c>
      <c r="ET100" s="126">
        <v>89.601937423772711</v>
      </c>
      <c r="EU100" s="126">
        <v>59.14982242282332</v>
      </c>
      <c r="EV100" s="122">
        <v>77995.041143789087</v>
      </c>
      <c r="EW100" s="126">
        <v>31.721118309322101</v>
      </c>
      <c r="EX100" s="122">
        <v>73506.635341399859</v>
      </c>
      <c r="EY100" s="126">
        <v>29.8956528772909</v>
      </c>
      <c r="EZ100" s="122">
        <v>6497.7037814068535</v>
      </c>
      <c r="FA100" s="126">
        <v>3.5469640026361162</v>
      </c>
      <c r="FB100" s="122">
        <v>176692.87206254693</v>
      </c>
      <c r="FC100" s="126">
        <v>96.453035997363884</v>
      </c>
      <c r="FD100" s="122">
        <v>30352.702324566431</v>
      </c>
      <c r="FE100" s="126">
        <v>16.568921291246774</v>
      </c>
      <c r="FF100" s="122">
        <v>150245.958139063</v>
      </c>
      <c r="FG100" s="126">
        <v>82.016204953166465</v>
      </c>
      <c r="FH100" s="122">
        <v>2591.9153803243512</v>
      </c>
      <c r="FI100" s="126">
        <v>1.4148737555867545</v>
      </c>
      <c r="FJ100" s="122"/>
      <c r="FK100" s="126"/>
      <c r="FL100" s="122"/>
      <c r="FM100" s="126"/>
      <c r="FN100" s="122">
        <v>5785.8455983938047</v>
      </c>
      <c r="FO100" s="126">
        <v>3.1583751356960246</v>
      </c>
      <c r="FP100" s="122">
        <v>15690.69582132002</v>
      </c>
      <c r="FQ100" s="126">
        <v>8.5652309072305872</v>
      </c>
      <c r="FR100" s="122">
        <v>60708.016358246845</v>
      </c>
      <c r="FS100" s="126">
        <v>33.139268261244737</v>
      </c>
      <c r="FT100" s="122">
        <v>50741.188304263393</v>
      </c>
      <c r="FU100" s="126">
        <v>27.698580055496947</v>
      </c>
      <c r="FV100" s="122">
        <v>22818.002759595409</v>
      </c>
      <c r="FW100" s="126">
        <v>12.455882435258211</v>
      </c>
      <c r="FX100" s="122">
        <v>27446.827002134327</v>
      </c>
      <c r="FY100" s="126">
        <v>14.982663205073498</v>
      </c>
      <c r="FZ100" s="122">
        <v>182105.61559853141</v>
      </c>
      <c r="GA100" s="126">
        <v>99.407742324940031</v>
      </c>
      <c r="GB100" s="122">
        <v>363.58212775065789</v>
      </c>
      <c r="GC100" s="126">
        <v>0.19847206990624128</v>
      </c>
      <c r="GD100" s="122">
        <v>73.525658927399064</v>
      </c>
      <c r="GE100" s="126">
        <v>4.0136157981199877E-2</v>
      </c>
      <c r="GF100" s="122">
        <v>156.6737186749711</v>
      </c>
      <c r="GG100" s="126">
        <v>8.5524988364264767E-2</v>
      </c>
      <c r="GH100" s="122">
        <v>315.8098564758987</v>
      </c>
      <c r="GI100" s="126">
        <v>0.17239416111935435</v>
      </c>
      <c r="GJ100" s="122">
        <v>175.3688835934571</v>
      </c>
      <c r="GK100" s="126">
        <v>9.5730297688916374E-2</v>
      </c>
      <c r="GL100" s="122"/>
      <c r="GM100" s="126"/>
      <c r="GN100" s="122"/>
      <c r="GO100" s="126"/>
      <c r="GP100" s="122"/>
      <c r="GQ100" s="126"/>
      <c r="GR100" s="122">
        <v>80216.17908380802</v>
      </c>
      <c r="GS100" s="126">
        <v>43.78837651132126</v>
      </c>
      <c r="GT100" s="122">
        <v>24476.603927762349</v>
      </c>
      <c r="GU100" s="126">
        <v>13.361278993201111</v>
      </c>
      <c r="GV100" s="122">
        <v>69567.7000395668</v>
      </c>
      <c r="GW100" s="126">
        <v>37.975588929217771</v>
      </c>
      <c r="GX100" s="122">
        <v>5066.3821563988076</v>
      </c>
      <c r="GY100" s="126">
        <v>2.765634712952961</v>
      </c>
      <c r="GZ100" s="122">
        <v>3863.7106364178103</v>
      </c>
      <c r="HA100" s="126">
        <v>2.1091208533068935</v>
      </c>
      <c r="HB100" s="122">
        <v>1528465.6488549619</v>
      </c>
      <c r="HC100" s="122">
        <v>3270833.3333333335</v>
      </c>
      <c r="HD100" s="122">
        <v>1216930.4512195121</v>
      </c>
      <c r="HE100" s="122">
        <v>1731.4223024061309</v>
      </c>
      <c r="HF100" s="126">
        <v>0.94514813026244249</v>
      </c>
      <c r="HG100" s="122">
        <v>75510.885188594402</v>
      </c>
      <c r="HH100" s="126">
        <v>41.21985251736772</v>
      </c>
      <c r="HI100" s="122">
        <v>11727.343351217884</v>
      </c>
      <c r="HJ100" s="126">
        <v>6.401717608665372</v>
      </c>
      <c r="HK100" s="122">
        <v>5607.5287163730418</v>
      </c>
      <c r="HL100" s="126">
        <v>3.0610355857768967</v>
      </c>
      <c r="HM100" s="122">
        <v>1742.5291933127296</v>
      </c>
      <c r="HN100" s="126">
        <v>0.95121115553294544</v>
      </c>
      <c r="HO100" s="122">
        <v>356.25705435163826</v>
      </c>
      <c r="HP100" s="126">
        <v>0.19447346169985663</v>
      </c>
      <c r="HQ100" s="122">
        <v>4392.007515173952</v>
      </c>
      <c r="HR100" s="126">
        <v>2.3975073471657034</v>
      </c>
      <c r="HS100" s="122">
        <v>75600.920008594971</v>
      </c>
      <c r="HT100" s="126">
        <v>41.269000689748189</v>
      </c>
      <c r="HU100" s="122">
        <v>1373.56814861822</v>
      </c>
      <c r="HV100" s="126">
        <v>0.74980284454603108</v>
      </c>
      <c r="HW100" s="122">
        <v>5148.1143653108338</v>
      </c>
      <c r="HX100" s="126">
        <v>2.8102506592348524</v>
      </c>
      <c r="HY100" s="122">
        <v>26342.979330007445</v>
      </c>
      <c r="HZ100" s="122">
        <v>43344.937135519001</v>
      </c>
      <c r="IA100" s="122">
        <v>54265.115570410002</v>
      </c>
      <c r="IB100" s="122">
        <v>7515.9849191430003</v>
      </c>
      <c r="IC100" s="122">
        <v>67615.974258600007</v>
      </c>
      <c r="ID100" s="122">
        <v>1150.148326107</v>
      </c>
      <c r="IE100" s="122">
        <v>74782.291554262047</v>
      </c>
      <c r="IF100" s="122">
        <v>70080.98752087343</v>
      </c>
      <c r="IG100" s="122">
        <v>47024.616854590422</v>
      </c>
      <c r="IH100" s="122">
        <v>110146.30583517703</v>
      </c>
      <c r="II100" s="122">
        <v>135367.97358251692</v>
      </c>
      <c r="IJ100" s="122">
        <v>24390.55951311926</v>
      </c>
      <c r="IK100" s="122">
        <v>10663.059556098509</v>
      </c>
      <c r="IL100" s="122">
        <v>492759.03845253488</v>
      </c>
      <c r="IM100" s="122">
        <v>68541.58758619806</v>
      </c>
      <c r="IN100" s="122">
        <v>153660.6574086686</v>
      </c>
      <c r="IO100" s="122">
        <v>131538.04854860602</v>
      </c>
      <c r="IP100" s="122">
        <v>245530.01217301912</v>
      </c>
      <c r="IQ100" s="122">
        <v>2572363.9340581391</v>
      </c>
      <c r="IR100" s="122">
        <v>1642338.7033469474</v>
      </c>
      <c r="IS100" s="122">
        <v>298237.10289987514</v>
      </c>
      <c r="IT100" s="122">
        <v>1398818.9362290562</v>
      </c>
      <c r="IU100" s="122">
        <v>50393992.07282792</v>
      </c>
      <c r="IV100" s="122">
        <v>1025083.4210070678</v>
      </c>
      <c r="IW100" s="122">
        <v>1563182.9537406235</v>
      </c>
      <c r="IX100" s="122">
        <v>906731.30263128178</v>
      </c>
      <c r="IY100" s="122">
        <v>706687.54584592138</v>
      </c>
      <c r="IZ100" s="122">
        <v>292637.42361319624</v>
      </c>
      <c r="JA100" s="122">
        <v>1500160.8296172693</v>
      </c>
      <c r="JB100" s="122">
        <v>852023.62339561922</v>
      </c>
      <c r="JC100" s="122">
        <v>5169171.7545079188</v>
      </c>
      <c r="JD100" s="122">
        <v>3783929.6613404225</v>
      </c>
      <c r="JE100" s="122">
        <v>3338748.1346496302</v>
      </c>
      <c r="JF100" s="122">
        <v>1413898.987288109</v>
      </c>
      <c r="JG100" s="122">
        <v>698811.47110376658</v>
      </c>
      <c r="JH100" s="122">
        <v>917850.47438313824</v>
      </c>
      <c r="JI100" s="122">
        <v>6333404.698230112</v>
      </c>
      <c r="JJ100" s="122">
        <v>1007216.3772644342</v>
      </c>
      <c r="JK100" s="122">
        <v>3347973.7558000898</v>
      </c>
      <c r="JL100" s="122"/>
      <c r="JM100" s="122"/>
      <c r="JN100" s="122"/>
      <c r="JO100" s="122"/>
      <c r="JP100" s="100">
        <v>183190.57584395379</v>
      </c>
      <c r="JQ100" s="48"/>
    </row>
    <row r="101" spans="1:277" s="51" customFormat="1" x14ac:dyDescent="0.3">
      <c r="A101" s="82">
        <v>2017</v>
      </c>
      <c r="B101" s="50" t="s">
        <v>88</v>
      </c>
      <c r="C101" s="147">
        <v>33.85</v>
      </c>
      <c r="D101" s="83">
        <v>12.08</v>
      </c>
      <c r="E101" s="83" t="s">
        <v>391</v>
      </c>
      <c r="F101" s="83" t="s">
        <v>391</v>
      </c>
      <c r="G101" s="83">
        <v>88.636792999999997</v>
      </c>
      <c r="H101" s="83" t="s">
        <v>391</v>
      </c>
      <c r="I101" s="83" t="s">
        <v>391</v>
      </c>
      <c r="J101" s="83" t="s">
        <v>391</v>
      </c>
      <c r="K101" s="83" t="s">
        <v>391</v>
      </c>
      <c r="L101" s="101">
        <v>2416.6110054505998</v>
      </c>
      <c r="M101" s="125">
        <v>2.4264412135953122</v>
      </c>
      <c r="N101" s="101">
        <v>97178.260360497443</v>
      </c>
      <c r="O101" s="84">
        <v>97.573558786404689</v>
      </c>
      <c r="P101" s="83" t="s">
        <v>391</v>
      </c>
      <c r="Q101" s="83" t="s">
        <v>391</v>
      </c>
      <c r="R101" s="83" t="s">
        <v>391</v>
      </c>
      <c r="S101" s="83" t="s">
        <v>391</v>
      </c>
      <c r="T101" s="83" t="s">
        <v>391</v>
      </c>
      <c r="U101" s="83" t="s">
        <v>391</v>
      </c>
      <c r="V101" s="123">
        <v>20111.968432785423</v>
      </c>
      <c r="W101" s="127">
        <v>20.19377921468136</v>
      </c>
      <c r="X101" s="101">
        <v>79482.902933162477</v>
      </c>
      <c r="Y101" s="119">
        <v>79.806220785318644</v>
      </c>
      <c r="Z101" s="101">
        <v>21828.129860055313</v>
      </c>
      <c r="AA101" s="119">
        <v>21.91692158509931</v>
      </c>
      <c r="AB101" s="101">
        <v>65210.42512218652</v>
      </c>
      <c r="AC101" s="119">
        <v>65.475685874004171</v>
      </c>
      <c r="AD101" s="101">
        <v>12556.316383705998</v>
      </c>
      <c r="AE101" s="119">
        <v>12.607392540896528</v>
      </c>
      <c r="AF101" s="101">
        <v>92397.762904468269</v>
      </c>
      <c r="AG101" s="101">
        <v>46485.365722760362</v>
      </c>
      <c r="AH101" s="101">
        <v>25860.96901344461</v>
      </c>
      <c r="AI101" s="101">
        <v>98494.864171584821</v>
      </c>
      <c r="AJ101" s="135">
        <v>99.726616163592837</v>
      </c>
      <c r="AK101" s="101">
        <v>98227.617521993321</v>
      </c>
      <c r="AL101" s="135">
        <v>99.456027394635413</v>
      </c>
      <c r="AM101" s="101">
        <v>97217.072567147625</v>
      </c>
      <c r="AN101" s="135">
        <v>98.432844818817159</v>
      </c>
      <c r="AO101" s="101">
        <v>97127.665911802469</v>
      </c>
      <c r="AP101" s="135">
        <v>98.342320066333173</v>
      </c>
      <c r="AQ101" s="101">
        <v>61338.751269035536</v>
      </c>
      <c r="AR101" s="101">
        <v>60057.704428607423</v>
      </c>
      <c r="AS101" s="101">
        <v>14481.068435380428</v>
      </c>
      <c r="AT101" s="101">
        <v>47166.838761489023</v>
      </c>
      <c r="AU101" s="101">
        <v>43930.816101855889</v>
      </c>
      <c r="AV101" s="119">
        <v>44.480203835918168</v>
      </c>
      <c r="AW101" s="101">
        <v>6095.9666672563981</v>
      </c>
      <c r="AX101" s="119">
        <v>6.1722012927748091</v>
      </c>
      <c r="AY101" s="101">
        <v>42911.411434323061</v>
      </c>
      <c r="AZ101" s="119">
        <v>43.448050750074835</v>
      </c>
      <c r="BA101" s="101">
        <v>161117.51371942149</v>
      </c>
      <c r="BB101" s="119">
        <v>47.690337679394865</v>
      </c>
      <c r="BC101" s="101">
        <v>160487.55989478528</v>
      </c>
      <c r="BD101" s="119">
        <v>47.503873092611052</v>
      </c>
      <c r="BE101" s="101">
        <v>118629.29017410763</v>
      </c>
      <c r="BF101" s="119">
        <v>63.226835679289053</v>
      </c>
      <c r="BG101" s="101">
        <v>58281.849027243086</v>
      </c>
      <c r="BH101" s="119">
        <v>31.062959966483255</v>
      </c>
      <c r="BI101" s="101">
        <v>8900.7115631244014</v>
      </c>
      <c r="BJ101" s="119">
        <v>4.7438859880596755</v>
      </c>
      <c r="BK101" s="101">
        <v>1813.0539134075996</v>
      </c>
      <c r="BL101" s="119">
        <v>0.96631836616800848</v>
      </c>
      <c r="BM101" s="101">
        <v>53985.750862266155</v>
      </c>
      <c r="BN101" s="119">
        <v>41.919876958709615</v>
      </c>
      <c r="BO101" s="101">
        <v>30082.818245543287</v>
      </c>
      <c r="BP101" s="119">
        <v>23.35927572150959</v>
      </c>
      <c r="BQ101" s="101">
        <v>27873.024887112391</v>
      </c>
      <c r="BR101" s="119">
        <v>21.643373576776352</v>
      </c>
      <c r="BS101" s="101">
        <v>1810.6247813887001</v>
      </c>
      <c r="BT101" s="119">
        <v>1.4059481778414353</v>
      </c>
      <c r="BU101" s="101">
        <v>13014.5207983497</v>
      </c>
      <c r="BV101" s="119">
        <v>10.10576127643926</v>
      </c>
      <c r="BW101" s="101">
        <v>2016.441052137</v>
      </c>
      <c r="BX101" s="119">
        <v>1.5657642887237546</v>
      </c>
      <c r="BY101" s="101">
        <v>146976.8572406985</v>
      </c>
      <c r="BZ101" s="119">
        <v>52.014527994131697</v>
      </c>
      <c r="CA101" s="101">
        <v>50427.266732822485</v>
      </c>
      <c r="CB101" s="119">
        <v>17.846010088829384</v>
      </c>
      <c r="CC101" s="101">
        <v>43001.842717854561</v>
      </c>
      <c r="CD101" s="119">
        <v>15.218181922233518</v>
      </c>
      <c r="CE101" s="101">
        <v>11415.14930975929</v>
      </c>
      <c r="CF101" s="119">
        <v>4.0397761557610368</v>
      </c>
      <c r="CG101" s="101">
        <v>16106.534880130719</v>
      </c>
      <c r="CH101" s="119">
        <v>5.7000389390489365</v>
      </c>
      <c r="CI101" s="101">
        <v>14230.901775906797</v>
      </c>
      <c r="CJ101" s="119">
        <v>5.0362598078445941</v>
      </c>
      <c r="CK101" s="101">
        <v>410.30436923469995</v>
      </c>
      <c r="CL101" s="119">
        <v>0.14520509215081531</v>
      </c>
      <c r="CM101" s="101">
        <v>231413.16419942776</v>
      </c>
      <c r="CN101" s="119">
        <v>68.497655464985201</v>
      </c>
      <c r="CO101" s="101">
        <v>337840.99999995198</v>
      </c>
      <c r="CP101" s="119">
        <v>4.199540741851199</v>
      </c>
      <c r="CQ101" s="101">
        <v>168845.79174146685</v>
      </c>
      <c r="CR101" s="94">
        <v>49.54984357725872</v>
      </c>
      <c r="CS101" s="101">
        <v>171818.20825848999</v>
      </c>
      <c r="CT101" s="94">
        <f t="shared" si="7"/>
        <v>50.857713616320822</v>
      </c>
      <c r="CU101" s="85" t="s">
        <v>391</v>
      </c>
      <c r="CV101" s="147" t="s">
        <v>391</v>
      </c>
      <c r="CW101" s="85" t="s">
        <v>391</v>
      </c>
      <c r="CX101" s="147" t="s">
        <v>391</v>
      </c>
      <c r="CY101" s="85" t="s">
        <v>391</v>
      </c>
      <c r="CZ101" s="101">
        <v>276421.6096631572</v>
      </c>
      <c r="DA101" s="101">
        <v>143942.42600375463</v>
      </c>
      <c r="DB101" s="101">
        <v>129005.86410112704</v>
      </c>
      <c r="DC101" s="101">
        <v>144924.98085666588</v>
      </c>
      <c r="DD101" s="119">
        <v>81.142007862056019</v>
      </c>
      <c r="DE101" s="119">
        <v>52.073506908219116</v>
      </c>
      <c r="DF101" s="119">
        <v>46.669963415064203</v>
      </c>
      <c r="DG101" s="101">
        <v>3455.1574263829002</v>
      </c>
      <c r="DH101" s="101">
        <v>74595.534016471589</v>
      </c>
      <c r="DI101" s="101">
        <v>4484.4194150607027</v>
      </c>
      <c r="DJ101" s="101">
        <v>945.05044716449993</v>
      </c>
      <c r="DK101" s="101">
        <v>1564.3647732647003</v>
      </c>
      <c r="DL101" s="101">
        <v>7169.1582700717954</v>
      </c>
      <c r="DM101" s="101">
        <v>36792.179752710814</v>
      </c>
      <c r="DN101" s="101">
        <v>79079.953431532296</v>
      </c>
      <c r="DO101" s="101">
        <v>49925.910669594712</v>
      </c>
      <c r="DP101" s="101">
        <v>78742.652472527028</v>
      </c>
      <c r="DQ101" s="101">
        <v>50263.211628600395</v>
      </c>
      <c r="DR101" s="101">
        <v>9133.3437826977934</v>
      </c>
      <c r="DS101" s="101">
        <v>5803.218119930496</v>
      </c>
      <c r="DT101" s="119">
        <v>57.943585531131106</v>
      </c>
      <c r="DU101" s="119">
        <v>35.767848984608932</v>
      </c>
      <c r="DV101" s="119">
        <v>64.664449891683546</v>
      </c>
      <c r="DW101" s="119">
        <v>39.89748222158088</v>
      </c>
      <c r="DX101" s="101">
        <v>3221.7296034653</v>
      </c>
      <c r="DY101" s="101">
        <v>29212.139478897225</v>
      </c>
      <c r="DZ101" s="101">
        <v>1793.4603684980004</v>
      </c>
      <c r="EA101" s="101">
        <v>110.22852779260002</v>
      </c>
      <c r="EB101" s="101">
        <v>531.82629628389986</v>
      </c>
      <c r="EC101" s="101">
        <v>2012.2757785809997</v>
      </c>
      <c r="ED101" s="101">
        <v>13381.551575082303</v>
      </c>
      <c r="EE101" s="101">
        <v>31005.599847395224</v>
      </c>
      <c r="EF101" s="101">
        <v>19257.611781205171</v>
      </c>
      <c r="EG101" s="123">
        <v>233.42782291759997</v>
      </c>
      <c r="EH101" s="123">
        <v>45383.394537574597</v>
      </c>
      <c r="EI101" s="123">
        <v>2690.9590465627002</v>
      </c>
      <c r="EJ101" s="123">
        <v>834.82191937189998</v>
      </c>
      <c r="EK101" s="123">
        <v>1032.5384769807999</v>
      </c>
      <c r="EL101" s="123">
        <v>5156.8824914907991</v>
      </c>
      <c r="EM101" s="123">
        <v>23410.628177628536</v>
      </c>
      <c r="EN101" s="101">
        <v>48074.353584137294</v>
      </c>
      <c r="EO101" s="101">
        <v>30668.298888389734</v>
      </c>
      <c r="EP101" s="127">
        <v>34.874406847834528</v>
      </c>
      <c r="EQ101" s="127">
        <v>66.902522749846682</v>
      </c>
      <c r="ER101" s="127">
        <v>45.15074895434752</v>
      </c>
      <c r="ES101" s="127">
        <v>42.802521613924299</v>
      </c>
      <c r="ET101" s="127">
        <v>73.119670278621541</v>
      </c>
      <c r="EU101" s="127">
        <v>47.519638681223327</v>
      </c>
      <c r="EV101" s="123">
        <v>59896.292594030863</v>
      </c>
      <c r="EW101" s="127">
        <v>46.429123987013597</v>
      </c>
      <c r="EX101" s="123">
        <v>72273.504066306137</v>
      </c>
      <c r="EY101" s="127">
        <v>56.023425423243502</v>
      </c>
      <c r="EZ101" s="123">
        <v>4728.4617057258683</v>
      </c>
      <c r="FA101" s="127">
        <v>4.7875946582320532</v>
      </c>
      <c r="FB101" s="123">
        <v>94036.409660221791</v>
      </c>
      <c r="FC101" s="127">
        <v>95.212405341767962</v>
      </c>
      <c r="FD101" s="123">
        <v>50272.272187540046</v>
      </c>
      <c r="FE101" s="127">
        <v>50.900964576027405</v>
      </c>
      <c r="FF101" s="123">
        <v>48011.069878657821</v>
      </c>
      <c r="FG101" s="127">
        <v>48.611484239943202</v>
      </c>
      <c r="FH101" s="123">
        <v>476.54532735515238</v>
      </c>
      <c r="FI101" s="127">
        <v>0.48250488332986041</v>
      </c>
      <c r="FJ101" s="123">
        <v>4.9839723946311887</v>
      </c>
      <c r="FK101" s="127">
        <v>5.0463006995314866E-3</v>
      </c>
      <c r="FL101" s="123">
        <v>20.099952118956207</v>
      </c>
      <c r="FM101" s="127">
        <v>2.0351317063413206E-2</v>
      </c>
      <c r="FN101" s="123">
        <v>44884.415116920638</v>
      </c>
      <c r="FO101" s="127">
        <v>45.445728320359031</v>
      </c>
      <c r="FP101" s="123">
        <v>53756.717555932795</v>
      </c>
      <c r="FQ101" s="127">
        <v>54.428985541581078</v>
      </c>
      <c r="FR101" s="123">
        <v>103.63874097527844</v>
      </c>
      <c r="FS101" s="127">
        <v>0.10493482099649776</v>
      </c>
      <c r="FT101" s="123"/>
      <c r="FU101" s="94"/>
      <c r="FV101" s="52"/>
      <c r="FW101" s="94"/>
      <c r="FX101" s="52"/>
      <c r="FY101" s="94"/>
      <c r="FZ101" s="123">
        <v>97597.425761315331</v>
      </c>
      <c r="GA101" s="127">
        <v>98.817954614341929</v>
      </c>
      <c r="GB101" s="123">
        <v>131.71010959778994</v>
      </c>
      <c r="GC101" s="127">
        <v>0.13335724309281205</v>
      </c>
      <c r="GD101" s="123">
        <v>89.475187100391565</v>
      </c>
      <c r="GE101" s="127">
        <v>9.0594141280116128E-2</v>
      </c>
      <c r="GF101" s="123">
        <v>13.641575556050521</v>
      </c>
      <c r="GG101" s="127">
        <v>1.3812173668009142E-2</v>
      </c>
      <c r="GH101" s="123">
        <v>249.98033657426558</v>
      </c>
      <c r="GI101" s="127">
        <v>0.25310652777345116</v>
      </c>
      <c r="GJ101" s="123">
        <v>570.33091949058883</v>
      </c>
      <c r="GK101" s="127">
        <v>0.57746333448597864</v>
      </c>
      <c r="GL101" s="123">
        <v>0.59934949208556576</v>
      </c>
      <c r="GM101" s="127">
        <v>6.068448060493406E-4</v>
      </c>
      <c r="GN101" s="123">
        <v>111.70812682115222</v>
      </c>
      <c r="GO101" s="127">
        <v>0.11310512055166526</v>
      </c>
      <c r="GP101" s="123"/>
      <c r="GQ101" s="127"/>
      <c r="GR101" s="123">
        <v>42602.652613637918</v>
      </c>
      <c r="GS101" s="127">
        <v>43.13543066925569</v>
      </c>
      <c r="GT101" s="123">
        <v>7189.9112517469048</v>
      </c>
      <c r="GU101" s="127">
        <v>7.2798264730245545</v>
      </c>
      <c r="GV101" s="123">
        <v>45663.352415933143</v>
      </c>
      <c r="GW101" s="127">
        <v>46.234406813268066</v>
      </c>
      <c r="GX101" s="123">
        <v>1816.6458737136697</v>
      </c>
      <c r="GY101" s="127">
        <v>1.839364389978861</v>
      </c>
      <c r="GZ101" s="123">
        <v>1492.3092109159986</v>
      </c>
      <c r="HA101" s="127">
        <v>1.5109716544728069</v>
      </c>
      <c r="HB101" s="123">
        <v>390840.5263157895</v>
      </c>
      <c r="HC101" s="123">
        <v>1200780.2197802197</v>
      </c>
      <c r="HD101" s="123">
        <v>577820</v>
      </c>
      <c r="HE101" s="123">
        <v>2466.6442560201012</v>
      </c>
      <c r="HF101" s="127">
        <v>2.4974914885279298</v>
      </c>
      <c r="HG101" s="123">
        <v>13860.660160530222</v>
      </c>
      <c r="HH101" s="127">
        <v>14.033998089435196</v>
      </c>
      <c r="HI101" s="123">
        <v>2690.7896679188002</v>
      </c>
      <c r="HJ101" s="127">
        <v>2.724440006557368</v>
      </c>
      <c r="HK101" s="123">
        <v>8853.8296882736795</v>
      </c>
      <c r="HL101" s="127">
        <v>8.9645534549102059</v>
      </c>
      <c r="HM101" s="123">
        <v>1366.9574264333983</v>
      </c>
      <c r="HN101" s="127">
        <v>1.3840522521094485</v>
      </c>
      <c r="HO101" s="123">
        <v>2997.435642964007</v>
      </c>
      <c r="HP101" s="127">
        <v>3.0349208190205457</v>
      </c>
      <c r="HQ101" s="123">
        <v>1794.6945114324467</v>
      </c>
      <c r="HR101" s="127">
        <v>1.8171385094834691</v>
      </c>
      <c r="HS101" s="123">
        <v>22494.414651927513</v>
      </c>
      <c r="HT101" s="127">
        <v>22.775724142423361</v>
      </c>
      <c r="HU101" s="123">
        <v>39709.761290382528</v>
      </c>
      <c r="HV101" s="127">
        <v>40.206361574904797</v>
      </c>
      <c r="HW101" s="123">
        <v>2529.6840700649395</v>
      </c>
      <c r="HX101" s="127">
        <v>2.5613196626276671</v>
      </c>
      <c r="HY101" s="123">
        <v>22180.083137200651</v>
      </c>
      <c r="HZ101" s="123">
        <v>5802.7618416476507</v>
      </c>
      <c r="IA101" s="123">
        <v>22848.58589005065</v>
      </c>
      <c r="IB101" s="123">
        <v>3596.1180481986512</v>
      </c>
      <c r="IC101" s="123">
        <v>49036.325776361642</v>
      </c>
      <c r="ID101" s="123">
        <v>264.95764769200002</v>
      </c>
      <c r="IE101" s="123">
        <v>33752.097440291582</v>
      </c>
      <c r="IF101" s="123">
        <v>65612.902620939552</v>
      </c>
      <c r="IG101" s="123">
        <v>30724.025061690707</v>
      </c>
      <c r="IH101" s="123">
        <v>64002.271092913434</v>
      </c>
      <c r="II101" s="123">
        <v>54502.213975602041</v>
      </c>
      <c r="IJ101" s="123">
        <v>13141.355657661654</v>
      </c>
      <c r="IK101" s="123">
        <v>9016.0800989127747</v>
      </c>
      <c r="IL101" s="123">
        <v>224653.76594491102</v>
      </c>
      <c r="IM101" s="123">
        <v>126618.01232864943</v>
      </c>
      <c r="IN101" s="123">
        <v>50522.391014238769</v>
      </c>
      <c r="IO101" s="123">
        <v>105391.56741433832</v>
      </c>
      <c r="IP101" s="123">
        <v>158353.71903438552</v>
      </c>
      <c r="IQ101" s="123">
        <v>1212691.613924525</v>
      </c>
      <c r="IR101" s="123">
        <v>1842813.8344407019</v>
      </c>
      <c r="IS101" s="123">
        <v>179962.86583772968</v>
      </c>
      <c r="IT101" s="123">
        <v>520121.67992097227</v>
      </c>
      <c r="IU101" s="123">
        <v>20789656.735470846</v>
      </c>
      <c r="IV101" s="123">
        <v>185962.47547714642</v>
      </c>
      <c r="IW101" s="123">
        <v>758948.21502494894</v>
      </c>
      <c r="IX101" s="123">
        <v>1043895.3237293962</v>
      </c>
      <c r="IY101" s="123">
        <v>263685.26486007083</v>
      </c>
      <c r="IZ101" s="123">
        <v>135317.7623624609</v>
      </c>
      <c r="JA101" s="123">
        <v>598980.79623907292</v>
      </c>
      <c r="JB101" s="123">
        <v>219233.96515131116</v>
      </c>
      <c r="JC101" s="123">
        <v>344731.16132995998</v>
      </c>
      <c r="JD101" s="123">
        <v>827267.84490103961</v>
      </c>
      <c r="JE101" s="123">
        <v>925618.9786643855</v>
      </c>
      <c r="JF101" s="123">
        <v>343603.48945884866</v>
      </c>
      <c r="JG101" s="123">
        <v>263981.61714663921</v>
      </c>
      <c r="JH101" s="123">
        <v>60231.61142140883</v>
      </c>
      <c r="JI101" s="123"/>
      <c r="JJ101" s="123">
        <v>163288.48704980046</v>
      </c>
      <c r="JK101" s="123">
        <v>2798482.0633674143</v>
      </c>
      <c r="JL101" s="123"/>
      <c r="JM101" s="123"/>
      <c r="JN101" s="123"/>
      <c r="JO101" s="123"/>
      <c r="JP101" s="101">
        <v>98764.871365947649</v>
      </c>
      <c r="JQ101" s="52"/>
    </row>
    <row r="102" spans="1:277" x14ac:dyDescent="0.3">
      <c r="A102" s="71">
        <v>2017</v>
      </c>
      <c r="B102" s="154" t="s">
        <v>173</v>
      </c>
      <c r="C102" s="86" t="s">
        <v>391</v>
      </c>
      <c r="D102" s="86" t="s">
        <v>391</v>
      </c>
      <c r="E102" s="86" t="s">
        <v>391</v>
      </c>
      <c r="F102" s="86" t="s">
        <v>391</v>
      </c>
      <c r="G102" s="86" t="s">
        <v>391</v>
      </c>
      <c r="H102" s="86" t="s">
        <v>391</v>
      </c>
      <c r="I102" s="86" t="s">
        <v>391</v>
      </c>
      <c r="J102" s="86" t="s">
        <v>391</v>
      </c>
      <c r="K102" s="86" t="s">
        <v>391</v>
      </c>
      <c r="L102" s="48">
        <v>42.852495230999999</v>
      </c>
      <c r="M102" s="92">
        <v>1.5118279065411817</v>
      </c>
      <c r="N102" s="48">
        <v>2791.6298585866111</v>
      </c>
      <c r="O102" s="92">
        <v>98.488172093458829</v>
      </c>
      <c r="P102" s="87" t="s">
        <v>391</v>
      </c>
      <c r="Q102" s="87" t="s">
        <v>391</v>
      </c>
      <c r="R102" s="87" t="s">
        <v>391</v>
      </c>
      <c r="S102" s="87" t="s">
        <v>391</v>
      </c>
      <c r="T102" s="87" t="s">
        <v>391</v>
      </c>
      <c r="U102" s="87" t="s">
        <v>391</v>
      </c>
      <c r="V102" s="48">
        <v>414.71575190770005</v>
      </c>
      <c r="W102" s="92">
        <v>14.631093093564084</v>
      </c>
      <c r="X102" s="48">
        <v>2419.7666019099033</v>
      </c>
      <c r="Y102" s="92">
        <v>85.36890690643591</v>
      </c>
      <c r="Z102" s="48">
        <v>429.24787559160006</v>
      </c>
      <c r="AA102" s="92">
        <v>15.143783661714075</v>
      </c>
      <c r="AB102" s="48">
        <v>2196.8065461875017</v>
      </c>
      <c r="AC102" s="92">
        <v>77.502918415729098</v>
      </c>
      <c r="AD102" s="48">
        <v>208.42793203849996</v>
      </c>
      <c r="AE102" s="92">
        <v>7.3532979225564619</v>
      </c>
      <c r="AF102" s="48">
        <v>22143.599728169873</v>
      </c>
      <c r="AG102" s="48">
        <v>38428.636630073386</v>
      </c>
      <c r="AH102" s="48">
        <v>19139.39867972806</v>
      </c>
      <c r="AI102" s="48">
        <v>2833.689281886157</v>
      </c>
      <c r="AJ102" s="97">
        <v>99.972020572631664</v>
      </c>
      <c r="AK102" s="48">
        <v>2834.482353817612</v>
      </c>
      <c r="AL102" s="97">
        <v>100</v>
      </c>
      <c r="AM102" s="48">
        <v>2831.0099950188055</v>
      </c>
      <c r="AN102" s="97">
        <v>99.87749583996775</v>
      </c>
      <c r="AO102" s="48">
        <v>2832.7461744182087</v>
      </c>
      <c r="AP102" s="97">
        <v>99.938747919983868</v>
      </c>
      <c r="AQ102" s="48">
        <v>32180</v>
      </c>
      <c r="AR102" s="48">
        <v>53972.959183673469</v>
      </c>
      <c r="AS102" s="48">
        <v>12824.188192520543</v>
      </c>
      <c r="AT102" s="48">
        <v>53893.347086240632</v>
      </c>
      <c r="AU102" s="103">
        <v>710.57308609999995</v>
      </c>
      <c r="AV102" s="104">
        <v>25.068883746726002</v>
      </c>
      <c r="AW102" s="48">
        <v>172.51516049119996</v>
      </c>
      <c r="AX102" s="92">
        <v>6.0863021517438121</v>
      </c>
      <c r="AY102" s="48">
        <v>580.63982429949976</v>
      </c>
      <c r="AZ102" s="92">
        <v>20.484862906889052</v>
      </c>
      <c r="BA102" s="48">
        <v>2806.3729079293053</v>
      </c>
      <c r="BB102" s="92">
        <v>28.74204125295261</v>
      </c>
      <c r="BC102" s="48">
        <v>2269.3552574273976</v>
      </c>
      <c r="BD102" s="92">
        <v>23.242065315799522</v>
      </c>
      <c r="BE102" s="48">
        <v>2753.6767090367034</v>
      </c>
      <c r="BF102" s="92">
        <v>53.341100143193209</v>
      </c>
      <c r="BG102" s="48">
        <v>2287.2307109904991</v>
      </c>
      <c r="BH102" s="92">
        <v>44.305637624472872</v>
      </c>
      <c r="BI102" s="48">
        <v>110.64905324169996</v>
      </c>
      <c r="BJ102" s="92">
        <v>2.1433678871401476</v>
      </c>
      <c r="BK102" s="48">
        <v>10.835568973399997</v>
      </c>
      <c r="BL102" s="92">
        <v>0.2098943451937744</v>
      </c>
      <c r="BM102" s="48">
        <v>1449.8784244413005</v>
      </c>
      <c r="BN102" s="92">
        <v>40.486605867115166</v>
      </c>
      <c r="BO102" s="48">
        <v>1134.041851683101</v>
      </c>
      <c r="BP102" s="92">
        <v>31.667141680240952</v>
      </c>
      <c r="BQ102" s="48">
        <v>702.30867110820031</v>
      </c>
      <c r="BR102" s="92">
        <v>19.611364570220417</v>
      </c>
      <c r="BS102" s="48">
        <v>43.991521802699992</v>
      </c>
      <c r="BT102" s="92">
        <v>1.2284253456677507</v>
      </c>
      <c r="BU102" s="48">
        <v>234.70128084769999</v>
      </c>
      <c r="BV102" s="92">
        <v>6.553831061973046</v>
      </c>
      <c r="BW102" s="48">
        <v>16.209326404500001</v>
      </c>
      <c r="BX102" s="92">
        <v>0.45263147478265253</v>
      </c>
      <c r="BY102" s="48">
        <v>3602.833898375116</v>
      </c>
      <c r="BZ102" s="92">
        <v>49.014934512548429</v>
      </c>
      <c r="CA102" s="48">
        <v>1293.1931845864003</v>
      </c>
      <c r="CB102" s="92">
        <v>17.593311554874472</v>
      </c>
      <c r="CC102" s="48">
        <v>1455.9471056795987</v>
      </c>
      <c r="CD102" s="92">
        <v>19.807505439205748</v>
      </c>
      <c r="CE102" s="48">
        <v>330.48866234309975</v>
      </c>
      <c r="CF102" s="92">
        <v>4.4961495863554761</v>
      </c>
      <c r="CG102" s="48">
        <v>560.06711918870008</v>
      </c>
      <c r="CH102" s="92">
        <v>7.6194612196933447</v>
      </c>
      <c r="CI102" s="48">
        <v>74.74370186429995</v>
      </c>
      <c r="CJ102" s="92">
        <v>1.0168544416539371</v>
      </c>
      <c r="CK102" s="48">
        <v>33.208245780600009</v>
      </c>
      <c r="CL102" s="92">
        <v>0.45178324566858813</v>
      </c>
      <c r="CM102" s="48">
        <v>6440.7724039323821</v>
      </c>
      <c r="CN102" s="92">
        <v>65.964485906933731</v>
      </c>
      <c r="CO102" s="48">
        <v>9763.9999999687298</v>
      </c>
      <c r="CP102" s="104">
        <v>0.59520942971503177</v>
      </c>
      <c r="CQ102" s="48">
        <v>4878</v>
      </c>
      <c r="CR102" s="92">
        <f>CQ102/CO102*100</f>
        <v>49.959033183281669</v>
      </c>
      <c r="CS102" s="48">
        <v>4886</v>
      </c>
      <c r="CT102" s="143">
        <v>50.040966817038587</v>
      </c>
      <c r="CU102" s="88" t="s">
        <v>391</v>
      </c>
      <c r="CV102" s="148" t="s">
        <v>391</v>
      </c>
      <c r="CW102" s="88" t="s">
        <v>391</v>
      </c>
      <c r="CX102" s="148" t="s">
        <v>391</v>
      </c>
      <c r="CY102" s="88" t="s">
        <v>391</v>
      </c>
      <c r="CZ102" s="48">
        <v>7383.4001668999999</v>
      </c>
      <c r="DA102" s="48">
        <v>4620.7732004</v>
      </c>
      <c r="DB102" s="48">
        <v>4276.1937420000004</v>
      </c>
      <c r="DC102" s="48">
        <v>3152.8173052000002</v>
      </c>
      <c r="DD102" s="92">
        <f t="shared" ref="DD102:DD138" si="8">CZ102/CO102*100</f>
        <v>75.618600644445365</v>
      </c>
      <c r="DE102" s="92">
        <f t="shared" ref="DE102:DE138" si="9">DA102/CZ102*100</f>
        <v>62.583269170687274</v>
      </c>
      <c r="DF102" s="92">
        <f t="shared" ref="DF102:DF138" si="10">DB102/CZ102*100</f>
        <v>57.916321008446793</v>
      </c>
      <c r="DG102" s="48">
        <v>23.1465973</v>
      </c>
      <c r="DH102" s="48">
        <v>2431.0749731000001</v>
      </c>
      <c r="DI102" s="48">
        <v>110.234784</v>
      </c>
      <c r="DJ102" s="48">
        <v>133.3276755</v>
      </c>
      <c r="DK102" s="48">
        <v>265.20737559999998</v>
      </c>
      <c r="DL102" s="48">
        <v>101.32774379999999</v>
      </c>
      <c r="DM102" s="48">
        <v>1211.8745927</v>
      </c>
      <c r="DN102" s="48">
        <v>2541.3097571000003</v>
      </c>
      <c r="DO102" s="48">
        <v>1734.8839849000001</v>
      </c>
      <c r="DP102" s="48">
        <v>2531.1340888</v>
      </c>
      <c r="DQ102" s="48">
        <v>1745.0596532</v>
      </c>
      <c r="DR102" s="48">
        <v>187.74726390000001</v>
      </c>
      <c r="DS102" s="48">
        <v>156.83219450000001</v>
      </c>
      <c r="DT102" s="92">
        <v>68.693781985188807</v>
      </c>
      <c r="DU102" s="92">
        <v>47.179872010998189</v>
      </c>
      <c r="DV102" s="92">
        <v>73.78915392606325</v>
      </c>
      <c r="DW102" s="92">
        <v>51.420026695765252</v>
      </c>
      <c r="DX102" s="48">
        <v>23.1465973</v>
      </c>
      <c r="DY102" s="48">
        <v>1020.6800919</v>
      </c>
      <c r="DZ102" s="48">
        <v>56.188846300000002</v>
      </c>
      <c r="EA102" s="48">
        <v>33.800552400000001</v>
      </c>
      <c r="EB102" s="48">
        <v>110.9629522</v>
      </c>
      <c r="EC102" s="48">
        <v>55.055788</v>
      </c>
      <c r="ED102" s="48">
        <v>445.2248252</v>
      </c>
      <c r="EE102" s="48">
        <v>1076.8689382</v>
      </c>
      <c r="EF102" s="48">
        <v>668.19071499999995</v>
      </c>
      <c r="EG102" s="96">
        <v>0</v>
      </c>
      <c r="EH102" s="48">
        <v>1410.3948813</v>
      </c>
      <c r="EI102" s="48">
        <v>54.045937700000003</v>
      </c>
      <c r="EJ102" s="48">
        <v>99.527123099999997</v>
      </c>
      <c r="EK102" s="48">
        <v>154.24442339999999</v>
      </c>
      <c r="EL102" s="48">
        <v>46.271955800000001</v>
      </c>
      <c r="EM102" s="48">
        <v>766.64976750000005</v>
      </c>
      <c r="EN102" s="48">
        <v>1464.4408189999999</v>
      </c>
      <c r="EO102" s="48">
        <f t="shared" ref="EO102:EO138" si="11">DP102-EN102</f>
        <v>1066.6932698000001</v>
      </c>
      <c r="EP102" s="92">
        <v>48.225029793700536</v>
      </c>
      <c r="EQ102" s="92">
        <v>83.084095981812027</v>
      </c>
      <c r="ER102" s="92">
        <v>53.707337551482539</v>
      </c>
      <c r="ES102" s="92">
        <v>55.041029123905204</v>
      </c>
      <c r="ET102" s="92">
        <v>87.502688974519486</v>
      </c>
      <c r="EU102" s="92">
        <v>56.708711632141409</v>
      </c>
      <c r="EV102" s="48">
        <v>1552.8664096</v>
      </c>
      <c r="EW102" s="92">
        <f t="shared" ref="EW102:EW138" si="12">EV102/DB102*100</f>
        <v>36.314220152095253</v>
      </c>
      <c r="EX102" s="48">
        <v>1765.1424985000001</v>
      </c>
      <c r="EY102" s="92">
        <f t="shared" ref="EY102:EY138" si="13">EX102/DB102*100</f>
        <v>41.278356524473864</v>
      </c>
      <c r="EZ102" s="48">
        <v>301.50561110000001</v>
      </c>
      <c r="FA102" s="92">
        <v>10.787624611699895</v>
      </c>
      <c r="FB102" s="48">
        <v>2493.4156245999998</v>
      </c>
      <c r="FC102" s="92">
        <v>89.212375388300117</v>
      </c>
      <c r="FD102" s="48">
        <v>1404.8938060999999</v>
      </c>
      <c r="FE102" s="92">
        <v>50.265953407024668</v>
      </c>
      <c r="FF102" s="48">
        <v>1318.5658040000001</v>
      </c>
      <c r="FG102" s="92">
        <v>47.177207971292248</v>
      </c>
      <c r="FH102" s="48">
        <v>71.461625600000005</v>
      </c>
      <c r="FI102" s="92">
        <v>2.5568386216830952</v>
      </c>
      <c r="FL102" s="48">
        <v>2.1273545999999999</v>
      </c>
      <c r="FM102" s="92">
        <v>7.5052666922931499E-2</v>
      </c>
      <c r="FN102" s="48">
        <v>79.477058200000002</v>
      </c>
      <c r="FO102" s="92">
        <v>2.8039355437495201</v>
      </c>
      <c r="FP102" s="48">
        <v>2516.936314</v>
      </c>
      <c r="FQ102" s="92">
        <v>88.797035924745671</v>
      </c>
      <c r="FR102" s="48">
        <v>189.91491809999999</v>
      </c>
      <c r="FS102" s="92">
        <v>6.7001623010358102</v>
      </c>
      <c r="FZ102" s="48">
        <v>2697.2380757000001</v>
      </c>
      <c r="GA102" s="92">
        <v>96.504976285117579</v>
      </c>
      <c r="GB102" s="48">
        <v>11.3117313</v>
      </c>
      <c r="GC102" s="92">
        <v>0.40472451085609679</v>
      </c>
      <c r="GD102" s="48">
        <v>7.8684098999999996</v>
      </c>
      <c r="GE102" s="92">
        <v>0.2815252823405352</v>
      </c>
      <c r="GH102" s="48">
        <v>8.7328398000000007</v>
      </c>
      <c r="GI102" s="92">
        <v>0.31245387842970196</v>
      </c>
      <c r="GJ102" s="48">
        <v>65.716272500000002</v>
      </c>
      <c r="GK102" s="92">
        <v>2.3512745783528706</v>
      </c>
      <c r="GL102" s="48">
        <v>4.0539065000000001</v>
      </c>
      <c r="GM102" s="92">
        <v>0.14504546490322409</v>
      </c>
      <c r="GR102" s="48">
        <v>970.51435219999996</v>
      </c>
      <c r="GS102" s="92">
        <v>34.239562326597557</v>
      </c>
      <c r="GT102" s="48">
        <v>199.82476149999999</v>
      </c>
      <c r="GU102" s="92">
        <v>7.0497796969897735</v>
      </c>
      <c r="GV102" s="48">
        <v>1522.076658</v>
      </c>
      <c r="GW102" s="92">
        <v>53.698575893610887</v>
      </c>
      <c r="GX102" s="48">
        <v>134.53168550000001</v>
      </c>
      <c r="GY102" s="92">
        <v>4.746252355915928</v>
      </c>
      <c r="GZ102" s="48">
        <v>7.5348967</v>
      </c>
      <c r="HA102" s="92">
        <v>0.2658297268858506</v>
      </c>
      <c r="HB102" s="48">
        <v>470057.82804160111</v>
      </c>
      <c r="HC102" s="48">
        <v>431593.09562950715</v>
      </c>
      <c r="HD102" s="48">
        <v>351159.84818236023</v>
      </c>
      <c r="HE102" s="48">
        <v>168.40896877388158</v>
      </c>
      <c r="HF102" s="92">
        <v>5.9414364865267402</v>
      </c>
      <c r="HG102" s="48">
        <v>778.80441724211494</v>
      </c>
      <c r="HH102" s="92">
        <v>27.476072172161704</v>
      </c>
      <c r="HI102" s="48">
        <v>55.854598159740348</v>
      </c>
      <c r="HJ102" s="92">
        <v>1.9705396325545224</v>
      </c>
      <c r="HK102" s="48">
        <v>31.280357313366707</v>
      </c>
      <c r="HL102" s="92">
        <v>1.1035650749858037</v>
      </c>
      <c r="HM102" s="48">
        <v>59.576692337904284</v>
      </c>
      <c r="HN102" s="92">
        <v>2.101854409418483</v>
      </c>
      <c r="HO102" s="96"/>
      <c r="HP102" s="110"/>
      <c r="HQ102" s="96"/>
      <c r="HR102" s="110"/>
      <c r="HS102" s="48">
        <v>647.8374710693746</v>
      </c>
      <c r="HT102" s="92">
        <v>22.855583143667737</v>
      </c>
      <c r="HU102" s="48">
        <v>847.34160902122665</v>
      </c>
      <c r="HV102" s="92">
        <v>29.894051302876797</v>
      </c>
      <c r="HW102" s="48">
        <v>245.37823990000302</v>
      </c>
      <c r="HX102" s="92">
        <v>8.6568977778082221</v>
      </c>
      <c r="HY102" s="48">
        <v>506.8846661</v>
      </c>
      <c r="HZ102" s="48">
        <v>260.85378980000002</v>
      </c>
      <c r="IA102" s="48">
        <v>1057.3590282</v>
      </c>
      <c r="IB102" s="48">
        <v>45.046294799999998</v>
      </c>
      <c r="IC102" s="48">
        <v>1129.9000168</v>
      </c>
      <c r="ID102" s="48">
        <v>26.283833999999999</v>
      </c>
      <c r="IE102" s="48">
        <v>30574.429768239163</v>
      </c>
      <c r="IF102" s="48">
        <v>64048.112459197378</v>
      </c>
      <c r="IG102" s="48">
        <v>14701.044333084235</v>
      </c>
      <c r="IH102" s="48">
        <v>58771.021804834621</v>
      </c>
      <c r="II102" s="48">
        <v>51652.589472240164</v>
      </c>
      <c r="IJ102" s="48">
        <v>10309.276365483429</v>
      </c>
      <c r="IK102" s="48">
        <v>7146.4300205163527</v>
      </c>
      <c r="IL102" s="48">
        <v>225825.610232201</v>
      </c>
      <c r="IM102" s="48">
        <v>19136.371706464717</v>
      </c>
      <c r="IN102" s="48">
        <v>43455.030975839494</v>
      </c>
      <c r="IO102" s="48">
        <v>39076.991010235681</v>
      </c>
      <c r="IP102" s="48">
        <v>119690.07486461793</v>
      </c>
      <c r="IQ102" s="48">
        <v>1068687.9768229143</v>
      </c>
      <c r="IR102" s="48">
        <v>1070177.7361723713</v>
      </c>
      <c r="IS102" s="48">
        <v>159854.25097702979</v>
      </c>
      <c r="IT102" s="48">
        <v>909356.01428383053</v>
      </c>
      <c r="IU102" s="48">
        <v>17341215.723167967</v>
      </c>
      <c r="IV102" s="48">
        <v>167615.74207874353</v>
      </c>
      <c r="IW102" s="48">
        <v>829705.99557563826</v>
      </c>
      <c r="IX102" s="48">
        <v>150000</v>
      </c>
      <c r="IY102" s="48">
        <v>229076.92070377513</v>
      </c>
      <c r="IZ102" s="48">
        <v>83408.803891619085</v>
      </c>
      <c r="JA102" s="48">
        <v>504284.50280611234</v>
      </c>
      <c r="JB102" s="48">
        <v>332137.68750558491</v>
      </c>
      <c r="JC102" s="48">
        <v>1284494.923492813</v>
      </c>
      <c r="JD102" s="48">
        <v>1578438.4339404365</v>
      </c>
      <c r="JE102" s="48">
        <v>2070595.0695274996</v>
      </c>
      <c r="JF102" s="48">
        <v>258654.10405282813</v>
      </c>
      <c r="JG102" s="48">
        <v>320109.98699996679</v>
      </c>
      <c r="JH102" s="48">
        <v>425811.7898510042</v>
      </c>
      <c r="JI102" s="48"/>
      <c r="JJ102" s="48"/>
      <c r="JK102" s="48">
        <v>2445590.7029628567</v>
      </c>
      <c r="JL102" s="48">
        <v>1282.2155351000004</v>
      </c>
      <c r="JM102" s="48">
        <v>288.06497089999999</v>
      </c>
      <c r="JN102" s="48">
        <v>83.817819200000002</v>
      </c>
      <c r="JO102" s="48">
        <v>204.24715169999999</v>
      </c>
      <c r="JP102" s="48">
        <v>2834.482353817612</v>
      </c>
      <c r="JQ102" s="48"/>
    </row>
    <row r="103" spans="1:277" x14ac:dyDescent="0.3">
      <c r="A103" s="71">
        <v>2017</v>
      </c>
      <c r="B103" s="154" t="s">
        <v>174</v>
      </c>
      <c r="C103" s="86" t="s">
        <v>391</v>
      </c>
      <c r="D103" s="86" t="s">
        <v>391</v>
      </c>
      <c r="E103" s="86" t="s">
        <v>391</v>
      </c>
      <c r="F103" s="86" t="s">
        <v>391</v>
      </c>
      <c r="G103" s="86" t="s">
        <v>391</v>
      </c>
      <c r="H103" s="86" t="s">
        <v>391</v>
      </c>
      <c r="I103" s="86" t="s">
        <v>391</v>
      </c>
      <c r="J103" s="86" t="s">
        <v>391</v>
      </c>
      <c r="K103" s="86" t="s">
        <v>391</v>
      </c>
      <c r="L103" s="48">
        <v>247.22030761200003</v>
      </c>
      <c r="M103" s="92">
        <v>2.0748537847225768</v>
      </c>
      <c r="N103" s="48">
        <v>11667.850982341821</v>
      </c>
      <c r="O103" s="92">
        <v>97.925146215277422</v>
      </c>
      <c r="P103" s="87" t="s">
        <v>391</v>
      </c>
      <c r="Q103" s="87" t="s">
        <v>391</v>
      </c>
      <c r="R103" s="87" t="s">
        <v>391</v>
      </c>
      <c r="S103" s="87" t="s">
        <v>391</v>
      </c>
      <c r="T103" s="87" t="s">
        <v>391</v>
      </c>
      <c r="U103" s="87" t="s">
        <v>391</v>
      </c>
      <c r="V103" s="48">
        <v>1449.9709338717003</v>
      </c>
      <c r="W103" s="92">
        <v>12.169217443912764</v>
      </c>
      <c r="X103" s="48">
        <v>10465.100356082106</v>
      </c>
      <c r="Y103" s="92">
        <v>87.830782556087243</v>
      </c>
      <c r="Z103" s="48">
        <v>1261.3787001794008</v>
      </c>
      <c r="AA103" s="92">
        <v>10.586413370794801</v>
      </c>
      <c r="AB103" s="48">
        <v>8233.6681359091981</v>
      </c>
      <c r="AC103" s="92">
        <v>69.102969974266344</v>
      </c>
      <c r="AD103" s="48">
        <v>2420.0244538652005</v>
      </c>
      <c r="AE103" s="92">
        <v>20.310616654938922</v>
      </c>
      <c r="AF103" s="48">
        <v>77258.447536665422</v>
      </c>
      <c r="AG103" s="48">
        <v>51837.17696342717</v>
      </c>
      <c r="AH103" s="48">
        <v>18317.503657164907</v>
      </c>
      <c r="AI103" s="48">
        <v>11915.071289953792</v>
      </c>
      <c r="AJ103" s="97">
        <v>100</v>
      </c>
      <c r="AK103" s="48">
        <v>11915.071289953792</v>
      </c>
      <c r="AL103" s="97">
        <v>100</v>
      </c>
      <c r="AM103" s="48">
        <v>11876.004208743387</v>
      </c>
      <c r="AN103" s="97">
        <v>99.672120457698426</v>
      </c>
      <c r="AO103" s="48">
        <v>11915.071289953792</v>
      </c>
      <c r="AP103" s="97">
        <v>100</v>
      </c>
      <c r="AQ103" s="48">
        <v>59629.141176470592</v>
      </c>
      <c r="AR103" s="48">
        <v>47026.395061728392</v>
      </c>
      <c r="AS103" s="48">
        <v>16518.754355398603</v>
      </c>
      <c r="AT103" s="48">
        <v>56152.215531278373</v>
      </c>
      <c r="AU103" s="103">
        <v>6830.2242998000002</v>
      </c>
      <c r="AV103" s="104">
        <v>57.324241992231407</v>
      </c>
      <c r="AW103" s="48">
        <v>1421.9936546534002</v>
      </c>
      <c r="AX103" s="92">
        <v>11.934411637573298</v>
      </c>
      <c r="AY103" s="48">
        <v>6587.4135845294059</v>
      </c>
      <c r="AZ103" s="92">
        <v>55.286396734223416</v>
      </c>
      <c r="BA103" s="48">
        <v>22747.812169960413</v>
      </c>
      <c r="BB103" s="92">
        <v>60.880000454957262</v>
      </c>
      <c r="BC103" s="48">
        <v>22135.509071037857</v>
      </c>
      <c r="BD103" s="92">
        <v>59.241292843761009</v>
      </c>
      <c r="BE103" s="48">
        <v>18591.011505851104</v>
      </c>
      <c r="BF103" s="92">
        <v>74.162274753029138</v>
      </c>
      <c r="BG103" s="48">
        <v>5698.3914616355951</v>
      </c>
      <c r="BH103" s="92">
        <v>22.731720277572236</v>
      </c>
      <c r="BI103" s="48">
        <v>683.34221432669995</v>
      </c>
      <c r="BJ103" s="92">
        <v>2.7259524331578309</v>
      </c>
      <c r="BK103" s="48">
        <v>95.271633692600005</v>
      </c>
      <c r="BL103" s="92">
        <v>0.38005253624079693</v>
      </c>
      <c r="BM103" s="48">
        <v>3509.1978507179028</v>
      </c>
      <c r="BN103" s="92">
        <v>35.735375802789093</v>
      </c>
      <c r="BO103" s="48">
        <v>3411.1039777782048</v>
      </c>
      <c r="BP103" s="92">
        <v>34.736451956778524</v>
      </c>
      <c r="BQ103" s="48">
        <v>1385.1540009428991</v>
      </c>
      <c r="BR103" s="92">
        <v>14.105502417968538</v>
      </c>
      <c r="BS103" s="48">
        <v>245.51581274370005</v>
      </c>
      <c r="BT103" s="92">
        <v>2.5001724630967832</v>
      </c>
      <c r="BU103" s="48">
        <v>1136.8195556495</v>
      </c>
      <c r="BV103" s="92">
        <v>11.57662684444643</v>
      </c>
      <c r="BW103" s="48">
        <v>132.16387997059999</v>
      </c>
      <c r="BX103" s="92">
        <v>1.3458705149206383</v>
      </c>
      <c r="BY103" s="48">
        <v>21962.052296276001</v>
      </c>
      <c r="BZ103" s="92">
        <v>58.180756982442908</v>
      </c>
      <c r="CA103" s="48">
        <v>8092.4417361258947</v>
      </c>
      <c r="CB103" s="92">
        <v>21.43808691886024</v>
      </c>
      <c r="CC103" s="48">
        <v>5519.8234628673981</v>
      </c>
      <c r="CD103" s="92">
        <v>14.622836843600902</v>
      </c>
      <c r="CE103" s="48">
        <v>991.76147770700084</v>
      </c>
      <c r="CF103" s="92">
        <v>2.6273242928578049</v>
      </c>
      <c r="CG103" s="48">
        <v>545.11572675419995</v>
      </c>
      <c r="CH103" s="92">
        <v>1.444092983558356</v>
      </c>
      <c r="CI103" s="48">
        <v>622.86776266480001</v>
      </c>
      <c r="CJ103" s="92">
        <v>1.6500697404287445</v>
      </c>
      <c r="CK103" s="48">
        <v>13.903420729</v>
      </c>
      <c r="CL103" s="92">
        <v>3.6832238251056866E-2</v>
      </c>
      <c r="CM103" s="48">
        <v>28068.939027109929</v>
      </c>
      <c r="CN103" s="92">
        <v>75.120939454442222</v>
      </c>
      <c r="CO103" s="48">
        <v>37364.999999943546</v>
      </c>
      <c r="CP103" s="104">
        <v>2.2777550533940794</v>
      </c>
      <c r="CQ103" s="48">
        <v>18030</v>
      </c>
      <c r="CR103" s="92">
        <v>48.253713368198156</v>
      </c>
      <c r="CS103" s="48">
        <v>19335</v>
      </c>
      <c r="CT103" s="143">
        <v>51.746286631952934</v>
      </c>
      <c r="CU103" s="88" t="s">
        <v>391</v>
      </c>
      <c r="CV103" s="148" t="s">
        <v>391</v>
      </c>
      <c r="CW103" s="88" t="s">
        <v>391</v>
      </c>
      <c r="CX103" s="148" t="s">
        <v>391</v>
      </c>
      <c r="CY103" s="88" t="s">
        <v>391</v>
      </c>
      <c r="CZ103" s="48">
        <v>30871.213795200001</v>
      </c>
      <c r="DA103" s="48">
        <v>18738.417314099999</v>
      </c>
      <c r="DB103" s="48">
        <v>17292.939567099998</v>
      </c>
      <c r="DC103" s="48">
        <v>13391.6286444</v>
      </c>
      <c r="DD103" s="92">
        <f t="shared" si="8"/>
        <v>82.620671203657551</v>
      </c>
      <c r="DE103" s="92">
        <f t="shared" si="9"/>
        <v>60.698673652454616</v>
      </c>
      <c r="DF103" s="92">
        <f t="shared" si="10"/>
        <v>56.016390161467456</v>
      </c>
      <c r="DG103" s="48">
        <v>497.75718749999999</v>
      </c>
      <c r="DH103" s="48">
        <v>10427.8299842</v>
      </c>
      <c r="DI103" s="48">
        <v>334.93281589999998</v>
      </c>
      <c r="DJ103" s="48">
        <v>80.737780999999998</v>
      </c>
      <c r="DK103" s="48">
        <v>445.1003326</v>
      </c>
      <c r="DL103" s="48">
        <v>1401.6178809</v>
      </c>
      <c r="DM103" s="48">
        <v>4104.9635850000004</v>
      </c>
      <c r="DN103" s="48">
        <v>10762.762800099999</v>
      </c>
      <c r="DO103" s="48">
        <v>6530.176766999999</v>
      </c>
      <c r="DP103" s="48">
        <v>9870.6437760999997</v>
      </c>
      <c r="DQ103" s="48">
        <v>7422.2957909999996</v>
      </c>
      <c r="DR103" s="48">
        <v>788.46646139999996</v>
      </c>
      <c r="DS103" s="48">
        <v>657.01128549999999</v>
      </c>
      <c r="DT103" s="92">
        <v>67.300061142113933</v>
      </c>
      <c r="DU103" s="92">
        <v>45.803650357428225</v>
      </c>
      <c r="DV103" s="92">
        <v>72.675986184532221</v>
      </c>
      <c r="DW103" s="92">
        <v>49.858125690844169</v>
      </c>
      <c r="DX103" s="48">
        <v>497.75718749999999</v>
      </c>
      <c r="DY103" s="48">
        <v>4718.3270700000003</v>
      </c>
      <c r="DZ103" s="48">
        <v>128.5164972</v>
      </c>
      <c r="EA103" s="48">
        <v>41.559073699999999</v>
      </c>
      <c r="EB103" s="48">
        <v>188.27251330000001</v>
      </c>
      <c r="EC103" s="48">
        <v>403.54471310000002</v>
      </c>
      <c r="ED103" s="48">
        <v>1444.3187362000001</v>
      </c>
      <c r="EE103" s="48">
        <v>4846.8435672000005</v>
      </c>
      <c r="EF103" s="48">
        <v>2575.452223799999</v>
      </c>
      <c r="EG103" s="96">
        <v>0</v>
      </c>
      <c r="EH103" s="48">
        <v>5709.5029143000002</v>
      </c>
      <c r="EI103" s="48">
        <v>206.41631870000001</v>
      </c>
      <c r="EJ103" s="48">
        <v>39.178707299999999</v>
      </c>
      <c r="EK103" s="48">
        <v>256.82781920000002</v>
      </c>
      <c r="EL103" s="48">
        <v>998.07316779999996</v>
      </c>
      <c r="EM103" s="48">
        <v>2660.6448488000001</v>
      </c>
      <c r="EN103" s="48">
        <v>5915.9192330000005</v>
      </c>
      <c r="EO103" s="48">
        <f t="shared" si="11"/>
        <v>3954.7245430999992</v>
      </c>
      <c r="EP103" s="92">
        <v>46.672805074321872</v>
      </c>
      <c r="EQ103" s="92">
        <v>80.278739985206514</v>
      </c>
      <c r="ER103" s="92">
        <v>49.375175825076241</v>
      </c>
      <c r="ES103" s="92">
        <v>52.85387913677333</v>
      </c>
      <c r="ET103" s="92">
        <v>85.624095015244833</v>
      </c>
      <c r="EU103" s="92">
        <v>52.618748056662682</v>
      </c>
      <c r="EV103" s="48">
        <v>7941.8064905000001</v>
      </c>
      <c r="EW103" s="92">
        <f t="shared" si="12"/>
        <v>45.925138752056768</v>
      </c>
      <c r="EX103" s="48">
        <v>6781.9491577999997</v>
      </c>
      <c r="EY103" s="92">
        <f t="shared" si="13"/>
        <v>39.218023815353696</v>
      </c>
      <c r="EZ103" s="48">
        <v>1348.1444743</v>
      </c>
      <c r="FA103" s="92">
        <v>11.841396628929697</v>
      </c>
      <c r="FB103" s="48">
        <v>10036.8679237</v>
      </c>
      <c r="FC103" s="92">
        <v>88.158603371070313</v>
      </c>
      <c r="FD103" s="48">
        <v>5512.0967812999997</v>
      </c>
      <c r="FE103" s="92">
        <v>48.415377942143415</v>
      </c>
      <c r="FF103" s="48">
        <v>5673.4700776999998</v>
      </c>
      <c r="FG103" s="92">
        <v>49.832796656829501</v>
      </c>
      <c r="FH103" s="48">
        <v>199.44553909999999</v>
      </c>
      <c r="FI103" s="92">
        <v>1.7518254010270968</v>
      </c>
      <c r="FL103" s="48">
        <v>22.007801099999998</v>
      </c>
      <c r="FM103" s="92">
        <v>0.18470557636156071</v>
      </c>
      <c r="FN103" s="48">
        <v>220.75418450000001</v>
      </c>
      <c r="FO103" s="92">
        <v>1.8527307065810776</v>
      </c>
      <c r="FP103" s="48">
        <v>6436.0056168000001</v>
      </c>
      <c r="FQ103" s="92">
        <v>54.015670239644528</v>
      </c>
      <c r="FR103" s="48">
        <v>4425.9952782999999</v>
      </c>
      <c r="FS103" s="92">
        <v>37.146192167828517</v>
      </c>
      <c r="FT103" s="48">
        <v>280.24951729999998</v>
      </c>
      <c r="FU103" s="92">
        <v>2.3520590895355591</v>
      </c>
      <c r="FZ103" s="48">
        <v>11229.760129300001</v>
      </c>
      <c r="GA103" s="92">
        <v>98.636345194254929</v>
      </c>
      <c r="GB103" s="48">
        <v>6.2515993999999999</v>
      </c>
      <c r="GC103" s="92">
        <v>5.4910782539843481E-2</v>
      </c>
      <c r="GF103" s="48">
        <v>44.388753199999996</v>
      </c>
      <c r="GG103" s="92">
        <v>0.38988761406880634</v>
      </c>
      <c r="GH103" s="48">
        <v>48.988745799999997</v>
      </c>
      <c r="GI103" s="92">
        <v>0.43029154547610182</v>
      </c>
      <c r="GJ103" s="48">
        <v>55.623170299999998</v>
      </c>
      <c r="GK103" s="92">
        <v>0.4885648636603267</v>
      </c>
      <c r="GR103" s="48">
        <v>4437.4485191000003</v>
      </c>
      <c r="GS103" s="92">
        <v>37.242316148156249</v>
      </c>
      <c r="GT103" s="48">
        <v>773.10566859999994</v>
      </c>
      <c r="GU103" s="92">
        <v>6.4884686778907215</v>
      </c>
      <c r="GV103" s="48">
        <v>6238.7744683000001</v>
      </c>
      <c r="GW103" s="92">
        <v>52.360362069642299</v>
      </c>
      <c r="GX103" s="48">
        <v>269.62295390000003</v>
      </c>
      <c r="GY103" s="92">
        <v>2.2628731909165101</v>
      </c>
      <c r="GZ103" s="48">
        <v>196.11968010000001</v>
      </c>
      <c r="HA103" s="92">
        <v>1.6459799133942066</v>
      </c>
      <c r="HB103" s="48">
        <v>879677.49798122584</v>
      </c>
      <c r="HC103" s="48">
        <v>843952.80284834688</v>
      </c>
      <c r="HD103" s="48">
        <v>606276.33466027002</v>
      </c>
      <c r="HE103" s="96"/>
      <c r="HF103" s="110"/>
      <c r="HG103" s="48">
        <v>2761.3882056450452</v>
      </c>
      <c r="HH103" s="92">
        <v>23.175591135349002</v>
      </c>
      <c r="HI103" s="48">
        <v>1234.5082110779863</v>
      </c>
      <c r="HJ103" s="92">
        <v>10.360896557277535</v>
      </c>
      <c r="HK103" s="48">
        <v>114.0603562118893</v>
      </c>
      <c r="HL103" s="92">
        <v>0.95727800057780132</v>
      </c>
      <c r="HM103" s="96"/>
      <c r="HN103" s="110"/>
      <c r="HO103" s="48">
        <v>89.665110238802782</v>
      </c>
      <c r="HP103" s="92">
        <v>0.75253523925118293</v>
      </c>
      <c r="HQ103" s="48">
        <v>1105.2175592145372</v>
      </c>
      <c r="HR103" s="92">
        <v>9.2757947671400238</v>
      </c>
      <c r="HS103" s="48">
        <v>5505.8488880226823</v>
      </c>
      <c r="HT103" s="92">
        <v>46.209114104629364</v>
      </c>
      <c r="HU103" s="48">
        <v>704.28331232735241</v>
      </c>
      <c r="HV103" s="92">
        <v>5.9108610866740667</v>
      </c>
      <c r="HW103" s="48">
        <v>400.09964721549858</v>
      </c>
      <c r="HX103" s="92">
        <v>3.3579291091010348</v>
      </c>
      <c r="HY103" s="48">
        <v>3807.6751887999999</v>
      </c>
      <c r="HZ103" s="48">
        <v>1719.3752970999999</v>
      </c>
      <c r="IA103" s="48">
        <v>4367.5767261999999</v>
      </c>
      <c r="IB103" s="48">
        <v>229.63877450000001</v>
      </c>
      <c r="IC103" s="48">
        <v>4428.3524375999996</v>
      </c>
      <c r="ID103" s="48">
        <v>108.1604543</v>
      </c>
      <c r="IE103" s="48">
        <v>39277.380353247914</v>
      </c>
      <c r="IF103" s="48">
        <v>68951.971494746496</v>
      </c>
      <c r="IG103" s="48">
        <v>27834.585878384354</v>
      </c>
      <c r="IH103" s="48">
        <v>67344.620304471784</v>
      </c>
      <c r="II103" s="48">
        <v>74314.937135375512</v>
      </c>
      <c r="IJ103" s="48">
        <v>15687.767043348784</v>
      </c>
      <c r="IK103" s="48">
        <v>8768.3337777324068</v>
      </c>
      <c r="IL103" s="48">
        <v>282754.17159915244</v>
      </c>
      <c r="IM103" s="48">
        <v>66182.09179752192</v>
      </c>
      <c r="IN103" s="48">
        <v>107441.05867333691</v>
      </c>
      <c r="IO103" s="48">
        <v>128169.03344842477</v>
      </c>
      <c r="IP103" s="48">
        <v>112498.04500357129</v>
      </c>
      <c r="IQ103" s="48">
        <v>1179811.1108361518</v>
      </c>
      <c r="IR103" s="48">
        <v>974311.69762926875</v>
      </c>
      <c r="IS103" s="48">
        <v>207099.60360871453</v>
      </c>
      <c r="IT103" s="48">
        <v>645357.01336457313</v>
      </c>
      <c r="IU103" s="48">
        <v>21451602.540575881</v>
      </c>
      <c r="IV103" s="48">
        <v>493462.31227986544</v>
      </c>
      <c r="IW103" s="48">
        <v>825144.91377303866</v>
      </c>
      <c r="IX103" s="48">
        <v>790671.24035540607</v>
      </c>
      <c r="IY103" s="48">
        <v>419255.81347919162</v>
      </c>
      <c r="IZ103" s="48">
        <v>118484.94438856169</v>
      </c>
      <c r="JA103" s="48">
        <v>572637.37985192984</v>
      </c>
      <c r="JB103" s="48">
        <v>346778.57496639789</v>
      </c>
      <c r="JC103" s="48">
        <v>639635.1217449432</v>
      </c>
      <c r="JD103" s="48">
        <v>1471035.4132172246</v>
      </c>
      <c r="JE103" s="48">
        <v>1651168.2585555471</v>
      </c>
      <c r="JF103" s="48">
        <v>525988.95069118007</v>
      </c>
      <c r="JG103" s="48">
        <v>344259.75975765561</v>
      </c>
      <c r="JH103" s="48">
        <v>161014.09022975637</v>
      </c>
      <c r="JI103" s="48">
        <v>716776.36178503348</v>
      </c>
      <c r="JJ103" s="48">
        <v>497135.23279955669</v>
      </c>
      <c r="JK103" s="48">
        <v>3198264.9467051201</v>
      </c>
      <c r="JL103" s="48">
        <v>14569.805578299996</v>
      </c>
      <c r="JM103" s="48">
        <v>2063.2496485000001</v>
      </c>
      <c r="JN103" s="48">
        <v>841.63030379999998</v>
      </c>
      <c r="JO103" s="48">
        <v>1221.6193447000001</v>
      </c>
      <c r="JP103" s="48">
        <v>11915.071289953792</v>
      </c>
      <c r="JQ103" s="48"/>
    </row>
    <row r="104" spans="1:277" x14ac:dyDescent="0.3">
      <c r="A104" s="71">
        <v>2017</v>
      </c>
      <c r="B104" s="154" t="s">
        <v>175</v>
      </c>
      <c r="C104" s="86" t="s">
        <v>391</v>
      </c>
      <c r="D104" s="86" t="s">
        <v>391</v>
      </c>
      <c r="E104" s="86" t="s">
        <v>391</v>
      </c>
      <c r="F104" s="86" t="s">
        <v>391</v>
      </c>
      <c r="G104" s="86" t="s">
        <v>391</v>
      </c>
      <c r="H104" s="86" t="s">
        <v>391</v>
      </c>
      <c r="I104" s="86" t="s">
        <v>391</v>
      </c>
      <c r="J104" s="86" t="s">
        <v>391</v>
      </c>
      <c r="K104" s="86" t="s">
        <v>391</v>
      </c>
      <c r="L104" s="48">
        <v>23.734197109400004</v>
      </c>
      <c r="M104" s="92">
        <v>0.94066287982315588</v>
      </c>
      <c r="N104" s="48">
        <v>2499.4010959365014</v>
      </c>
      <c r="O104" s="92">
        <v>99.059337120176835</v>
      </c>
      <c r="P104" s="87" t="s">
        <v>391</v>
      </c>
      <c r="Q104" s="87" t="s">
        <v>391</v>
      </c>
      <c r="R104" s="87" t="s">
        <v>391</v>
      </c>
      <c r="S104" s="87" t="s">
        <v>391</v>
      </c>
      <c r="T104" s="87" t="s">
        <v>391</v>
      </c>
      <c r="U104" s="87" t="s">
        <v>391</v>
      </c>
      <c r="V104" s="48">
        <v>688.41576275559999</v>
      </c>
      <c r="W104" s="92">
        <v>27.284139881557905</v>
      </c>
      <c r="X104" s="48">
        <v>1834.7195302903024</v>
      </c>
      <c r="Y104" s="92">
        <v>72.715860118442095</v>
      </c>
      <c r="Z104" s="48">
        <v>388.6471725374999</v>
      </c>
      <c r="AA104" s="92">
        <v>15.403342563859464</v>
      </c>
      <c r="AB104" s="48">
        <v>1773.6422695612027</v>
      </c>
      <c r="AC104" s="92">
        <v>70.295171029853094</v>
      </c>
      <c r="AD104" s="48">
        <v>360.84585094719989</v>
      </c>
      <c r="AE104" s="92">
        <v>14.301486406287411</v>
      </c>
      <c r="AF104" s="48">
        <v>64412.39062076815</v>
      </c>
      <c r="AG104" s="48">
        <v>44873.469719595625</v>
      </c>
      <c r="AH104" s="48">
        <v>15966.37530184645</v>
      </c>
      <c r="AI104" s="48">
        <v>2523.1352930459034</v>
      </c>
      <c r="AJ104" s="97">
        <v>100</v>
      </c>
      <c r="AK104" s="48">
        <v>2470.5100383311742</v>
      </c>
      <c r="AL104" s="97">
        <v>97.914291205082378</v>
      </c>
      <c r="AM104" s="48">
        <v>2399.2491305464241</v>
      </c>
      <c r="AN104" s="97">
        <v>95.089991296109801</v>
      </c>
      <c r="AO104" s="48">
        <v>2439.7475203150489</v>
      </c>
      <c r="AP104" s="97">
        <v>96.695073270122194</v>
      </c>
      <c r="AQ104" s="48">
        <v>39424.34482758621</v>
      </c>
      <c r="AR104" s="48">
        <v>47563.910714285717</v>
      </c>
      <c r="AS104" s="48">
        <v>16237.924126900245</v>
      </c>
      <c r="AT104" s="48">
        <v>50171.790427757813</v>
      </c>
      <c r="AU104" s="103">
        <v>718.77968720000001</v>
      </c>
      <c r="AV104" s="104">
        <v>28.487560266032997</v>
      </c>
      <c r="AW104" s="48">
        <v>196.83925428200001</v>
      </c>
      <c r="AX104" s="92">
        <v>7.8013753295162243</v>
      </c>
      <c r="AY104" s="48">
        <v>607.65903128769935</v>
      </c>
      <c r="AZ104" s="92">
        <v>24.083489813744372</v>
      </c>
      <c r="BA104" s="48">
        <v>2465.4243130505993</v>
      </c>
      <c r="BB104" s="92">
        <v>32.951407552156766</v>
      </c>
      <c r="BC104" s="48">
        <v>2006.7696681279003</v>
      </c>
      <c r="BD104" s="92">
        <v>26.821300028459515</v>
      </c>
      <c r="BE104" s="48">
        <v>2066.6712602524026</v>
      </c>
      <c r="BF104" s="92">
        <v>55.337236978518746</v>
      </c>
      <c r="BG104" s="48">
        <v>1522.1526010351972</v>
      </c>
      <c r="BH104" s="92">
        <v>40.757192893206529</v>
      </c>
      <c r="BI104" s="48">
        <v>133.17214644600003</v>
      </c>
      <c r="BJ104" s="92">
        <v>3.5658204420572841</v>
      </c>
      <c r="BK104" s="48">
        <v>12.6885791652</v>
      </c>
      <c r="BL104" s="92">
        <v>0.33974968621744622</v>
      </c>
      <c r="BM104" s="48">
        <v>1640.6034605867007</v>
      </c>
      <c r="BN104" s="92">
        <v>50.429248101055023</v>
      </c>
      <c r="BO104" s="48">
        <v>805.07597709019979</v>
      </c>
      <c r="BP104" s="92">
        <v>24.746611331882793</v>
      </c>
      <c r="BQ104" s="48">
        <v>643.7505372270997</v>
      </c>
      <c r="BR104" s="92">
        <v>19.787752700096934</v>
      </c>
      <c r="BS104" s="48">
        <v>40.26837408650001</v>
      </c>
      <c r="BT104" s="92">
        <v>1.2377785834414845</v>
      </c>
      <c r="BU104" s="48">
        <v>87.374262907000002</v>
      </c>
      <c r="BV104" s="92">
        <v>2.6857302740347699</v>
      </c>
      <c r="BW104" s="48">
        <v>36.205044154600003</v>
      </c>
      <c r="BX104" s="92">
        <v>1.1128790094890135</v>
      </c>
      <c r="BY104" s="48">
        <v>2666.1067943539033</v>
      </c>
      <c r="BZ104" s="92">
        <v>46.127549287538208</v>
      </c>
      <c r="CA104" s="48">
        <v>1295.7456888455999</v>
      </c>
      <c r="CB104" s="92">
        <v>22.418296691233984</v>
      </c>
      <c r="CC104" s="48">
        <v>1187.3252735740009</v>
      </c>
      <c r="CD104" s="92">
        <v>20.542464837908692</v>
      </c>
      <c r="CE104" s="48">
        <v>253.6031910403</v>
      </c>
      <c r="CF104" s="92">
        <v>4.3877063435575128</v>
      </c>
      <c r="CG104" s="48">
        <v>274.04133084149998</v>
      </c>
      <c r="CH104" s="92">
        <v>4.7413160725533521</v>
      </c>
      <c r="CI104" s="48">
        <v>103.03560569620002</v>
      </c>
      <c r="CJ104" s="92">
        <v>1.7826667672082483</v>
      </c>
      <c r="CM104" s="48">
        <v>5710.7900294069286</v>
      </c>
      <c r="CN104" s="92">
        <v>76.327051983574293</v>
      </c>
      <c r="CO104" s="48">
        <v>7481.9999999946285</v>
      </c>
      <c r="CP104" s="104">
        <v>0.45609964698268468</v>
      </c>
      <c r="CQ104" s="48">
        <v>3530</v>
      </c>
      <c r="CR104" s="92">
        <v>47.179898422915457</v>
      </c>
      <c r="CS104" s="48">
        <v>3952</v>
      </c>
      <c r="CT104" s="143">
        <v>52.820101577156343</v>
      </c>
      <c r="CU104" s="88" t="s">
        <v>391</v>
      </c>
      <c r="CV104" s="148" t="s">
        <v>391</v>
      </c>
      <c r="CW104" s="88" t="s">
        <v>391</v>
      </c>
      <c r="CX104" s="148" t="s">
        <v>391</v>
      </c>
      <c r="CY104" s="88" t="s">
        <v>391</v>
      </c>
      <c r="CZ104" s="48">
        <v>6262.3238989000001</v>
      </c>
      <c r="DA104" s="48">
        <v>3447.2495540999998</v>
      </c>
      <c r="DB104" s="48">
        <v>3191.3754598</v>
      </c>
      <c r="DC104" s="48">
        <v>3056.8554570000001</v>
      </c>
      <c r="DD104" s="92">
        <f t="shared" si="8"/>
        <v>83.698528453682115</v>
      </c>
      <c r="DE104" s="92">
        <f t="shared" si="9"/>
        <v>55.047448994222762</v>
      </c>
      <c r="DF104" s="92">
        <f t="shared" si="10"/>
        <v>50.961520217128609</v>
      </c>
      <c r="DG104" s="48">
        <v>82.381121300000004</v>
      </c>
      <c r="DH104" s="48">
        <v>1563.6676428000001</v>
      </c>
      <c r="DI104" s="48">
        <v>447.91011730000002</v>
      </c>
      <c r="DJ104" s="48">
        <v>33.681781700000002</v>
      </c>
      <c r="DK104" s="48">
        <v>29.3717471</v>
      </c>
      <c r="DL104" s="48">
        <v>87.905012999999997</v>
      </c>
      <c r="DM104" s="48">
        <v>946.45803660000001</v>
      </c>
      <c r="DN104" s="48">
        <v>2011.5777601</v>
      </c>
      <c r="DO104" s="48">
        <v>1179.7976997000001</v>
      </c>
      <c r="DP104" s="48">
        <v>1767.7946274999999</v>
      </c>
      <c r="DQ104" s="48">
        <v>1423.5808323000001</v>
      </c>
      <c r="DR104" s="48">
        <v>157.27591029999999</v>
      </c>
      <c r="DS104" s="48">
        <v>98.598184000000003</v>
      </c>
      <c r="DT104" s="92">
        <v>60.48628621567007</v>
      </c>
      <c r="DU104" s="92">
        <v>42.626177490880082</v>
      </c>
      <c r="DV104" s="92">
        <v>65.867587627751575</v>
      </c>
      <c r="DW104" s="92">
        <v>45.57849575486803</v>
      </c>
      <c r="DX104" s="48">
        <v>82.381121300000004</v>
      </c>
      <c r="DY104" s="48">
        <v>696.97006590000001</v>
      </c>
      <c r="DZ104" s="48">
        <v>257.24782329999999</v>
      </c>
      <c r="EA104" s="48">
        <v>11.339514700000001</v>
      </c>
      <c r="EB104" s="48">
        <v>13.8116</v>
      </c>
      <c r="EC104" s="48">
        <v>25.362137400000002</v>
      </c>
      <c r="ED104" s="48">
        <v>336.46856969999999</v>
      </c>
      <c r="EE104" s="48">
        <v>954.21788919999995</v>
      </c>
      <c r="EF104" s="48">
        <v>469.36294310000017</v>
      </c>
      <c r="EG104" s="96">
        <v>0</v>
      </c>
      <c r="EH104" s="48">
        <v>866.69757689999994</v>
      </c>
      <c r="EI104" s="48">
        <v>190.662294</v>
      </c>
      <c r="EJ104" s="48">
        <v>22.342267</v>
      </c>
      <c r="EK104" s="48">
        <v>15.5601471</v>
      </c>
      <c r="EL104" s="48">
        <v>62.542875600000002</v>
      </c>
      <c r="EM104" s="48">
        <v>609.98946699999999</v>
      </c>
      <c r="EN104" s="48">
        <v>1057.3598709</v>
      </c>
      <c r="EO104" s="48">
        <f t="shared" si="11"/>
        <v>710.4347565999999</v>
      </c>
      <c r="EP104" s="92">
        <v>41.450705936463656</v>
      </c>
      <c r="EQ104" s="92">
        <v>71.951627169624231</v>
      </c>
      <c r="ER104" s="92">
        <v>49.553776562828787</v>
      </c>
      <c r="ES104" s="92">
        <v>47.427071007772156</v>
      </c>
      <c r="ET104" s="92">
        <v>76.81760841077336</v>
      </c>
      <c r="EU104" s="92">
        <v>52.173160017361212</v>
      </c>
      <c r="EV104" s="48">
        <v>1576.0873746</v>
      </c>
      <c r="EW104" s="92">
        <f t="shared" si="12"/>
        <v>49.385833614787892</v>
      </c>
      <c r="EX104" s="48">
        <v>2125.7801982000001</v>
      </c>
      <c r="EY104" s="92">
        <f t="shared" si="13"/>
        <v>66.610156810982701</v>
      </c>
      <c r="EZ104" s="48">
        <v>179.74700419999999</v>
      </c>
      <c r="FA104" s="92">
        <v>7.1369518808199155</v>
      </c>
      <c r="FB104" s="48">
        <v>2338.7932242000002</v>
      </c>
      <c r="FC104" s="92">
        <v>92.863048119180078</v>
      </c>
      <c r="FD104" s="48">
        <v>1284.9883709999999</v>
      </c>
      <c r="FE104" s="92">
        <v>51.021157274319862</v>
      </c>
      <c r="FF104" s="48">
        <v>1088.9188956</v>
      </c>
      <c r="FG104" s="92">
        <v>43.236112859255051</v>
      </c>
      <c r="FH104" s="48">
        <v>144.6329619</v>
      </c>
      <c r="FI104" s="92">
        <v>5.7427298664250817</v>
      </c>
      <c r="FL104" s="48">
        <v>3.1697441</v>
      </c>
      <c r="FM104" s="92">
        <v>0.12562719520971533</v>
      </c>
      <c r="FN104" s="48">
        <v>846.9452311</v>
      </c>
      <c r="FO104" s="92">
        <v>33.567174674869548</v>
      </c>
      <c r="FP104" s="48">
        <v>1069.4434094000001</v>
      </c>
      <c r="FQ104" s="92">
        <v>42.385496027404017</v>
      </c>
      <c r="FR104" s="48">
        <v>586.65230310000004</v>
      </c>
      <c r="FS104" s="92">
        <v>23.250925335509827</v>
      </c>
      <c r="FT104" s="48">
        <v>12.329540700000001</v>
      </c>
      <c r="FU104" s="92">
        <v>0.48865951556311138</v>
      </c>
      <c r="FZ104" s="48">
        <v>2259.8097859</v>
      </c>
      <c r="GA104" s="92">
        <v>89.726968043533347</v>
      </c>
      <c r="GB104" s="48">
        <v>151.8780075</v>
      </c>
      <c r="GC104" s="92">
        <v>6.0303983151576004</v>
      </c>
      <c r="GD104" s="48">
        <v>15.556253</v>
      </c>
      <c r="GE104" s="92">
        <v>0.6176694270983597</v>
      </c>
      <c r="GF104" s="48">
        <v>44.120133299999999</v>
      </c>
      <c r="GG104" s="92">
        <v>1.7518137213964224</v>
      </c>
      <c r="GH104" s="48">
        <v>9.4421397999999996</v>
      </c>
      <c r="GI104" s="92">
        <v>0.37490526033798888</v>
      </c>
      <c r="GJ104" s="48">
        <v>37.733908900000003</v>
      </c>
      <c r="GK104" s="92">
        <v>1.4982452324762716</v>
      </c>
      <c r="GR104" s="48">
        <v>1000.3536682</v>
      </c>
      <c r="GS104" s="92">
        <v>39.647246462578011</v>
      </c>
      <c r="GT104" s="48">
        <v>119.51088230000001</v>
      </c>
      <c r="GU104" s="92">
        <v>4.7366022199270148</v>
      </c>
      <c r="GV104" s="48">
        <v>1176.4753917999999</v>
      </c>
      <c r="GW104" s="92">
        <v>46.627519145086119</v>
      </c>
      <c r="GX104" s="48">
        <v>92.714327600000004</v>
      </c>
      <c r="GY104" s="92">
        <v>3.6745682190415936</v>
      </c>
      <c r="GZ104" s="48">
        <v>134.08102310000001</v>
      </c>
      <c r="HA104" s="92">
        <v>5.3140639533672447</v>
      </c>
      <c r="HB104" s="48">
        <v>785741.41528658185</v>
      </c>
      <c r="HC104" s="48">
        <v>516529.37588442408</v>
      </c>
      <c r="HD104" s="48">
        <v>458503.26706420846</v>
      </c>
      <c r="HG104" s="48">
        <v>623.14725948853265</v>
      </c>
      <c r="HH104" s="92">
        <v>24.697338315785501</v>
      </c>
      <c r="HI104" s="48">
        <v>107.49389062520163</v>
      </c>
      <c r="HJ104" s="92">
        <v>4.2603300315075883</v>
      </c>
      <c r="HM104" s="48">
        <v>212.6336282961442</v>
      </c>
      <c r="HN104" s="92">
        <v>8.4273573788211351</v>
      </c>
      <c r="HQ104" s="48">
        <v>278.81105875565294</v>
      </c>
      <c r="HR104" s="92">
        <v>11.050182664563938</v>
      </c>
      <c r="HS104" s="48">
        <v>1162.5081139386159</v>
      </c>
      <c r="HT104" s="92">
        <v>46.073950815980538</v>
      </c>
      <c r="HW104" s="48">
        <v>138.54134194175603</v>
      </c>
      <c r="HX104" s="92">
        <v>5.4908407933413006</v>
      </c>
      <c r="HY104" s="48">
        <v>829.25626609999995</v>
      </c>
      <c r="HZ104" s="48">
        <v>529.1804578</v>
      </c>
      <c r="IA104" s="48">
        <v>256.6526197</v>
      </c>
      <c r="IB104" s="48">
        <v>88.771239199999997</v>
      </c>
      <c r="IC104" s="48">
        <v>945.99706179999998</v>
      </c>
      <c r="ID104" s="48">
        <v>9.0915570999999993</v>
      </c>
      <c r="IE104" s="48">
        <v>34971.104992487948</v>
      </c>
      <c r="IF104" s="48">
        <v>94251.150369475712</v>
      </c>
      <c r="IG104" s="48">
        <v>68802.724235614281</v>
      </c>
      <c r="IH104" s="48">
        <v>80025.902001214985</v>
      </c>
      <c r="II104" s="48">
        <v>65676.298395520149</v>
      </c>
      <c r="IJ104" s="48">
        <v>26237.729163403386</v>
      </c>
      <c r="IK104" s="48">
        <v>21053.152950353582</v>
      </c>
      <c r="IL104" s="48">
        <v>264720.87597250403</v>
      </c>
      <c r="IM104" s="48">
        <v>56305.497470762471</v>
      </c>
      <c r="IN104" s="48">
        <v>80574.523976688011</v>
      </c>
      <c r="IO104" s="48">
        <v>200000.00000000003</v>
      </c>
      <c r="IP104" s="48">
        <v>458891.12806057115</v>
      </c>
      <c r="IQ104" s="48">
        <v>62543.343779197079</v>
      </c>
      <c r="IR104" s="48">
        <v>17939.158586941281</v>
      </c>
      <c r="IS104" s="48">
        <v>3556.72710840843</v>
      </c>
      <c r="IT104" s="48">
        <v>1018800.4676999733</v>
      </c>
      <c r="IU104" s="48">
        <v>11489073.106626354</v>
      </c>
      <c r="IV104" s="48">
        <v>117297.40806009367</v>
      </c>
      <c r="IW104" s="48">
        <v>32694.300495422711</v>
      </c>
      <c r="IX104" s="48"/>
      <c r="IY104" s="48">
        <v>26634.959710325125</v>
      </c>
      <c r="IZ104" s="48">
        <v>70641.07788528745</v>
      </c>
      <c r="JA104" s="48">
        <v>39669.678851108358</v>
      </c>
      <c r="JB104" s="48">
        <v>74969.809189094653</v>
      </c>
      <c r="JC104" s="48">
        <v>652202.84505745245</v>
      </c>
      <c r="JD104" s="48">
        <v>1172996.1001529195</v>
      </c>
      <c r="JE104" s="48">
        <v>3260464.453401946</v>
      </c>
      <c r="JF104" s="48">
        <v>22132.712716057751</v>
      </c>
      <c r="JG104" s="48">
        <v>667269.36857029831</v>
      </c>
      <c r="JH104" s="48"/>
      <c r="JI104" s="48"/>
      <c r="JJ104" s="48"/>
      <c r="JK104" s="48">
        <v>1684123.2908240505</v>
      </c>
      <c r="JL104" s="48">
        <v>1292.4616496000003</v>
      </c>
      <c r="JM104" s="48">
        <v>260.2580567</v>
      </c>
      <c r="JN104" s="48">
        <v>252.79659649999999</v>
      </c>
      <c r="JO104" s="48">
        <v>7.4614602000000048</v>
      </c>
      <c r="JP104" s="48">
        <v>2523.1352930459034</v>
      </c>
      <c r="JQ104" s="48"/>
    </row>
    <row r="105" spans="1:277" x14ac:dyDescent="0.3">
      <c r="A105" s="71">
        <v>2017</v>
      </c>
      <c r="B105" s="154" t="s">
        <v>176</v>
      </c>
      <c r="C105" s="86" t="s">
        <v>391</v>
      </c>
      <c r="D105" s="86" t="s">
        <v>391</v>
      </c>
      <c r="E105" s="86" t="s">
        <v>391</v>
      </c>
      <c r="F105" s="86" t="s">
        <v>391</v>
      </c>
      <c r="G105" s="86" t="s">
        <v>391</v>
      </c>
      <c r="H105" s="86" t="s">
        <v>391</v>
      </c>
      <c r="I105" s="86" t="s">
        <v>391</v>
      </c>
      <c r="J105" s="86" t="s">
        <v>391</v>
      </c>
      <c r="K105" s="86" t="s">
        <v>391</v>
      </c>
      <c r="L105" s="48">
        <v>544.24652934000005</v>
      </c>
      <c r="M105" s="92">
        <v>1.6316194659072827</v>
      </c>
      <c r="N105" s="48">
        <v>32811.9704509082</v>
      </c>
      <c r="O105" s="92">
        <v>98.368380534092708</v>
      </c>
      <c r="P105" s="87" t="s">
        <v>391</v>
      </c>
      <c r="Q105" s="87" t="s">
        <v>391</v>
      </c>
      <c r="R105" s="87" t="s">
        <v>391</v>
      </c>
      <c r="S105" s="87" t="s">
        <v>391</v>
      </c>
      <c r="T105" s="87" t="s">
        <v>391</v>
      </c>
      <c r="U105" s="87" t="s">
        <v>391</v>
      </c>
      <c r="V105" s="48">
        <v>4915.909099704003</v>
      </c>
      <c r="W105" s="92">
        <v>14.737609791347007</v>
      </c>
      <c r="X105" s="48">
        <v>28440.30788054414</v>
      </c>
      <c r="Y105" s="92">
        <v>85.262390208652988</v>
      </c>
      <c r="Z105" s="48">
        <v>4937.7669179200011</v>
      </c>
      <c r="AA105" s="92">
        <v>14.803138260084753</v>
      </c>
      <c r="AB105" s="48">
        <v>20142.01303239703</v>
      </c>
      <c r="AC105" s="92">
        <v>60.38458451185906</v>
      </c>
      <c r="AD105" s="48">
        <v>8276.4370299309976</v>
      </c>
      <c r="AE105" s="92">
        <v>24.812277228055809</v>
      </c>
      <c r="AF105" s="48">
        <v>109775.38557941538</v>
      </c>
      <c r="AG105" s="48">
        <v>65574.822402242004</v>
      </c>
      <c r="AH105" s="48">
        <v>22663.803542829883</v>
      </c>
      <c r="AI105" s="48">
        <v>33313.4512876433</v>
      </c>
      <c r="AJ105" s="97">
        <v>99.871790938912014</v>
      </c>
      <c r="AK105" s="48">
        <v>33286.878300169723</v>
      </c>
      <c r="AL105" s="97">
        <v>99.792126666763536</v>
      </c>
      <c r="AM105" s="48">
        <v>33193.314981195086</v>
      </c>
      <c r="AN105" s="97">
        <v>99.511629273938567</v>
      </c>
      <c r="AO105" s="48">
        <v>33297.96397899052</v>
      </c>
      <c r="AP105" s="97">
        <v>99.825360887620661</v>
      </c>
      <c r="AQ105" s="48">
        <v>44146.818181818184</v>
      </c>
      <c r="AR105" s="48">
        <v>50555.39166666667</v>
      </c>
      <c r="AS105" s="48">
        <v>16711.556242045481</v>
      </c>
      <c r="AT105" s="48">
        <v>59669.840358250549</v>
      </c>
      <c r="AU105" s="103">
        <v>21101.2737896</v>
      </c>
      <c r="AV105" s="104">
        <v>63.260392514220356</v>
      </c>
      <c r="AW105" s="48">
        <v>6085.454834522001</v>
      </c>
      <c r="AX105" s="92">
        <v>18.243839935822148</v>
      </c>
      <c r="AY105" s="48">
        <v>24440.61435683005</v>
      </c>
      <c r="AZ105" s="92">
        <v>73.271541467974416</v>
      </c>
      <c r="BA105" s="48">
        <v>70894.497705417962</v>
      </c>
      <c r="BB105" s="92">
        <v>68.027805962224136</v>
      </c>
      <c r="BC105" s="48">
        <v>81707.695017575345</v>
      </c>
      <c r="BD105" s="92">
        <v>78.403760548139317</v>
      </c>
      <c r="BE105" s="48">
        <v>51815.855736392979</v>
      </c>
      <c r="BF105" s="92">
        <v>75.312067691646234</v>
      </c>
      <c r="BG105" s="48">
        <v>14359.346619456001</v>
      </c>
      <c r="BH105" s="92">
        <v>20.87067885386163</v>
      </c>
      <c r="BI105" s="48">
        <v>2297.8872866019997</v>
      </c>
      <c r="BJ105" s="92">
        <v>3.3398781206424228</v>
      </c>
      <c r="BK105" s="48">
        <v>328.44153917199998</v>
      </c>
      <c r="BL105" s="92">
        <v>0.4773753338497318</v>
      </c>
      <c r="BM105" s="48">
        <v>11783.213187834996</v>
      </c>
      <c r="BN105" s="92">
        <v>41.374299594305633</v>
      </c>
      <c r="BO105" s="48">
        <v>10438.655218417996</v>
      </c>
      <c r="BP105" s="92">
        <v>36.653164250170228</v>
      </c>
      <c r="BQ105" s="48">
        <v>3223.2983152560009</v>
      </c>
      <c r="BR105" s="92">
        <v>11.317940874981808</v>
      </c>
      <c r="BS105" s="48">
        <v>312.27409397600002</v>
      </c>
      <c r="BT105" s="92">
        <v>1.0964854589104887</v>
      </c>
      <c r="BU105" s="48">
        <v>2396.491298933001</v>
      </c>
      <c r="BV105" s="92">
        <v>8.4147801959117974</v>
      </c>
      <c r="BW105" s="48">
        <v>325.61510057999999</v>
      </c>
      <c r="BX105" s="92">
        <v>1.1433296257200447</v>
      </c>
      <c r="BY105" s="48">
        <v>61234.905039093916</v>
      </c>
      <c r="BZ105" s="92">
        <v>58.074646855068494</v>
      </c>
      <c r="CA105" s="48">
        <v>22923.988094379005</v>
      </c>
      <c r="CB105" s="92">
        <v>21.74090924515875</v>
      </c>
      <c r="CC105" s="48">
        <v>14852.414043078021</v>
      </c>
      <c r="CD105" s="92">
        <v>14.085899209712876</v>
      </c>
      <c r="CE105" s="48">
        <v>2891.3747507929997</v>
      </c>
      <c r="CF105" s="92">
        <v>2.7421544537509051</v>
      </c>
      <c r="CG105" s="48">
        <v>1403.0398222869999</v>
      </c>
      <c r="CH105" s="92">
        <v>1.3306306615629764</v>
      </c>
      <c r="CI105" s="48">
        <v>1993.7593228699996</v>
      </c>
      <c r="CJ105" s="92">
        <v>1.8908638547859984</v>
      </c>
      <c r="CK105" s="48">
        <v>142.23636387400003</v>
      </c>
      <c r="CL105" s="92">
        <v>0.13489571996001254</v>
      </c>
      <c r="CM105" s="48">
        <v>79438.367682219978</v>
      </c>
      <c r="CN105" s="92">
        <v>76.226195791621862</v>
      </c>
      <c r="CO105" s="48">
        <v>104213.9999999202</v>
      </c>
      <c r="CP105" s="104">
        <v>6.3528426370824951</v>
      </c>
      <c r="CQ105" s="48">
        <v>48934</v>
      </c>
      <c r="CR105" s="92">
        <v>46.95530351012097</v>
      </c>
      <c r="CS105" s="48">
        <v>55279.999999899999</v>
      </c>
      <c r="CT105" s="143">
        <v>53.044696489859646</v>
      </c>
      <c r="CU105" s="88" t="s">
        <v>391</v>
      </c>
      <c r="CV105" s="148" t="s">
        <v>391</v>
      </c>
      <c r="CW105" s="88" t="s">
        <v>391</v>
      </c>
      <c r="CX105" s="148" t="s">
        <v>391</v>
      </c>
      <c r="CY105" s="88" t="s">
        <v>391</v>
      </c>
      <c r="CZ105" s="48">
        <v>86099.236439100001</v>
      </c>
      <c r="DA105" s="48">
        <v>51577.408250499997</v>
      </c>
      <c r="DB105" s="48">
        <v>47362.374250200002</v>
      </c>
      <c r="DC105" s="48">
        <v>38113.777234699999</v>
      </c>
      <c r="DD105" s="92">
        <f t="shared" si="8"/>
        <v>82.617725487137932</v>
      </c>
      <c r="DE105" s="92">
        <f t="shared" si="9"/>
        <v>59.904605875316797</v>
      </c>
      <c r="DF105" s="92">
        <f t="shared" si="10"/>
        <v>55.009052587476212</v>
      </c>
      <c r="DG105" s="48">
        <v>863.95224499999995</v>
      </c>
      <c r="DH105" s="48">
        <v>27460.6299277</v>
      </c>
      <c r="DI105" s="48">
        <v>1361.7806949999999</v>
      </c>
      <c r="DJ105" s="48">
        <v>227.0858819</v>
      </c>
      <c r="DK105" s="48">
        <v>643.12162920000003</v>
      </c>
      <c r="DL105" s="48">
        <v>5347.1795263000004</v>
      </c>
      <c r="DM105" s="48">
        <v>11458.6243452</v>
      </c>
      <c r="DN105" s="48">
        <v>28822.410622700001</v>
      </c>
      <c r="DO105" s="48">
        <v>18539.963627500001</v>
      </c>
      <c r="DP105" s="48">
        <v>24815.667047800001</v>
      </c>
      <c r="DQ105" s="48">
        <v>22546.707202400001</v>
      </c>
      <c r="DR105" s="48">
        <v>2205.9102628000001</v>
      </c>
      <c r="DS105" s="48">
        <v>2009.1237374</v>
      </c>
      <c r="DT105" s="92">
        <v>62.671513095264189</v>
      </c>
      <c r="DU105" s="92">
        <v>48.48459158985429</v>
      </c>
      <c r="DV105" s="92">
        <v>68.242499104052683</v>
      </c>
      <c r="DW105" s="92">
        <v>52.805024857191881</v>
      </c>
      <c r="DX105" s="48">
        <v>793.13312299999996</v>
      </c>
      <c r="DY105" s="48">
        <v>13635.9673126</v>
      </c>
      <c r="DZ105" s="48">
        <v>933.01742990000002</v>
      </c>
      <c r="EA105" s="48">
        <v>57.856362699999998</v>
      </c>
      <c r="EB105" s="48">
        <v>256.88307639999999</v>
      </c>
      <c r="EC105" s="48">
        <v>1924.3252448000001</v>
      </c>
      <c r="ED105" s="48">
        <v>4945.5246528999996</v>
      </c>
      <c r="EE105" s="48">
        <v>14568.984742500001</v>
      </c>
      <c r="EF105" s="48">
        <v>7977.7224599000001</v>
      </c>
      <c r="EG105" s="48">
        <v>70.819121999999993</v>
      </c>
      <c r="EH105" s="48">
        <v>13824.6626151</v>
      </c>
      <c r="EI105" s="48">
        <v>428.76326499999999</v>
      </c>
      <c r="EJ105" s="48">
        <v>169.2295192</v>
      </c>
      <c r="EK105" s="48">
        <v>386.23855270000001</v>
      </c>
      <c r="EL105" s="48">
        <v>3422.8542815000001</v>
      </c>
      <c r="EM105" s="48">
        <v>6513.0996923000002</v>
      </c>
      <c r="EN105" s="48">
        <v>14253.4258801</v>
      </c>
      <c r="EO105" s="48">
        <f t="shared" si="11"/>
        <v>10562.241167700002</v>
      </c>
      <c r="EP105" s="92">
        <v>41.729864975520634</v>
      </c>
      <c r="EQ105" s="92">
        <v>79.794044950169322</v>
      </c>
      <c r="ER105" s="92">
        <v>51.004585739052729</v>
      </c>
      <c r="ES105" s="92">
        <v>49.472013364096611</v>
      </c>
      <c r="ET105" s="92">
        <v>86.020482643120999</v>
      </c>
      <c r="EU105" s="92">
        <v>53.137244205204169</v>
      </c>
      <c r="EV105" s="48">
        <v>20749.660172700002</v>
      </c>
      <c r="EW105" s="92">
        <f t="shared" si="12"/>
        <v>43.810430750549592</v>
      </c>
      <c r="EX105" s="48">
        <v>19297.107577700001</v>
      </c>
      <c r="EY105" s="92">
        <f t="shared" si="13"/>
        <v>40.743539324611696</v>
      </c>
      <c r="EZ105" s="48">
        <v>3778.3772528999998</v>
      </c>
      <c r="FA105" s="92">
        <v>11.513268352945065</v>
      </c>
      <c r="FB105" s="48">
        <v>29039.213174699998</v>
      </c>
      <c r="FC105" s="92">
        <v>88.486731647054924</v>
      </c>
      <c r="FD105" s="48">
        <v>24699.997951199999</v>
      </c>
      <c r="FE105" s="92">
        <v>75.264507933988156</v>
      </c>
      <c r="FF105" s="48">
        <v>7833.9159455999998</v>
      </c>
      <c r="FG105" s="92">
        <v>23.871088167971376</v>
      </c>
      <c r="FH105" s="48">
        <v>283.67653089999999</v>
      </c>
      <c r="FI105" s="92">
        <v>0.86440389804048556</v>
      </c>
      <c r="FN105" s="48">
        <v>118.39933689999999</v>
      </c>
      <c r="FO105" s="92">
        <v>0.35495433121240949</v>
      </c>
      <c r="FP105" s="48">
        <v>13573.511886800001</v>
      </c>
      <c r="FQ105" s="92">
        <v>40.69259980781856</v>
      </c>
      <c r="FR105" s="48">
        <v>14892.4384649</v>
      </c>
      <c r="FS105" s="92">
        <v>44.646665039139606</v>
      </c>
      <c r="FT105" s="48">
        <v>3605.5984174</v>
      </c>
      <c r="FU105" s="92">
        <v>10.809374514906924</v>
      </c>
      <c r="FV105" s="48">
        <v>554.63759789999995</v>
      </c>
      <c r="FW105" s="92">
        <v>1.6627712855700274</v>
      </c>
      <c r="FX105" s="48">
        <v>29.330774099999999</v>
      </c>
      <c r="FY105" s="92">
        <v>8.7931956184864088E-2</v>
      </c>
      <c r="FZ105" s="48">
        <v>32064.328920799999</v>
      </c>
      <c r="GA105" s="92">
        <v>97.704701969324049</v>
      </c>
      <c r="GB105" s="48">
        <v>165.56427719999999</v>
      </c>
      <c r="GC105" s="92">
        <v>0.5044985784841729</v>
      </c>
      <c r="GD105" s="48">
        <v>55.606899300000002</v>
      </c>
      <c r="GE105" s="92">
        <v>0.16944235873342459</v>
      </c>
      <c r="GH105" s="48">
        <v>362.89467589999998</v>
      </c>
      <c r="GI105" s="92">
        <v>1.1057931772918985</v>
      </c>
      <c r="GJ105" s="48">
        <v>169.1956544</v>
      </c>
      <c r="GK105" s="92">
        <v>0.51556391616644826</v>
      </c>
      <c r="GR105" s="48">
        <v>15979.6198888</v>
      </c>
      <c r="GS105" s="92">
        <v>47.905971766178951</v>
      </c>
      <c r="GT105" s="48">
        <v>1511.4818032999999</v>
      </c>
      <c r="GU105" s="92">
        <v>4.5313346060711988</v>
      </c>
      <c r="GV105" s="48">
        <v>14069.938897100001</v>
      </c>
      <c r="GW105" s="92">
        <v>42.18085913475084</v>
      </c>
      <c r="GX105" s="48">
        <v>1037.8068284000001</v>
      </c>
      <c r="GY105" s="92">
        <v>3.1112845590854454</v>
      </c>
      <c r="GZ105" s="48">
        <v>757.36956259999999</v>
      </c>
      <c r="HA105" s="92">
        <v>2.2705499339135757</v>
      </c>
      <c r="HB105" s="48">
        <v>1098976.4004761009</v>
      </c>
      <c r="HC105" s="48">
        <v>1063975.0339978084</v>
      </c>
      <c r="HD105" s="48">
        <v>908689.92924049124</v>
      </c>
      <c r="HG105" s="48">
        <v>5852.4614185654482</v>
      </c>
      <c r="HH105" s="92">
        <v>17.545339215268257</v>
      </c>
      <c r="HI105" s="48">
        <v>1006.1027764097483</v>
      </c>
      <c r="HJ105" s="92">
        <v>3.0162376537048883</v>
      </c>
      <c r="HK105" s="48">
        <v>5008.2265385349983</v>
      </c>
      <c r="HL105" s="92">
        <v>15.014372107906043</v>
      </c>
      <c r="HM105" s="48">
        <v>684.59195323421432</v>
      </c>
      <c r="HN105" s="92">
        <v>2.0523668905247701</v>
      </c>
      <c r="HO105" s="48">
        <v>341.80258772615468</v>
      </c>
      <c r="HP105" s="92">
        <v>1.0247042940407562</v>
      </c>
      <c r="HQ105" s="48">
        <v>702.24125046854761</v>
      </c>
      <c r="HR105" s="92">
        <v>2.1052784579389772</v>
      </c>
      <c r="HS105" s="48">
        <v>18305.336890384173</v>
      </c>
      <c r="HT105" s="92">
        <v>54.878336177102035</v>
      </c>
      <c r="HU105" s="48">
        <v>924.82571339534695</v>
      </c>
      <c r="HV105" s="92">
        <v>2.7725737422291665</v>
      </c>
      <c r="HW105" s="48">
        <v>530.62785152951676</v>
      </c>
      <c r="HX105" s="92">
        <v>1.5907914612850955</v>
      </c>
      <c r="HY105" s="48">
        <v>5958.2170900000001</v>
      </c>
      <c r="HZ105" s="48">
        <v>5581.6947993000003</v>
      </c>
      <c r="IA105" s="48">
        <v>10330.7909074</v>
      </c>
      <c r="IB105" s="48">
        <v>894.14695070000005</v>
      </c>
      <c r="IC105" s="48">
        <v>12893.187690500001</v>
      </c>
      <c r="ID105" s="48">
        <v>143.18780949999999</v>
      </c>
      <c r="IE105" s="48">
        <v>61072.880037936171</v>
      </c>
      <c r="IF105" s="48">
        <v>72087.281526986611</v>
      </c>
      <c r="IG105" s="48">
        <v>22842.155366499079</v>
      </c>
      <c r="IH105" s="48">
        <v>91490.055368350018</v>
      </c>
      <c r="II105" s="48">
        <v>99908.153873395015</v>
      </c>
      <c r="IJ105" s="48">
        <v>11850.992285655637</v>
      </c>
      <c r="IK105" s="48">
        <v>8523.7346138673493</v>
      </c>
      <c r="IL105" s="48">
        <v>319345.73997769813</v>
      </c>
      <c r="IM105" s="48">
        <v>204431.20647602325</v>
      </c>
      <c r="IN105" s="48">
        <v>117196.69145937602</v>
      </c>
      <c r="IO105" s="48">
        <v>86235.555226908371</v>
      </c>
      <c r="IP105" s="48">
        <v>222447.90978496091</v>
      </c>
      <c r="IQ105" s="48">
        <v>90798.670902975602</v>
      </c>
      <c r="IR105" s="48">
        <v>76389.682182946737</v>
      </c>
      <c r="IS105" s="48">
        <v>10824.339753816215</v>
      </c>
      <c r="IT105" s="48">
        <v>1209225.9326919122</v>
      </c>
      <c r="IU105" s="48">
        <v>738404.92822402483</v>
      </c>
      <c r="IV105" s="48">
        <v>511557.1587867912</v>
      </c>
      <c r="IW105" s="48">
        <v>55060.537079857495</v>
      </c>
      <c r="IX105" s="48">
        <v>833840.81828884885</v>
      </c>
      <c r="IY105" s="48">
        <v>15994.698777413039</v>
      </c>
      <c r="IZ105" s="48">
        <v>4067.0047466369365</v>
      </c>
      <c r="JA105" s="48">
        <v>48702.294647809824</v>
      </c>
      <c r="JB105" s="48">
        <v>120633.12301751203</v>
      </c>
      <c r="JC105" s="48">
        <v>1143422.7317218427</v>
      </c>
      <c r="JD105" s="48">
        <v>1960686.2284886877</v>
      </c>
      <c r="JE105" s="48">
        <v>1885504.7126719819</v>
      </c>
      <c r="JF105" s="48">
        <v>84596.643103898707</v>
      </c>
      <c r="JG105" s="48">
        <v>962741.51135096513</v>
      </c>
      <c r="JH105" s="48">
        <v>304433.14690553118</v>
      </c>
      <c r="JI105" s="48">
        <v>150000</v>
      </c>
      <c r="JJ105" s="48">
        <v>1037933.2799948775</v>
      </c>
      <c r="JK105" s="48">
        <v>4043787.1167195882</v>
      </c>
      <c r="JL105" s="48">
        <v>35037.110315100006</v>
      </c>
      <c r="JM105" s="48">
        <v>7476.9792225000001</v>
      </c>
      <c r="JN105" s="48">
        <v>1910.6285691</v>
      </c>
      <c r="JO105" s="48">
        <v>5566.3506533999998</v>
      </c>
      <c r="JP105" s="48">
        <v>33356.216980248151</v>
      </c>
      <c r="JQ105" s="48"/>
    </row>
    <row r="106" spans="1:277" x14ac:dyDescent="0.3">
      <c r="A106" s="71">
        <v>2017</v>
      </c>
      <c r="B106" s="154" t="s">
        <v>177</v>
      </c>
      <c r="C106" s="86" t="s">
        <v>391</v>
      </c>
      <c r="D106" s="86" t="s">
        <v>391</v>
      </c>
      <c r="E106" s="86" t="s">
        <v>391</v>
      </c>
      <c r="F106" s="86" t="s">
        <v>391</v>
      </c>
      <c r="G106" s="86" t="s">
        <v>391</v>
      </c>
      <c r="H106" s="86" t="s">
        <v>391</v>
      </c>
      <c r="I106" s="86" t="s">
        <v>391</v>
      </c>
      <c r="J106" s="86" t="s">
        <v>391</v>
      </c>
      <c r="K106" s="86" t="s">
        <v>391</v>
      </c>
      <c r="L106" s="48">
        <v>114.33566880439999</v>
      </c>
      <c r="M106" s="92">
        <v>2.7214843521938876</v>
      </c>
      <c r="N106" s="48">
        <v>4086.8888839743008</v>
      </c>
      <c r="O106" s="92">
        <v>97.278515647806103</v>
      </c>
      <c r="P106" s="87" t="s">
        <v>391</v>
      </c>
      <c r="Q106" s="87" t="s">
        <v>391</v>
      </c>
      <c r="R106" s="87" t="s">
        <v>391</v>
      </c>
      <c r="S106" s="87" t="s">
        <v>391</v>
      </c>
      <c r="T106" s="87" t="s">
        <v>391</v>
      </c>
      <c r="U106" s="87" t="s">
        <v>391</v>
      </c>
      <c r="V106" s="48">
        <v>876.36718522540014</v>
      </c>
      <c r="W106" s="92">
        <v>20.859803474341039</v>
      </c>
      <c r="X106" s="48">
        <v>3324.8573675533003</v>
      </c>
      <c r="Y106" s="92">
        <v>79.140196525658965</v>
      </c>
      <c r="Z106" s="48">
        <v>771.93579988629995</v>
      </c>
      <c r="AA106" s="92">
        <v>18.374066660534478</v>
      </c>
      <c r="AB106" s="48">
        <v>2827.1508143246006</v>
      </c>
      <c r="AC106" s="92">
        <v>67.293494523036529</v>
      </c>
      <c r="AD106" s="48">
        <v>602.13793856780012</v>
      </c>
      <c r="AE106" s="92">
        <v>14.332438816428999</v>
      </c>
      <c r="AF106" s="48">
        <v>32947.145559093005</v>
      </c>
      <c r="AG106" s="48">
        <v>39620.796046215968</v>
      </c>
      <c r="AH106" s="48">
        <v>29762.750227261626</v>
      </c>
      <c r="AI106" s="48">
        <v>4201.2245527787009</v>
      </c>
      <c r="AJ106" s="97">
        <v>100</v>
      </c>
      <c r="AK106" s="48">
        <v>4184.74275107431</v>
      </c>
      <c r="AL106" s="97">
        <v>99.60769053171677</v>
      </c>
      <c r="AM106" s="48">
        <v>4176.884267000959</v>
      </c>
      <c r="AN106" s="97">
        <v>99.420638305047433</v>
      </c>
      <c r="AO106" s="48">
        <v>4170.7111920724719</v>
      </c>
      <c r="AP106" s="97">
        <v>99.27370317099458</v>
      </c>
      <c r="AQ106" s="48">
        <v>39051.978723404252</v>
      </c>
      <c r="AR106" s="48">
        <v>39396.770833333336</v>
      </c>
      <c r="AS106" s="48">
        <v>15467.234833721381</v>
      </c>
      <c r="AT106" s="48">
        <v>51970.391568013794</v>
      </c>
      <c r="AU106" s="103">
        <v>1241.7834602</v>
      </c>
      <c r="AV106" s="104">
        <v>29.557655026525094</v>
      </c>
      <c r="AW106" s="48">
        <v>191.44443634310005</v>
      </c>
      <c r="AX106" s="92">
        <v>4.5568722627901002</v>
      </c>
      <c r="AY106" s="48">
        <v>933.85795968550019</v>
      </c>
      <c r="AZ106" s="92">
        <v>22.228232458268486</v>
      </c>
      <c r="BA106" s="48">
        <v>4217.2529844316923</v>
      </c>
      <c r="BB106" s="92">
        <v>30.968225763176715</v>
      </c>
      <c r="BC106" s="48">
        <v>3179.2597772104937</v>
      </c>
      <c r="BD106" s="92">
        <v>23.346010994336684</v>
      </c>
      <c r="BE106" s="48">
        <v>4491.6618542728975</v>
      </c>
      <c r="BF106" s="92">
        <v>64.567879626115214</v>
      </c>
      <c r="BG106" s="48">
        <v>2066.0535468743024</v>
      </c>
      <c r="BH106" s="92">
        <v>29.699630347013954</v>
      </c>
      <c r="BI106" s="48">
        <v>341.99902262820001</v>
      </c>
      <c r="BJ106" s="92">
        <v>4.9162542599461307</v>
      </c>
      <c r="BK106" s="48">
        <v>56.781407096199999</v>
      </c>
      <c r="BL106" s="92">
        <v>0.8162357669247059</v>
      </c>
      <c r="BM106" s="48">
        <v>2748.4756680363994</v>
      </c>
      <c r="BN106" s="92">
        <v>49.447041736032702</v>
      </c>
      <c r="BO106" s="48">
        <v>1589.6335281871995</v>
      </c>
      <c r="BP106" s="92">
        <v>28.598643359803035</v>
      </c>
      <c r="BQ106" s="48">
        <v>397.74708219339982</v>
      </c>
      <c r="BR106" s="92">
        <v>7.1557542976734139</v>
      </c>
      <c r="BS106" s="48">
        <v>132.14632029449999</v>
      </c>
      <c r="BT106" s="92">
        <v>2.3774067534436512</v>
      </c>
      <c r="BU106" s="48">
        <v>668.52914509490029</v>
      </c>
      <c r="BV106" s="92">
        <v>12.027317150265567</v>
      </c>
      <c r="BW106" s="48">
        <v>21.891109291299998</v>
      </c>
      <c r="BX106" s="92">
        <v>0.39383670278161936</v>
      </c>
      <c r="BY106" s="48">
        <v>5460.9163882992925</v>
      </c>
      <c r="BZ106" s="92">
        <v>48.570089169406295</v>
      </c>
      <c r="CA106" s="48">
        <v>2166.3275557989018</v>
      </c>
      <c r="CB106" s="92">
        <v>19.267594497644964</v>
      </c>
      <c r="CC106" s="48">
        <v>1504.3903262717995</v>
      </c>
      <c r="CD106" s="92">
        <v>13.3802400727416</v>
      </c>
      <c r="CE106" s="48">
        <v>613.59651445340012</v>
      </c>
      <c r="CF106" s="92">
        <v>5.4574059190677326</v>
      </c>
      <c r="CG106" s="48">
        <v>799.04330352150021</v>
      </c>
      <c r="CH106" s="92">
        <v>7.1067933919315731</v>
      </c>
      <c r="CI106" s="48">
        <v>694.75776137890034</v>
      </c>
      <c r="CJ106" s="92">
        <v>6.1792644351069095</v>
      </c>
      <c r="CK106" s="48">
        <v>4.341349061799999</v>
      </c>
      <c r="CL106" s="92">
        <v>3.8612514100918677E-2</v>
      </c>
      <c r="CM106" s="48">
        <v>10230.88711607091</v>
      </c>
      <c r="CN106" s="92">
        <v>75.127677456787794</v>
      </c>
      <c r="CO106" s="48">
        <v>13618.000000007385</v>
      </c>
      <c r="CP106" s="104">
        <v>0.83014768679738404</v>
      </c>
      <c r="CQ106" s="48">
        <v>6467</v>
      </c>
      <c r="CR106" s="92">
        <v>47.488618005555097</v>
      </c>
      <c r="CS106" s="48">
        <v>7151</v>
      </c>
      <c r="CT106" s="143">
        <v>52.511381994390675</v>
      </c>
      <c r="CU106" s="88" t="s">
        <v>391</v>
      </c>
      <c r="CV106" s="148" t="s">
        <v>391</v>
      </c>
      <c r="CW106" s="88" t="s">
        <v>391</v>
      </c>
      <c r="CX106" s="148" t="s">
        <v>391</v>
      </c>
      <c r="CY106" s="88" t="s">
        <v>391</v>
      </c>
      <c r="CZ106" s="48">
        <v>10960.002670399999</v>
      </c>
      <c r="DA106" s="48">
        <v>7155.8249850000002</v>
      </c>
      <c r="DB106" s="48">
        <v>6779.8982900000001</v>
      </c>
      <c r="DC106" s="48">
        <v>4228.6356975999997</v>
      </c>
      <c r="DD106" s="92">
        <f t="shared" si="8"/>
        <v>80.481734986004227</v>
      </c>
      <c r="DE106" s="92">
        <f t="shared" si="9"/>
        <v>65.290358042758029</v>
      </c>
      <c r="DF106" s="92">
        <f t="shared" si="10"/>
        <v>61.860370785407468</v>
      </c>
      <c r="DG106" s="48">
        <v>61.543871600000003</v>
      </c>
      <c r="DH106" s="48">
        <v>3627.9584659000002</v>
      </c>
      <c r="DI106" s="48">
        <v>509.34618719999997</v>
      </c>
      <c r="DJ106" s="48">
        <v>177.8445759</v>
      </c>
      <c r="DK106" s="48">
        <v>39.303571599999998</v>
      </c>
      <c r="DL106" s="48">
        <v>232.37002140000001</v>
      </c>
      <c r="DM106" s="48">
        <v>2131.5315964000001</v>
      </c>
      <c r="DN106" s="48">
        <v>4137.3046531</v>
      </c>
      <c r="DO106" s="48">
        <v>2642.5936369000001</v>
      </c>
      <c r="DP106" s="48">
        <v>3706.0994820999999</v>
      </c>
      <c r="DQ106" s="48">
        <v>3073.7988079000002</v>
      </c>
      <c r="DR106" s="48">
        <v>207.43063470000001</v>
      </c>
      <c r="DS106" s="48">
        <v>168.49606030000001</v>
      </c>
      <c r="DT106" s="92">
        <v>72.141712221589145</v>
      </c>
      <c r="DU106" s="92">
        <v>52.7894369145125</v>
      </c>
      <c r="DV106" s="92">
        <v>76.179488656556742</v>
      </c>
      <c r="DW106" s="92">
        <v>55.683189141460495</v>
      </c>
      <c r="DX106" s="48">
        <v>61.543871600000003</v>
      </c>
      <c r="DY106" s="48">
        <v>1704.1087998</v>
      </c>
      <c r="DZ106" s="48">
        <v>288.26927069999999</v>
      </c>
      <c r="EA106" s="48">
        <v>52.5926179</v>
      </c>
      <c r="EB106" s="48">
        <v>16.206347399999999</v>
      </c>
      <c r="EC106" s="48">
        <v>83.751879500000001</v>
      </c>
      <c r="ED106" s="48">
        <v>867.3260209</v>
      </c>
      <c r="EE106" s="48">
        <v>1992.3780704999999</v>
      </c>
      <c r="EF106" s="48">
        <v>1081.4207374000002</v>
      </c>
      <c r="EG106" s="96">
        <v>0</v>
      </c>
      <c r="EH106" s="48">
        <v>1923.8496660999999</v>
      </c>
      <c r="EI106" s="48">
        <v>221.07691639999999</v>
      </c>
      <c r="EJ106" s="48">
        <v>125.251958</v>
      </c>
      <c r="EK106" s="48">
        <v>23.097224300000001</v>
      </c>
      <c r="EL106" s="48">
        <v>148.61814190000001</v>
      </c>
      <c r="EM106" s="48">
        <v>1264.2055754</v>
      </c>
      <c r="EN106" s="48">
        <v>2144.9265824999998</v>
      </c>
      <c r="EO106" s="48">
        <f t="shared" si="11"/>
        <v>1561.1728996000002</v>
      </c>
      <c r="EP106" s="92">
        <v>55.89656245459679</v>
      </c>
      <c r="EQ106" s="92">
        <v>85.635168507406718</v>
      </c>
      <c r="ER106" s="92">
        <v>56.728375526704077</v>
      </c>
      <c r="ES106" s="92">
        <v>62.525841121471458</v>
      </c>
      <c r="ET106" s="92">
        <v>88.795704554271865</v>
      </c>
      <c r="EU106" s="92">
        <v>58.09634203237848</v>
      </c>
      <c r="EV106" s="48">
        <v>3592.3677791</v>
      </c>
      <c r="EW106" s="92">
        <f t="shared" si="12"/>
        <v>52.985570364655132</v>
      </c>
      <c r="EX106" s="48">
        <v>4012.1136803999998</v>
      </c>
      <c r="EY106" s="92">
        <f t="shared" si="13"/>
        <v>59.176605736367172</v>
      </c>
      <c r="EZ106" s="48">
        <v>827.81340230000001</v>
      </c>
      <c r="FA106" s="92">
        <v>20.110505718213208</v>
      </c>
      <c r="FB106" s="48">
        <v>3288.5097469000002</v>
      </c>
      <c r="FC106" s="92">
        <v>79.889494281786781</v>
      </c>
      <c r="FD106" s="48">
        <v>2697.9027301000001</v>
      </c>
      <c r="FE106" s="92">
        <v>65.541567856711907</v>
      </c>
      <c r="FF106" s="48">
        <v>1345.2148884999999</v>
      </c>
      <c r="FG106" s="92">
        <v>32.680011741273518</v>
      </c>
      <c r="FH106" s="48">
        <v>73.205530699999997</v>
      </c>
      <c r="FI106" s="92">
        <v>1.7784204020145731</v>
      </c>
      <c r="FN106" s="48">
        <v>202.3772415</v>
      </c>
      <c r="FO106" s="92">
        <v>4.8171012750591293</v>
      </c>
      <c r="FP106" s="48">
        <v>3897.1495547999998</v>
      </c>
      <c r="FQ106" s="92">
        <v>92.76222934150033</v>
      </c>
      <c r="FR106" s="48">
        <v>16.796353</v>
      </c>
      <c r="FS106" s="92">
        <v>0.39979660189529376</v>
      </c>
      <c r="FZ106" s="48">
        <v>3813.1212598000002</v>
      </c>
      <c r="GA106" s="92">
        <v>92.634157268445733</v>
      </c>
      <c r="GB106" s="48">
        <v>235.16525970000001</v>
      </c>
      <c r="GC106" s="92">
        <v>5.7129931536106664</v>
      </c>
      <c r="GD106" s="48">
        <v>31.267661499999999</v>
      </c>
      <c r="GE106" s="92">
        <v>0.75960172138859428</v>
      </c>
      <c r="GF106" s="48">
        <v>4.1958812999999999</v>
      </c>
      <c r="GG106" s="92">
        <v>0.10193274793582542</v>
      </c>
      <c r="GJ106" s="48">
        <v>32.573087000000001</v>
      </c>
      <c r="GK106" s="92">
        <v>0.79131510861918608</v>
      </c>
      <c r="GR106" s="48">
        <v>1557.5471826999999</v>
      </c>
      <c r="GS106" s="92">
        <v>37.073647532098981</v>
      </c>
      <c r="GT106" s="48">
        <v>361.60986020000001</v>
      </c>
      <c r="GU106" s="92">
        <v>8.6072490452243109</v>
      </c>
      <c r="GV106" s="48">
        <v>1972.4328539999999</v>
      </c>
      <c r="GW106" s="92">
        <v>46.948998542160219</v>
      </c>
      <c r="GX106" s="48">
        <v>255.91886740000001</v>
      </c>
      <c r="GY106" s="92">
        <v>6.0915303190715839</v>
      </c>
      <c r="GZ106" s="48">
        <v>53.715788400000001</v>
      </c>
      <c r="HA106" s="92">
        <v>1.2785745614449122</v>
      </c>
      <c r="HB106" s="48">
        <v>785474.47449945565</v>
      </c>
      <c r="HC106" s="48">
        <v>398090.64348635491</v>
      </c>
      <c r="HD106" s="48">
        <v>332572.43271106749</v>
      </c>
      <c r="HG106" s="48">
        <v>668.027846254525</v>
      </c>
      <c r="HH106" s="92">
        <v>15.900788873869873</v>
      </c>
      <c r="HI106" s="48">
        <v>844.72063443638604</v>
      </c>
      <c r="HJ106" s="92">
        <v>20.10653379328857</v>
      </c>
      <c r="HK106" s="48">
        <v>260.33050395602368</v>
      </c>
      <c r="HL106" s="92">
        <v>6.1965386683232735</v>
      </c>
      <c r="HQ106" s="48">
        <v>566.08589279077682</v>
      </c>
      <c r="HR106" s="92">
        <v>13.474306971198818</v>
      </c>
      <c r="HS106" s="48">
        <v>1720.8156849621359</v>
      </c>
      <c r="HT106" s="92">
        <v>40.959859758602619</v>
      </c>
      <c r="HU106" s="48">
        <v>27.2689194271214</v>
      </c>
      <c r="HV106" s="92">
        <v>0.64907074317381264</v>
      </c>
      <c r="HW106" s="48">
        <v>113.97507095173162</v>
      </c>
      <c r="HX106" s="92">
        <v>2.7129011915430277</v>
      </c>
      <c r="HY106" s="48">
        <v>3501.2803947000002</v>
      </c>
      <c r="HZ106" s="48">
        <v>1238.9232546000001</v>
      </c>
      <c r="IA106" s="48">
        <v>1617.5620567000001</v>
      </c>
      <c r="IB106" s="48">
        <v>121.83931339999999</v>
      </c>
      <c r="IC106" s="48">
        <v>2168.3377811</v>
      </c>
      <c r="ID106" s="48">
        <v>12.2387535</v>
      </c>
      <c r="IE106" s="48">
        <v>37418.396393436131</v>
      </c>
      <c r="IF106" s="48">
        <v>93393.289222521445</v>
      </c>
      <c r="IG106" s="48">
        <v>67227.32584790964</v>
      </c>
      <c r="IH106" s="48">
        <v>55703.859794568074</v>
      </c>
      <c r="II106" s="48">
        <v>57749.497780262434</v>
      </c>
      <c r="IJ106" s="48">
        <v>26706.876714560669</v>
      </c>
      <c r="IK106" s="48">
        <v>10516.100272546842</v>
      </c>
      <c r="IL106" s="48">
        <v>299077.84945821651</v>
      </c>
      <c r="IM106" s="48">
        <v>34659.348631508663</v>
      </c>
      <c r="IN106" s="48">
        <v>44777.435410050573</v>
      </c>
      <c r="IO106" s="48">
        <v>79901.21324568626</v>
      </c>
      <c r="IP106" s="48">
        <v>139995.88581822591</v>
      </c>
      <c r="IQ106" s="48">
        <v>98561.1872705977</v>
      </c>
      <c r="IR106" s="48">
        <v>55990.945339801765</v>
      </c>
      <c r="IS106" s="48">
        <v>6374.2959085942111</v>
      </c>
      <c r="IT106" s="48">
        <v>19426.040546992783</v>
      </c>
      <c r="IU106" s="48">
        <v>229003.37800832826</v>
      </c>
      <c r="IV106" s="48">
        <v>2688.1018141239479</v>
      </c>
      <c r="IW106" s="48">
        <v>66771.279391632386</v>
      </c>
      <c r="IX106" s="48">
        <v>129592.41226730758</v>
      </c>
      <c r="IY106" s="48">
        <v>55582.464637352205</v>
      </c>
      <c r="IZ106" s="48">
        <v>14231.803438859592</v>
      </c>
      <c r="JA106" s="48">
        <v>78966.966825570373</v>
      </c>
      <c r="JB106" s="48">
        <v>47883.737056183236</v>
      </c>
      <c r="JC106" s="48">
        <v>15747.143867236</v>
      </c>
      <c r="JD106" s="48">
        <v>57560.394220887116</v>
      </c>
      <c r="JE106" s="48">
        <v>55169.122892550586</v>
      </c>
      <c r="JF106" s="48">
        <v>67531.536278707732</v>
      </c>
      <c r="JG106" s="48">
        <v>383494.22958745406</v>
      </c>
      <c r="JH106" s="48">
        <v>477841.34491295362</v>
      </c>
      <c r="JI106" s="48">
        <v>200000</v>
      </c>
      <c r="JJ106" s="48"/>
      <c r="JK106" s="48">
        <v>301707.2963438959</v>
      </c>
      <c r="JL106" s="48">
        <v>3876.3728109000017</v>
      </c>
      <c r="JM106" s="48">
        <v>415.47998460000002</v>
      </c>
      <c r="JN106" s="48">
        <v>136.48680569999999</v>
      </c>
      <c r="JO106" s="48">
        <v>278.99317890000003</v>
      </c>
      <c r="JP106" s="48">
        <v>4201.2245527787009</v>
      </c>
      <c r="JQ106" s="48"/>
    </row>
    <row r="107" spans="1:277" x14ac:dyDescent="0.3">
      <c r="A107" s="71">
        <v>2017</v>
      </c>
      <c r="B107" s="154" t="s">
        <v>404</v>
      </c>
      <c r="C107" s="86" t="s">
        <v>391</v>
      </c>
      <c r="D107" s="86" t="s">
        <v>391</v>
      </c>
      <c r="E107" s="86" t="s">
        <v>391</v>
      </c>
      <c r="F107" s="86" t="s">
        <v>391</v>
      </c>
      <c r="G107" s="86" t="s">
        <v>391</v>
      </c>
      <c r="H107" s="86" t="s">
        <v>391</v>
      </c>
      <c r="I107" s="86" t="s">
        <v>391</v>
      </c>
      <c r="J107" s="86" t="s">
        <v>391</v>
      </c>
      <c r="K107" s="86" t="s">
        <v>391</v>
      </c>
      <c r="L107" s="48">
        <v>55.770392043999998</v>
      </c>
      <c r="M107" s="92">
        <v>2.5717469351962849</v>
      </c>
      <c r="N107" s="48">
        <v>2112.8096995948922</v>
      </c>
      <c r="O107" s="92">
        <v>97.428253064803712</v>
      </c>
      <c r="P107" s="87" t="s">
        <v>391</v>
      </c>
      <c r="Q107" s="87" t="s">
        <v>391</v>
      </c>
      <c r="R107" s="87" t="s">
        <v>391</v>
      </c>
      <c r="S107" s="87" t="s">
        <v>391</v>
      </c>
      <c r="T107" s="87" t="s">
        <v>391</v>
      </c>
      <c r="U107" s="87" t="s">
        <v>391</v>
      </c>
      <c r="V107" s="48">
        <v>347.19059106670011</v>
      </c>
      <c r="W107" s="92">
        <v>16.010042350075835</v>
      </c>
      <c r="X107" s="48">
        <v>1821.3895005721924</v>
      </c>
      <c r="Y107" s="92">
        <v>83.989957649924165</v>
      </c>
      <c r="Z107" s="48">
        <v>615.28540227500002</v>
      </c>
      <c r="AA107" s="92">
        <v>28.372731293037063</v>
      </c>
      <c r="AB107" s="48">
        <v>1293.895197771699</v>
      </c>
      <c r="AC107" s="92">
        <v>59.665548104974278</v>
      </c>
      <c r="AD107" s="48">
        <v>259.39949159220004</v>
      </c>
      <c r="AE107" s="92">
        <v>11.961720601988937</v>
      </c>
      <c r="AF107" s="48">
        <v>32341.716367563575</v>
      </c>
      <c r="AG107" s="48">
        <v>40629.358284175978</v>
      </c>
      <c r="AH107" s="48">
        <v>15598.482812943519</v>
      </c>
      <c r="AI107" s="48">
        <v>2168.580091638893</v>
      </c>
      <c r="AJ107" s="97">
        <v>100</v>
      </c>
      <c r="AK107" s="48">
        <v>2168.580091638893</v>
      </c>
      <c r="AL107" s="97">
        <v>100</v>
      </c>
      <c r="AM107" s="48">
        <v>2168.580091638893</v>
      </c>
      <c r="AN107" s="97">
        <v>100</v>
      </c>
      <c r="AO107" s="48">
        <v>2168.580091638893</v>
      </c>
      <c r="AP107" s="97">
        <v>100</v>
      </c>
      <c r="AQ107" s="48">
        <v>59518.73333333333</v>
      </c>
      <c r="AR107" s="48">
        <v>47461.538461538461</v>
      </c>
      <c r="AS107" s="48">
        <v>14592.382260825192</v>
      </c>
      <c r="AT107" s="48">
        <v>54311.153152367384</v>
      </c>
      <c r="AU107" s="103">
        <v>1012.1641822</v>
      </c>
      <c r="AV107" s="104">
        <v>46.674051196101416</v>
      </c>
      <c r="AW107" s="48">
        <v>183.33329514800005</v>
      </c>
      <c r="AX107" s="92">
        <v>8.4540707467920573</v>
      </c>
      <c r="AY107" s="48">
        <v>810.56004437890044</v>
      </c>
      <c r="AZ107" s="92">
        <v>37.377454838032939</v>
      </c>
      <c r="BA107" s="48">
        <v>3719.1335383794026</v>
      </c>
      <c r="BB107" s="92">
        <v>51.199525583409667</v>
      </c>
      <c r="BC107" s="48">
        <v>2991.4162039447938</v>
      </c>
      <c r="BD107" s="92">
        <v>41.181390472802477</v>
      </c>
      <c r="BE107" s="48">
        <v>3144.8574324170922</v>
      </c>
      <c r="BF107" s="92">
        <v>77.272249485955541</v>
      </c>
      <c r="BG107" s="48">
        <v>826.21127154249973</v>
      </c>
      <c r="BH107" s="92">
        <v>20.300825991234721</v>
      </c>
      <c r="BI107" s="48">
        <v>79.252319357100006</v>
      </c>
      <c r="BJ107" s="92">
        <v>1.9473076682511588</v>
      </c>
      <c r="BK107" s="48">
        <v>19.519641783499999</v>
      </c>
      <c r="BL107" s="92">
        <v>0.47961685455859149</v>
      </c>
      <c r="BM107" s="48">
        <v>1338.1416370215975</v>
      </c>
      <c r="BN107" s="92">
        <v>49.446012815488416</v>
      </c>
      <c r="BO107" s="48">
        <v>707.11930372750021</v>
      </c>
      <c r="BP107" s="92">
        <v>26.128945686206833</v>
      </c>
      <c r="BQ107" s="48">
        <v>351.88785439469996</v>
      </c>
      <c r="BR107" s="92">
        <v>13.002697828566431</v>
      </c>
      <c r="BS107" s="48">
        <v>13.933729507600001</v>
      </c>
      <c r="BT107" s="92">
        <v>0.51486879171761313</v>
      </c>
      <c r="BU107" s="48">
        <v>244.33534243650007</v>
      </c>
      <c r="BV107" s="92">
        <v>9.028497536540625</v>
      </c>
      <c r="BW107" s="48">
        <v>50.8501630867</v>
      </c>
      <c r="BX107" s="92">
        <v>1.8789773414800803</v>
      </c>
      <c r="BY107" s="48">
        <v>3475.3744188917963</v>
      </c>
      <c r="BZ107" s="92">
        <v>60.447663769446059</v>
      </c>
      <c r="CA107" s="48">
        <v>1098.8746857105016</v>
      </c>
      <c r="CB107" s="92">
        <v>19.112878073081138</v>
      </c>
      <c r="CC107" s="48">
        <v>745.91253134260012</v>
      </c>
      <c r="CD107" s="92">
        <v>12.973758928222606</v>
      </c>
      <c r="CE107" s="48">
        <v>46.917018285300003</v>
      </c>
      <c r="CF107" s="92">
        <v>0.81603413173510653</v>
      </c>
      <c r="CG107" s="48">
        <v>283.63478943410007</v>
      </c>
      <c r="CH107" s="92">
        <v>4.9332987812280713</v>
      </c>
      <c r="CI107" s="48">
        <v>95.838534754099996</v>
      </c>
      <c r="CJ107" s="92">
        <v>1.6669327752085799</v>
      </c>
      <c r="CK107" s="48">
        <v>2.8421290978999996</v>
      </c>
      <c r="CL107" s="92">
        <v>4.9433541078431675E-2</v>
      </c>
      <c r="CM107" s="48">
        <v>5536.5087436905869</v>
      </c>
      <c r="CN107" s="92">
        <v>76.218457374584332</v>
      </c>
      <c r="CO107" s="48">
        <v>7264.0000000010241</v>
      </c>
      <c r="CP107" s="104">
        <v>0.44281045652032441</v>
      </c>
      <c r="CQ107" s="48">
        <v>3430</v>
      </c>
      <c r="CR107" s="92">
        <v>47.219162995588057</v>
      </c>
      <c r="CS107" s="48">
        <v>3834</v>
      </c>
      <c r="CT107" s="143">
        <v>52.780837004397839</v>
      </c>
      <c r="CU107" s="88" t="s">
        <v>391</v>
      </c>
      <c r="CV107" s="148" t="s">
        <v>391</v>
      </c>
      <c r="CW107" s="88" t="s">
        <v>391</v>
      </c>
      <c r="CX107" s="148" t="s">
        <v>391</v>
      </c>
      <c r="CY107" s="88" t="s">
        <v>391</v>
      </c>
      <c r="CZ107" s="48">
        <v>6016.1064686999998</v>
      </c>
      <c r="DA107" s="48">
        <v>3372.7637334000001</v>
      </c>
      <c r="DB107" s="48">
        <v>3114.4283693000002</v>
      </c>
      <c r="DC107" s="48">
        <v>2901.1390841000002</v>
      </c>
      <c r="DD107" s="92">
        <f t="shared" si="8"/>
        <v>82.820848963369372</v>
      </c>
      <c r="DE107" s="92">
        <f t="shared" si="9"/>
        <v>56.062234785030476</v>
      </c>
      <c r="DF107" s="92">
        <f t="shared" si="10"/>
        <v>51.768172413560798</v>
      </c>
      <c r="DG107" s="48">
        <v>41.759861100000002</v>
      </c>
      <c r="DH107" s="48">
        <v>1932.7127622</v>
      </c>
      <c r="DI107" s="48">
        <v>158.37858059999999</v>
      </c>
      <c r="DJ107" s="48">
        <v>107.4559927</v>
      </c>
      <c r="DK107" s="48">
        <v>87.244213500000001</v>
      </c>
      <c r="DL107" s="48">
        <v>89.132531499999999</v>
      </c>
      <c r="DM107" s="48">
        <v>697.74442780000004</v>
      </c>
      <c r="DN107" s="48">
        <v>2091.0913427999999</v>
      </c>
      <c r="DO107" s="48">
        <v>1023.3370265000003</v>
      </c>
      <c r="DP107" s="48">
        <v>1794.6238652</v>
      </c>
      <c r="DQ107" s="48">
        <v>1319.8045041</v>
      </c>
      <c r="DR107" s="48">
        <v>136.90301220000001</v>
      </c>
      <c r="DS107" s="48">
        <v>121.4323519</v>
      </c>
      <c r="DT107" s="92">
        <v>63.446245498518962</v>
      </c>
      <c r="DU107" s="92">
        <v>41.405206892241146</v>
      </c>
      <c r="DV107" s="92">
        <v>68.286246955069259</v>
      </c>
      <c r="DW107" s="92">
        <v>45.214810237442322</v>
      </c>
      <c r="DX107" s="48">
        <v>41.759861100000002</v>
      </c>
      <c r="DY107" s="48">
        <v>812.26315250000005</v>
      </c>
      <c r="DZ107" s="48">
        <v>89.619961900000007</v>
      </c>
      <c r="EA107" s="48">
        <v>36.983489300000002</v>
      </c>
      <c r="EB107" s="48">
        <v>36.460531500000002</v>
      </c>
      <c r="EC107" s="48">
        <v>39.300273699999998</v>
      </c>
      <c r="ED107" s="48">
        <v>263.41723400000001</v>
      </c>
      <c r="EE107" s="48">
        <v>901.88311440000007</v>
      </c>
      <c r="EF107" s="48">
        <v>417.92138969999996</v>
      </c>
      <c r="EG107" s="96">
        <v>0</v>
      </c>
      <c r="EH107" s="48">
        <v>1120.4496097000001</v>
      </c>
      <c r="EI107" s="48">
        <v>68.7586187</v>
      </c>
      <c r="EJ107" s="48">
        <v>70.472503399999994</v>
      </c>
      <c r="EK107" s="48">
        <v>50.783681999999999</v>
      </c>
      <c r="EL107" s="48">
        <v>49.8322577</v>
      </c>
      <c r="EM107" s="48">
        <v>434.32719379999997</v>
      </c>
      <c r="EN107" s="48">
        <v>1189.2082284000001</v>
      </c>
      <c r="EO107" s="48">
        <f t="shared" si="11"/>
        <v>605.4156367999999</v>
      </c>
      <c r="EP107" s="92">
        <v>42.527933317855975</v>
      </c>
      <c r="EQ107" s="92">
        <v>78.400584489241794</v>
      </c>
      <c r="ER107" s="92">
        <v>43.590233066158554</v>
      </c>
      <c r="ES107" s="92">
        <v>50.872755123940138</v>
      </c>
      <c r="ET107" s="92">
        <v>82.54278261176141</v>
      </c>
      <c r="EU107" s="92">
        <v>44.808977723931861</v>
      </c>
      <c r="EV107" s="48">
        <v>1342.6668072</v>
      </c>
      <c r="EW107" s="92">
        <f t="shared" si="12"/>
        <v>43.111179580661805</v>
      </c>
      <c r="EX107" s="48">
        <v>1381.3999096</v>
      </c>
      <c r="EY107" s="92">
        <f t="shared" si="13"/>
        <v>44.35484608401778</v>
      </c>
      <c r="EZ107" s="48">
        <v>176.8152876</v>
      </c>
      <c r="FA107" s="92">
        <v>8.1727983612910471</v>
      </c>
      <c r="FB107" s="48">
        <v>1986.6454976</v>
      </c>
      <c r="FC107" s="92">
        <v>91.827201638708956</v>
      </c>
      <c r="FD107" s="48">
        <v>1153.9684225999999</v>
      </c>
      <c r="FE107" s="92">
        <v>53.339003438110474</v>
      </c>
      <c r="FF107" s="48">
        <v>1003.6260439</v>
      </c>
      <c r="FG107" s="92">
        <v>46.389842180902782</v>
      </c>
      <c r="FH107" s="48">
        <v>5.8663186999999999</v>
      </c>
      <c r="FI107" s="92">
        <v>0.27115438098674349</v>
      </c>
      <c r="FL107" s="48">
        <v>2.8372871000000002</v>
      </c>
      <c r="FM107" s="92">
        <v>0.13083616837299908</v>
      </c>
      <c r="FN107" s="48">
        <v>208.54527830000001</v>
      </c>
      <c r="FO107" s="92">
        <v>9.6166740211284054</v>
      </c>
      <c r="FP107" s="48">
        <v>1599.8721837999999</v>
      </c>
      <c r="FQ107" s="92">
        <v>73.775102426164253</v>
      </c>
      <c r="FR107" s="48">
        <v>348.80048449999998</v>
      </c>
      <c r="FS107" s="92">
        <v>16.084279563610483</v>
      </c>
      <c r="FZ107" s="48">
        <v>2139.6614365999999</v>
      </c>
      <c r="GA107" s="92">
        <v>98.899940841825796</v>
      </c>
      <c r="GB107" s="48">
        <v>3.0586780999999998</v>
      </c>
      <c r="GC107" s="92">
        <v>0.14137894807548457</v>
      </c>
      <c r="GD107" s="48">
        <v>5.9507203000000004</v>
      </c>
      <c r="GE107" s="92">
        <v>0.27505561186887634</v>
      </c>
      <c r="GF107" s="48">
        <v>2.8463859999999999</v>
      </c>
      <c r="GG107" s="92">
        <v>0.13156633203630883</v>
      </c>
      <c r="GJ107" s="48">
        <v>11.9435641</v>
      </c>
      <c r="GK107" s="92">
        <v>0.55205826619353027</v>
      </c>
      <c r="GR107" s="48">
        <v>998.46503689999997</v>
      </c>
      <c r="GS107" s="92">
        <v>46.042340827878881</v>
      </c>
      <c r="GT107" s="48">
        <v>159.3871705</v>
      </c>
      <c r="GU107" s="92">
        <v>7.3498401611905688</v>
      </c>
      <c r="GV107" s="48">
        <v>921.18578070000001</v>
      </c>
      <c r="GW107" s="92">
        <v>42.478752999172833</v>
      </c>
      <c r="GX107" s="48">
        <v>27.940640500000001</v>
      </c>
      <c r="GY107" s="92">
        <v>1.2884301856421232</v>
      </c>
      <c r="GZ107" s="48">
        <v>61.601463000000003</v>
      </c>
      <c r="HA107" s="92">
        <v>2.8406358261155962</v>
      </c>
      <c r="HB107" s="48">
        <v>803392.31020824658</v>
      </c>
      <c r="HC107" s="48">
        <v>545683.47813303454</v>
      </c>
      <c r="HD107" s="48">
        <v>468291.87067473668</v>
      </c>
      <c r="HE107" s="48">
        <v>102.47882887331457</v>
      </c>
      <c r="HF107" s="92">
        <v>4.7256188170512408</v>
      </c>
      <c r="HG107" s="48">
        <v>419.41818086155996</v>
      </c>
      <c r="HH107" s="92">
        <v>19.340682065590066</v>
      </c>
      <c r="HI107" s="48">
        <v>159.55090601013652</v>
      </c>
      <c r="HJ107" s="92">
        <v>7.3573905167393079</v>
      </c>
      <c r="HM107" s="48">
        <v>175.68332254115094</v>
      </c>
      <c r="HN107" s="92">
        <v>8.1013066207934781</v>
      </c>
      <c r="HS107" s="48">
        <v>1206.6679723950933</v>
      </c>
      <c r="HT107" s="92">
        <v>55.643228352389805</v>
      </c>
      <c r="HU107" s="48">
        <v>37.07657309681192</v>
      </c>
      <c r="HV107" s="92">
        <v>1.7097165670644656</v>
      </c>
      <c r="HW107" s="48">
        <v>67.704307860825992</v>
      </c>
      <c r="HX107" s="92">
        <v>3.1220570603716471</v>
      </c>
      <c r="HY107" s="48">
        <v>678.14253900000006</v>
      </c>
      <c r="HZ107" s="48">
        <v>260.90669689999999</v>
      </c>
      <c r="IA107" s="48">
        <v>509.27861330000002</v>
      </c>
      <c r="IB107" s="48">
        <v>51.713043599999999</v>
      </c>
      <c r="IC107" s="48">
        <v>1143.1509140999999</v>
      </c>
      <c r="ID107" s="48">
        <v>48.0302066</v>
      </c>
      <c r="IE107" s="48">
        <v>28361.943013671455</v>
      </c>
      <c r="IF107" s="48">
        <v>69383.48001975115</v>
      </c>
      <c r="IG107" s="48">
        <v>23056.00767441206</v>
      </c>
      <c r="IH107" s="48">
        <v>76244.380485259942</v>
      </c>
      <c r="II107" s="48">
        <v>82961.693071955597</v>
      </c>
      <c r="IJ107" s="48">
        <v>23616.734055063604</v>
      </c>
      <c r="IK107" s="48">
        <v>5901.0251808566418</v>
      </c>
      <c r="IL107" s="48">
        <v>315333.96219765558</v>
      </c>
      <c r="IM107" s="48">
        <v>45962.796524732054</v>
      </c>
      <c r="IN107" s="48">
        <v>70024.030309967173</v>
      </c>
      <c r="IO107" s="48">
        <v>68671.595496361275</v>
      </c>
      <c r="IP107" s="48">
        <v>218478.7612650861</v>
      </c>
      <c r="IQ107" s="48">
        <v>95953.994733694577</v>
      </c>
      <c r="IR107" s="48">
        <v>83621.786556965395</v>
      </c>
      <c r="IS107" s="48">
        <v>18403.315361077581</v>
      </c>
      <c r="IT107" s="48">
        <v>20090.262727566234</v>
      </c>
      <c r="IU107" s="48">
        <v>320744.49061200186</v>
      </c>
      <c r="IV107" s="48">
        <v>3315.564393933982</v>
      </c>
      <c r="IW107" s="48">
        <v>162291.50975370244</v>
      </c>
      <c r="IX107" s="48"/>
      <c r="IY107" s="48">
        <v>15389.064770510093</v>
      </c>
      <c r="IZ107" s="48">
        <v>7185.3801730439818</v>
      </c>
      <c r="JA107" s="48">
        <v>62942.001845986466</v>
      </c>
      <c r="JB107" s="48">
        <v>76047.180994199953</v>
      </c>
      <c r="JC107" s="48">
        <v>29974.224394233072</v>
      </c>
      <c r="JD107" s="48">
        <v>56158.109647054553</v>
      </c>
      <c r="JE107" s="48">
        <v>50732.001269308195</v>
      </c>
      <c r="JF107" s="48">
        <v>65753.834238463358</v>
      </c>
      <c r="JG107" s="48">
        <v>16154.661607379385</v>
      </c>
      <c r="JH107" s="48">
        <v>705764.32320327102</v>
      </c>
      <c r="JI107" s="48"/>
      <c r="JJ107" s="48"/>
      <c r="JK107" s="48">
        <v>256576.81604691828</v>
      </c>
      <c r="JL107" s="48">
        <v>1997.7368481000001</v>
      </c>
      <c r="JM107" s="48">
        <v>135.05800009999999</v>
      </c>
      <c r="JN107" s="48">
        <v>99.564368900000005</v>
      </c>
      <c r="JO107" s="48">
        <v>35.493631199999982</v>
      </c>
      <c r="JP107" s="48">
        <v>245</v>
      </c>
      <c r="JQ107" s="48"/>
    </row>
    <row r="108" spans="1:277" x14ac:dyDescent="0.3">
      <c r="A108" s="71">
        <v>2017</v>
      </c>
      <c r="B108" s="154" t="s">
        <v>178</v>
      </c>
      <c r="C108" s="86" t="s">
        <v>391</v>
      </c>
      <c r="D108" s="86" t="s">
        <v>391</v>
      </c>
      <c r="E108" s="86" t="s">
        <v>391</v>
      </c>
      <c r="F108" s="86" t="s">
        <v>391</v>
      </c>
      <c r="G108" s="86" t="s">
        <v>391</v>
      </c>
      <c r="H108" s="86" t="s">
        <v>391</v>
      </c>
      <c r="I108" s="86" t="s">
        <v>391</v>
      </c>
      <c r="J108" s="86" t="s">
        <v>391</v>
      </c>
      <c r="K108" s="86" t="s">
        <v>391</v>
      </c>
      <c r="L108" s="48">
        <v>133.63280465959997</v>
      </c>
      <c r="M108" s="92">
        <v>2.9268355301364597</v>
      </c>
      <c r="N108" s="48">
        <v>4432.1449195628993</v>
      </c>
      <c r="O108" s="92">
        <v>97.073164469863542</v>
      </c>
      <c r="P108" s="87" t="s">
        <v>391</v>
      </c>
      <c r="Q108" s="87" t="s">
        <v>391</v>
      </c>
      <c r="R108" s="87" t="s">
        <v>391</v>
      </c>
      <c r="S108" s="87" t="s">
        <v>391</v>
      </c>
      <c r="T108" s="87" t="s">
        <v>391</v>
      </c>
      <c r="U108" s="87" t="s">
        <v>391</v>
      </c>
      <c r="V108" s="48">
        <v>711.95556486600083</v>
      </c>
      <c r="W108" s="92">
        <v>15.593303219491231</v>
      </c>
      <c r="X108" s="48">
        <v>3853.8221593565008</v>
      </c>
      <c r="Y108" s="92">
        <v>84.406696780508767</v>
      </c>
      <c r="Z108" s="48">
        <v>599.24135603570005</v>
      </c>
      <c r="AA108" s="92">
        <v>13.124628315929328</v>
      </c>
      <c r="AB108" s="48">
        <v>2908.5269620401978</v>
      </c>
      <c r="AC108" s="92">
        <v>63.702771744883535</v>
      </c>
      <c r="AD108" s="48">
        <v>1058.0094061466002</v>
      </c>
      <c r="AE108" s="92">
        <v>23.172599939187073</v>
      </c>
      <c r="AF108" s="48">
        <v>86419.441843281587</v>
      </c>
      <c r="AG108" s="48">
        <v>65291.363859170895</v>
      </c>
      <c r="AH108" s="48">
        <v>24752.710893646421</v>
      </c>
      <c r="AI108" s="48">
        <v>4565.7777242225011</v>
      </c>
      <c r="AJ108" s="97">
        <v>100</v>
      </c>
      <c r="AK108" s="48">
        <v>4565.7777242225011</v>
      </c>
      <c r="AL108" s="97">
        <v>100</v>
      </c>
      <c r="AM108" s="48">
        <v>4537.2420010161723</v>
      </c>
      <c r="AN108" s="97">
        <v>99.375008488588037</v>
      </c>
      <c r="AO108" s="48">
        <v>4551.9545877823793</v>
      </c>
      <c r="AP108" s="97">
        <v>99.6972446475704</v>
      </c>
      <c r="AQ108" s="48">
        <v>82467.567999999999</v>
      </c>
      <c r="AR108" s="48">
        <v>67550.549180327871</v>
      </c>
      <c r="AS108" s="48">
        <v>17944.074876886545</v>
      </c>
      <c r="AT108" s="48">
        <v>64278.646285376759</v>
      </c>
      <c r="AU108" s="103">
        <v>2881.4060887000001</v>
      </c>
      <c r="AV108" s="104">
        <v>63.108768379447774</v>
      </c>
      <c r="AW108" s="48">
        <v>973.60324027069998</v>
      </c>
      <c r="AX108" s="92">
        <v>21.323929877390018</v>
      </c>
      <c r="AY108" s="48">
        <v>3093.4400659849962</v>
      </c>
      <c r="AZ108" s="92">
        <v>67.752752166921866</v>
      </c>
      <c r="BA108" s="48">
        <v>9907.9920531617736</v>
      </c>
      <c r="BB108" s="92">
        <v>65.903898185182257</v>
      </c>
      <c r="BC108" s="48">
        <v>10696.261765600042</v>
      </c>
      <c r="BD108" s="92">
        <v>71.147144908862927</v>
      </c>
      <c r="BE108" s="48">
        <v>8089.0255331924964</v>
      </c>
      <c r="BF108" s="92">
        <v>78.80933940726085</v>
      </c>
      <c r="BG108" s="48">
        <v>1909.1554493910992</v>
      </c>
      <c r="BH108" s="92">
        <v>18.600420925226448</v>
      </c>
      <c r="BI108" s="48">
        <v>223.79906395030005</v>
      </c>
      <c r="BJ108" s="92">
        <v>2.1804179400241668</v>
      </c>
      <c r="BK108" s="48">
        <v>42.064283784700002</v>
      </c>
      <c r="BL108" s="92">
        <v>0.40982172748852813</v>
      </c>
      <c r="BM108" s="48">
        <v>2123.8749773012009</v>
      </c>
      <c r="BN108" s="92">
        <v>57.221585564948796</v>
      </c>
      <c r="BO108" s="48">
        <v>610.6255765745999</v>
      </c>
      <c r="BP108" s="92">
        <v>16.451516238733127</v>
      </c>
      <c r="BQ108" s="48">
        <v>279.82970207909995</v>
      </c>
      <c r="BR108" s="92">
        <v>7.5391910598617757</v>
      </c>
      <c r="BS108" s="48">
        <v>227.670629311</v>
      </c>
      <c r="BT108" s="92">
        <v>6.133917737615298</v>
      </c>
      <c r="BU108" s="48">
        <v>395.9513414002999</v>
      </c>
      <c r="BV108" s="92">
        <v>10.667748244900753</v>
      </c>
      <c r="BW108" s="48">
        <v>73.715243453999989</v>
      </c>
      <c r="BX108" s="92">
        <v>1.9860411539402465</v>
      </c>
      <c r="BY108" s="48">
        <v>9360.819187966883</v>
      </c>
      <c r="BZ108" s="92">
        <v>57.56332224315436</v>
      </c>
      <c r="CA108" s="48">
        <v>3621.839118535991</v>
      </c>
      <c r="CB108" s="92">
        <v>22.272099065982616</v>
      </c>
      <c r="CC108" s="48">
        <v>1872.7873720474004</v>
      </c>
      <c r="CD108" s="92">
        <v>11.516498804789872</v>
      </c>
      <c r="CE108" s="48">
        <v>262.20769598269999</v>
      </c>
      <c r="CF108" s="92">
        <v>1.6124172249678332</v>
      </c>
      <c r="CG108" s="48">
        <v>347.56694957780007</v>
      </c>
      <c r="CH108" s="92">
        <v>2.1373245137921009</v>
      </c>
      <c r="CI108" s="48">
        <v>765.38152691900018</v>
      </c>
      <c r="CJ108" s="92">
        <v>4.7066290447775492</v>
      </c>
      <c r="CK108" s="48">
        <v>31.175307046099999</v>
      </c>
      <c r="CL108" s="92">
        <v>0.1917091025356833</v>
      </c>
      <c r="CM108" s="48">
        <v>11891.71892627367</v>
      </c>
      <c r="CN108" s="92">
        <v>79.098835481388207</v>
      </c>
      <c r="CO108" s="48">
        <v>15034.000000002234</v>
      </c>
      <c r="CP108" s="104">
        <v>0.91646646521566733</v>
      </c>
      <c r="CQ108" s="48">
        <v>7119</v>
      </c>
      <c r="CR108" s="92">
        <v>47.352667287474674</v>
      </c>
      <c r="CS108" s="48">
        <v>7915</v>
      </c>
      <c r="CT108" s="143">
        <v>52.647332712510476</v>
      </c>
      <c r="CU108" s="88" t="s">
        <v>391</v>
      </c>
      <c r="CV108" s="148" t="s">
        <v>391</v>
      </c>
      <c r="CW108" s="88" t="s">
        <v>391</v>
      </c>
      <c r="CX108" s="148" t="s">
        <v>391</v>
      </c>
      <c r="CY108" s="88" t="s">
        <v>391</v>
      </c>
      <c r="CZ108" s="48">
        <v>12409.5723022</v>
      </c>
      <c r="DA108" s="48">
        <v>7979.7514141000001</v>
      </c>
      <c r="DB108" s="48">
        <v>7562.5027619000002</v>
      </c>
      <c r="DC108" s="48">
        <v>4843.4375225000003</v>
      </c>
      <c r="DD108" s="92">
        <f t="shared" si="8"/>
        <v>82.543383678316857</v>
      </c>
      <c r="DE108" s="92">
        <f t="shared" si="9"/>
        <v>64.303194499985551</v>
      </c>
      <c r="DF108" s="92">
        <f t="shared" si="10"/>
        <v>60.940881585091375</v>
      </c>
      <c r="DG108" s="48">
        <v>165.5243103</v>
      </c>
      <c r="DH108" s="48">
        <v>4155.5324928</v>
      </c>
      <c r="DI108" s="48">
        <v>473.8759192</v>
      </c>
      <c r="DJ108" s="48">
        <v>213.74167220000001</v>
      </c>
      <c r="DK108" s="48">
        <v>377.49760609999998</v>
      </c>
      <c r="DL108" s="48">
        <v>474.75586720000001</v>
      </c>
      <c r="DM108" s="48">
        <v>1701.5748940999999</v>
      </c>
      <c r="DN108" s="48">
        <v>4629.4084119999998</v>
      </c>
      <c r="DO108" s="48">
        <v>2933.0943499000005</v>
      </c>
      <c r="DP108" s="48">
        <v>4100.3774591000001</v>
      </c>
      <c r="DQ108" s="48">
        <v>3462.1253028000001</v>
      </c>
      <c r="DR108" s="48">
        <v>223.1707208</v>
      </c>
      <c r="DS108" s="48">
        <v>194.07793140000001</v>
      </c>
      <c r="DT108" s="92">
        <v>70.531856682279937</v>
      </c>
      <c r="DU108" s="92">
        <v>52.487769627511739</v>
      </c>
      <c r="DV108" s="92">
        <v>74.370685046779244</v>
      </c>
      <c r="DW108" s="92">
        <v>55.430100381649581</v>
      </c>
      <c r="DX108" s="48">
        <v>161.11857639999999</v>
      </c>
      <c r="DY108" s="48">
        <v>1957.0712779999999</v>
      </c>
      <c r="DZ108" s="48">
        <v>233.64087119999999</v>
      </c>
      <c r="EA108" s="48">
        <v>60.945019700000003</v>
      </c>
      <c r="EB108" s="48">
        <v>122.7489406</v>
      </c>
      <c r="EC108" s="48">
        <v>227.54356050000001</v>
      </c>
      <c r="ED108" s="48">
        <v>699.0570563</v>
      </c>
      <c r="EE108" s="48">
        <v>2190.7121491999997</v>
      </c>
      <c r="EF108" s="48">
        <v>1271.4131536000004</v>
      </c>
      <c r="EG108" s="48">
        <v>4.4057339000000004</v>
      </c>
      <c r="EH108" s="48">
        <v>2198.4612148000001</v>
      </c>
      <c r="EI108" s="48">
        <v>240.23504800000001</v>
      </c>
      <c r="EJ108" s="48">
        <v>152.79665249999999</v>
      </c>
      <c r="EK108" s="48">
        <v>254.74866539999999</v>
      </c>
      <c r="EL108" s="48">
        <v>247.21230660000001</v>
      </c>
      <c r="EM108" s="48">
        <v>1002.5178378000001</v>
      </c>
      <c r="EN108" s="48">
        <v>2438.6962628000001</v>
      </c>
      <c r="EO108" s="48">
        <f t="shared" si="11"/>
        <v>1661.6811963</v>
      </c>
      <c r="EP108" s="92">
        <v>51.307062960403805</v>
      </c>
      <c r="EQ108" s="92">
        <v>84.665038246353419</v>
      </c>
      <c r="ER108" s="92">
        <v>54.288858690477767</v>
      </c>
      <c r="ES108" s="92">
        <v>55.961633119200137</v>
      </c>
      <c r="ET108" s="92">
        <v>88.872666756808712</v>
      </c>
      <c r="EU108" s="92">
        <v>56.195972821215548</v>
      </c>
      <c r="EV108" s="48">
        <v>3161.8163760000002</v>
      </c>
      <c r="EW108" s="92">
        <f t="shared" si="12"/>
        <v>41.809126892875696</v>
      </c>
      <c r="EX108" s="48">
        <v>3155.8497139000001</v>
      </c>
      <c r="EY108" s="92">
        <f t="shared" si="13"/>
        <v>41.73022891045035</v>
      </c>
      <c r="EZ108" s="48">
        <v>308.95774829999999</v>
      </c>
      <c r="FA108" s="92">
        <v>7.2469287415537957</v>
      </c>
      <c r="FB108" s="48">
        <v>3954.3344588999998</v>
      </c>
      <c r="FC108" s="92">
        <v>92.753071258446198</v>
      </c>
      <c r="FD108" s="48">
        <v>2803.4202614999999</v>
      </c>
      <c r="FE108" s="92">
        <v>65.757168996426842</v>
      </c>
      <c r="FF108" s="48">
        <v>1330.7747684999999</v>
      </c>
      <c r="FG108" s="92">
        <v>31.214721014256071</v>
      </c>
      <c r="FH108" s="48">
        <v>129.0971772</v>
      </c>
      <c r="FI108" s="92">
        <v>3.028109989317084</v>
      </c>
      <c r="FL108" s="48">
        <v>10.685330499999999</v>
      </c>
      <c r="FM108" s="92">
        <v>0.23403089561964138</v>
      </c>
      <c r="FN108" s="48">
        <v>60.313393599999998</v>
      </c>
      <c r="FO108" s="92">
        <v>1.3209883889008343</v>
      </c>
      <c r="FP108" s="48">
        <v>2811.7893680000002</v>
      </c>
      <c r="FQ108" s="92">
        <v>61.584017835183062</v>
      </c>
      <c r="FR108" s="48">
        <v>1325.1873897</v>
      </c>
      <c r="FS108" s="92">
        <v>29.024351813483516</v>
      </c>
      <c r="FT108" s="48">
        <v>55.316725300000002</v>
      </c>
      <c r="FU108" s="92">
        <v>1.2115509917736917</v>
      </c>
      <c r="FZ108" s="48">
        <v>4125.7035880000003</v>
      </c>
      <c r="GA108" s="92">
        <v>96.772714312951962</v>
      </c>
      <c r="GB108" s="48">
        <v>35.509174399999999</v>
      </c>
      <c r="GC108" s="92">
        <v>0.83290501035868103</v>
      </c>
      <c r="GD108" s="48">
        <v>20.691488</v>
      </c>
      <c r="GE108" s="92">
        <v>0.48534060051186445</v>
      </c>
      <c r="GH108" s="48">
        <v>5.5896447</v>
      </c>
      <c r="GI108" s="92">
        <v>0.13111099188931991</v>
      </c>
      <c r="GJ108" s="48">
        <v>75.798312100000004</v>
      </c>
      <c r="GK108" s="92">
        <v>1.777929084288173</v>
      </c>
      <c r="GR108" s="48">
        <v>1783.3860127</v>
      </c>
      <c r="GS108" s="92">
        <v>39.059851802410698</v>
      </c>
      <c r="GT108" s="48">
        <v>398.70103169999999</v>
      </c>
      <c r="GU108" s="92">
        <v>8.7323793619379266</v>
      </c>
      <c r="GV108" s="48">
        <v>2003.8282766</v>
      </c>
      <c r="GW108" s="92">
        <v>43.887994502647494</v>
      </c>
      <c r="GX108" s="48">
        <v>140.42602389999999</v>
      </c>
      <c r="GY108" s="92">
        <v>3.0756211182971014</v>
      </c>
      <c r="GZ108" s="48">
        <v>239.4363793</v>
      </c>
      <c r="HA108" s="92">
        <v>5.2441532147067722</v>
      </c>
      <c r="HB108" s="48">
        <v>1378213.8337922541</v>
      </c>
      <c r="HC108" s="48">
        <v>1190147.8478288341</v>
      </c>
      <c r="HD108" s="48">
        <v>770067.93986120797</v>
      </c>
      <c r="HE108" s="48">
        <v>41.751921392595889</v>
      </c>
      <c r="HF108" s="92">
        <v>0.91445365750269325</v>
      </c>
      <c r="HG108" s="48">
        <v>1038.8176038818519</v>
      </c>
      <c r="HH108" s="92">
        <v>22.752259672447163</v>
      </c>
      <c r="HI108" s="48">
        <v>260.42459019809462</v>
      </c>
      <c r="HJ108" s="92">
        <v>5.703838555619611</v>
      </c>
      <c r="HK108" s="48">
        <v>122.81794810745515</v>
      </c>
      <c r="HL108" s="92">
        <v>2.6899677453827349</v>
      </c>
      <c r="HM108" s="48">
        <v>46.58525274883629</v>
      </c>
      <c r="HN108" s="92">
        <v>1.0203136368573267</v>
      </c>
      <c r="HQ108" s="48">
        <v>125.35946103162668</v>
      </c>
      <c r="HR108" s="92">
        <v>2.7456321486384652</v>
      </c>
      <c r="HS108" s="48">
        <v>2362.8027198771251</v>
      </c>
      <c r="HT108" s="92">
        <v>51.750279198698465</v>
      </c>
      <c r="HU108" s="48">
        <v>136.34457005296818</v>
      </c>
      <c r="HV108" s="92">
        <v>2.9862288155121717</v>
      </c>
      <c r="HW108" s="48">
        <v>430.87365693194681</v>
      </c>
      <c r="HX108" s="92">
        <v>9.4370265693413629</v>
      </c>
      <c r="HY108" s="48">
        <v>1441.2958020000001</v>
      </c>
      <c r="HZ108" s="48">
        <v>1096.3936965</v>
      </c>
      <c r="IA108" s="48">
        <v>1421.7569741</v>
      </c>
      <c r="IB108" s="48">
        <v>87.566618500000004</v>
      </c>
      <c r="IC108" s="48">
        <v>1690.0509449000001</v>
      </c>
      <c r="ID108" s="48">
        <v>88.083255899999997</v>
      </c>
      <c r="IE108" s="48">
        <v>44186.24237646284</v>
      </c>
      <c r="IF108" s="48">
        <v>76165.313910577272</v>
      </c>
      <c r="IG108" s="48">
        <v>44130.398759023272</v>
      </c>
      <c r="IH108" s="48">
        <v>94022.547162413655</v>
      </c>
      <c r="II108" s="48">
        <v>89175.258777416326</v>
      </c>
      <c r="IJ108" s="48">
        <v>16760.675054015937</v>
      </c>
      <c r="IK108" s="48">
        <v>11406.097554484109</v>
      </c>
      <c r="IL108" s="48">
        <v>352127.51150305342</v>
      </c>
      <c r="IM108" s="48">
        <v>49160.120167352899</v>
      </c>
      <c r="IN108" s="48">
        <v>97965.973161369373</v>
      </c>
      <c r="IO108" s="48">
        <v>94235.626903035532</v>
      </c>
      <c r="IP108" s="48">
        <v>144884.7145045014</v>
      </c>
      <c r="IQ108" s="48">
        <v>232186.61471189687</v>
      </c>
      <c r="IR108" s="48">
        <v>168602.23175706516</v>
      </c>
      <c r="IS108" s="48">
        <v>23524.802345158689</v>
      </c>
      <c r="IT108" s="48">
        <v>66360.838864434118</v>
      </c>
      <c r="IU108" s="48">
        <v>2662877.447522054</v>
      </c>
      <c r="IV108" s="48">
        <v>22728.576983210161</v>
      </c>
      <c r="IW108" s="48">
        <v>353451.74419991294</v>
      </c>
      <c r="IX108" s="48">
        <v>785355.65525102138</v>
      </c>
      <c r="IY108" s="48">
        <v>59996.428943866522</v>
      </c>
      <c r="IZ108" s="48">
        <v>21884.815970002302</v>
      </c>
      <c r="JA108" s="48">
        <v>203832.89907332964</v>
      </c>
      <c r="JB108" s="48">
        <v>211641.72672972112</v>
      </c>
      <c r="JC108" s="48">
        <v>120643.2629400876</v>
      </c>
      <c r="JD108" s="48">
        <v>243198.19473979264</v>
      </c>
      <c r="JE108" s="48">
        <v>290191.52134106285</v>
      </c>
      <c r="JF108" s="48">
        <v>282186.81488318136</v>
      </c>
      <c r="JG108" s="48">
        <v>21758.333814675767</v>
      </c>
      <c r="JH108" s="48">
        <v>716331.81348393043</v>
      </c>
      <c r="JI108" s="48">
        <v>2421613.3841169467</v>
      </c>
      <c r="JJ108" s="48">
        <v>1064307.03616269</v>
      </c>
      <c r="JK108" s="48">
        <v>398724.99624420732</v>
      </c>
      <c r="JL108" s="48">
        <v>6832.3823238000014</v>
      </c>
      <c r="JM108" s="48">
        <v>1877.1640342999999</v>
      </c>
      <c r="JN108" s="48">
        <v>269.67733029999999</v>
      </c>
      <c r="JO108" s="48">
        <v>1607.4867039999999</v>
      </c>
      <c r="JP108" s="48">
        <v>2168.580091638893</v>
      </c>
      <c r="JQ108" s="48"/>
    </row>
    <row r="109" spans="1:277" x14ac:dyDescent="0.3">
      <c r="A109" s="71">
        <v>2017</v>
      </c>
      <c r="B109" s="154" t="s">
        <v>179</v>
      </c>
      <c r="C109" s="86" t="s">
        <v>391</v>
      </c>
      <c r="D109" s="86" t="s">
        <v>391</v>
      </c>
      <c r="E109" s="86" t="s">
        <v>391</v>
      </c>
      <c r="F109" s="86" t="s">
        <v>391</v>
      </c>
      <c r="G109" s="86" t="s">
        <v>391</v>
      </c>
      <c r="H109" s="86" t="s">
        <v>391</v>
      </c>
      <c r="I109" s="86" t="s">
        <v>391</v>
      </c>
      <c r="J109" s="86" t="s">
        <v>391</v>
      </c>
      <c r="K109" s="86" t="s">
        <v>391</v>
      </c>
      <c r="L109" s="48">
        <v>36.823720680199997</v>
      </c>
      <c r="M109" s="92">
        <v>0.91440004031874744</v>
      </c>
      <c r="N109" s="48">
        <v>3990.267164766803</v>
      </c>
      <c r="O109" s="92">
        <v>99.085599959681247</v>
      </c>
      <c r="P109" s="87" t="s">
        <v>391</v>
      </c>
      <c r="Q109" s="87" t="s">
        <v>391</v>
      </c>
      <c r="R109" s="87" t="s">
        <v>391</v>
      </c>
      <c r="S109" s="87" t="s">
        <v>391</v>
      </c>
      <c r="T109" s="87" t="s">
        <v>391</v>
      </c>
      <c r="U109" s="87" t="s">
        <v>391</v>
      </c>
      <c r="V109" s="48">
        <v>407.22180480390006</v>
      </c>
      <c r="W109" s="92">
        <v>10.112058962351906</v>
      </c>
      <c r="X109" s="48">
        <v>3619.8690806431</v>
      </c>
      <c r="Y109" s="92">
        <v>89.887941037648105</v>
      </c>
      <c r="Z109" s="48">
        <v>659.49027542500005</v>
      </c>
      <c r="AA109" s="92">
        <v>16.376344467621756</v>
      </c>
      <c r="AB109" s="48">
        <v>2530.1144610556025</v>
      </c>
      <c r="AC109" s="92">
        <v>62.827349395040123</v>
      </c>
      <c r="AD109" s="48">
        <v>837.48614896639936</v>
      </c>
      <c r="AE109" s="92">
        <v>20.796306137338131</v>
      </c>
      <c r="AF109" s="48">
        <v>68356.478598155736</v>
      </c>
      <c r="AG109" s="48">
        <v>45143.388844205962</v>
      </c>
      <c r="AH109" s="48">
        <v>28197.668859762311</v>
      </c>
      <c r="AI109" s="48">
        <v>4027.0908854470017</v>
      </c>
      <c r="AJ109" s="97">
        <v>100</v>
      </c>
      <c r="AK109" s="48">
        <v>4023.5927013536598</v>
      </c>
      <c r="AL109" s="97">
        <v>99.913133718784849</v>
      </c>
      <c r="AM109" s="48">
        <v>4023.5927013536598</v>
      </c>
      <c r="AN109" s="97">
        <v>99.913133718784849</v>
      </c>
      <c r="AO109" s="48">
        <v>4027.0908854470017</v>
      </c>
      <c r="AP109" s="97">
        <v>100</v>
      </c>
      <c r="AQ109" s="48">
        <v>23685.714285714286</v>
      </c>
      <c r="AR109" s="48">
        <v>39210.416666666664</v>
      </c>
      <c r="AS109" s="48">
        <v>14306.790917776778</v>
      </c>
      <c r="AT109" s="48">
        <v>48587.771363588436</v>
      </c>
      <c r="AU109" s="103">
        <v>1007.2759127</v>
      </c>
      <c r="AV109" s="104">
        <v>25.012495157237897</v>
      </c>
      <c r="AW109" s="48">
        <v>226.23021077600004</v>
      </c>
      <c r="AX109" s="92">
        <v>5.6177080977622085</v>
      </c>
      <c r="AY109" s="48">
        <v>894.46839873929935</v>
      </c>
      <c r="AZ109" s="92">
        <v>22.211279163619238</v>
      </c>
      <c r="BA109" s="48">
        <v>3609.4966837234047</v>
      </c>
      <c r="BB109" s="92">
        <v>27.82100110774887</v>
      </c>
      <c r="BC109" s="48">
        <v>3089.7281057337013</v>
      </c>
      <c r="BD109" s="92">
        <v>23.814768812472799</v>
      </c>
      <c r="BE109" s="48">
        <v>3197.4001006636981</v>
      </c>
      <c r="BF109" s="92">
        <v>43.846113602311235</v>
      </c>
      <c r="BG109" s="48">
        <v>3344.3640067902998</v>
      </c>
      <c r="BH109" s="92">
        <v>45.861437277984109</v>
      </c>
      <c r="BI109" s="48">
        <v>679.83868340569973</v>
      </c>
      <c r="BJ109" s="92">
        <v>9.3226631655089331</v>
      </c>
      <c r="BK109" s="48">
        <v>70.719921398099999</v>
      </c>
      <c r="BL109" s="92">
        <v>0.96978595419571312</v>
      </c>
      <c r="BM109" s="48">
        <v>1929.8189366824995</v>
      </c>
      <c r="BN109" s="92">
        <v>42.734442730446801</v>
      </c>
      <c r="BO109" s="48">
        <v>1497.6213612031991</v>
      </c>
      <c r="BP109" s="92">
        <v>33.163740429582802</v>
      </c>
      <c r="BQ109" s="48">
        <v>497.29461457340005</v>
      </c>
      <c r="BR109" s="92">
        <v>11.012229086724403</v>
      </c>
      <c r="BS109" s="48">
        <v>82.945535994799997</v>
      </c>
      <c r="BT109" s="92">
        <v>1.8367688234055137</v>
      </c>
      <c r="BU109" s="48">
        <v>408.2804919216</v>
      </c>
      <c r="BV109" s="92">
        <v>9.0410758068194923</v>
      </c>
      <c r="BW109" s="48">
        <v>99.878774336800049</v>
      </c>
      <c r="BX109" s="92">
        <v>2.2117431230209919</v>
      </c>
      <c r="BY109" s="48">
        <v>5356.8195341889841</v>
      </c>
      <c r="BZ109" s="92">
        <v>54.459584592591824</v>
      </c>
      <c r="CA109" s="48">
        <v>1615.7157173651997</v>
      </c>
      <c r="CB109" s="92">
        <v>16.426016636521251</v>
      </c>
      <c r="CC109" s="48">
        <v>1243.8349932295996</v>
      </c>
      <c r="CD109" s="92">
        <v>12.645327437424831</v>
      </c>
      <c r="CE109" s="48">
        <v>206.65841291080005</v>
      </c>
      <c r="CF109" s="92">
        <v>2.1009726476421999</v>
      </c>
      <c r="CG109" s="48">
        <v>1159.2861424640987</v>
      </c>
      <c r="CH109" s="92">
        <v>11.78576977245538</v>
      </c>
      <c r="CI109" s="48">
        <v>212.17610242119997</v>
      </c>
      <c r="CJ109" s="92">
        <v>2.1570677011957957</v>
      </c>
      <c r="CK109" s="48">
        <v>41.8300577487</v>
      </c>
      <c r="CL109" s="92">
        <v>0.42526121216872814</v>
      </c>
      <c r="CM109" s="48">
        <v>8774.5712947455431</v>
      </c>
      <c r="CN109" s="92">
        <v>67.631966199596576</v>
      </c>
      <c r="CO109" s="48">
        <v>12974.000000014614</v>
      </c>
      <c r="CP109" s="104">
        <v>0.79088971130236096</v>
      </c>
      <c r="CQ109" s="48">
        <v>6462</v>
      </c>
      <c r="CR109" s="92">
        <v>49.807306921479281</v>
      </c>
      <c r="CS109" s="48">
        <v>6512</v>
      </c>
      <c r="CT109" s="143">
        <v>50.192693078408091</v>
      </c>
      <c r="CU109" s="88" t="s">
        <v>391</v>
      </c>
      <c r="CV109" s="148" t="s">
        <v>391</v>
      </c>
      <c r="CW109" s="88" t="s">
        <v>391</v>
      </c>
      <c r="CX109" s="148" t="s">
        <v>391</v>
      </c>
      <c r="CY109" s="88" t="s">
        <v>391</v>
      </c>
      <c r="CZ109" s="48">
        <v>10042.624333100001</v>
      </c>
      <c r="DA109" s="48">
        <v>6663.5499192999996</v>
      </c>
      <c r="DB109" s="48">
        <v>6295.6706021999998</v>
      </c>
      <c r="DC109" s="48">
        <v>3807.0896354000001</v>
      </c>
      <c r="DD109" s="92">
        <f t="shared" si="8"/>
        <v>77.405767944263047</v>
      </c>
      <c r="DE109" s="92">
        <f t="shared" si="9"/>
        <v>66.352675339425602</v>
      </c>
      <c r="DF109" s="92">
        <f t="shared" si="10"/>
        <v>62.689496225102992</v>
      </c>
      <c r="DG109" s="48">
        <v>44.611756300000003</v>
      </c>
      <c r="DH109" s="48">
        <v>4397.4153511000004</v>
      </c>
      <c r="DI109" s="48">
        <v>94.496111400000004</v>
      </c>
      <c r="DJ109" s="48">
        <v>268.43764800000002</v>
      </c>
      <c r="DK109" s="48">
        <v>54.505639100000003</v>
      </c>
      <c r="DL109" s="48">
        <v>134.69533999999999</v>
      </c>
      <c r="DM109" s="48">
        <v>1301.5087563</v>
      </c>
      <c r="DN109" s="48">
        <v>4491.9114625000002</v>
      </c>
      <c r="DO109" s="48">
        <v>1803.7591396999997</v>
      </c>
      <c r="DP109" s="48">
        <v>3660.7179464999999</v>
      </c>
      <c r="DQ109" s="48">
        <v>2634.9526557999998</v>
      </c>
      <c r="DR109" s="48">
        <v>198.03098790000001</v>
      </c>
      <c r="DS109" s="48">
        <v>169.84832929999999</v>
      </c>
      <c r="DT109" s="92">
        <v>73.533283896077819</v>
      </c>
      <c r="DU109" s="92">
        <v>52.029844334124455</v>
      </c>
      <c r="DV109" s="92">
        <v>77.511156285847889</v>
      </c>
      <c r="DW109" s="92">
        <v>55.383673902650067</v>
      </c>
      <c r="DX109" s="48">
        <v>44.611756300000003</v>
      </c>
      <c r="DY109" s="48">
        <v>1996.1639663999999</v>
      </c>
      <c r="DZ109" s="48">
        <v>56.203413099999999</v>
      </c>
      <c r="EA109" s="48">
        <v>67.835484399999999</v>
      </c>
      <c r="EB109" s="48">
        <v>16.419128499999999</v>
      </c>
      <c r="EC109" s="48">
        <v>53.4579089</v>
      </c>
      <c r="ED109" s="48">
        <v>400.26099809999999</v>
      </c>
      <c r="EE109" s="48">
        <v>2052.3673795</v>
      </c>
      <c r="EF109" s="48">
        <v>582.5852762999998</v>
      </c>
      <c r="EG109" s="96">
        <v>0</v>
      </c>
      <c r="EH109" s="48">
        <v>2401.2513847</v>
      </c>
      <c r="EI109" s="48">
        <v>38.292698299999998</v>
      </c>
      <c r="EJ109" s="48">
        <v>200.60216360000001</v>
      </c>
      <c r="EK109" s="48">
        <v>38.086510500000003</v>
      </c>
      <c r="EL109" s="48">
        <v>81.237431099999995</v>
      </c>
      <c r="EM109" s="48">
        <v>901.24775820000002</v>
      </c>
      <c r="EN109" s="48">
        <v>2439.5440830000002</v>
      </c>
      <c r="EO109" s="48">
        <f t="shared" si="11"/>
        <v>1221.1738634999997</v>
      </c>
      <c r="EP109" s="92">
        <v>55.414831097052364</v>
      </c>
      <c r="EQ109" s="92">
        <v>84.512762784793637</v>
      </c>
      <c r="ER109" s="92">
        <v>54.274976184704862</v>
      </c>
      <c r="ES109" s="92">
        <v>61.221427501920402</v>
      </c>
      <c r="ET109" s="92">
        <v>86.938950618907313</v>
      </c>
      <c r="EU109" s="92">
        <v>57.225056899044127</v>
      </c>
      <c r="EV109" s="48">
        <v>2012.9733755</v>
      </c>
      <c r="EW109" s="92">
        <f t="shared" si="12"/>
        <v>31.973931018509351</v>
      </c>
      <c r="EX109" s="48">
        <v>2944.1042043000002</v>
      </c>
      <c r="EY109" s="92">
        <f t="shared" si="13"/>
        <v>46.763949233163402</v>
      </c>
      <c r="EZ109" s="48">
        <v>493.02357169999999</v>
      </c>
      <c r="FA109" s="92">
        <v>12.493091521779881</v>
      </c>
      <c r="FB109" s="48">
        <v>3453.3460746000001</v>
      </c>
      <c r="FC109" s="92">
        <v>87.506908478220112</v>
      </c>
      <c r="FD109" s="48">
        <v>1844.5591592999999</v>
      </c>
      <c r="FE109" s="92">
        <v>46.740658494305123</v>
      </c>
      <c r="FF109" s="48">
        <v>1911.9476685</v>
      </c>
      <c r="FG109" s="92">
        <v>48.448266124603556</v>
      </c>
      <c r="FH109" s="48">
        <v>189.8628185</v>
      </c>
      <c r="FI109" s="92">
        <v>4.8110753810913227</v>
      </c>
      <c r="FL109" s="48">
        <v>5.2119628000000002</v>
      </c>
      <c r="FM109" s="92">
        <v>0.12942252728476675</v>
      </c>
      <c r="FN109" s="48">
        <v>98.766306999999998</v>
      </c>
      <c r="FO109" s="92">
        <v>2.4525472558098742</v>
      </c>
      <c r="FP109" s="48">
        <v>2590.0909228</v>
      </c>
      <c r="FQ109" s="92">
        <v>64.316674157020017</v>
      </c>
      <c r="FR109" s="48">
        <v>1252.3004536999999</v>
      </c>
      <c r="FS109" s="92">
        <v>31.096900698852647</v>
      </c>
      <c r="FZ109" s="48">
        <v>3871.7370805999999</v>
      </c>
      <c r="GA109" s="92">
        <v>98.108829826167621</v>
      </c>
      <c r="GB109" s="48">
        <v>3.4919075999999998</v>
      </c>
      <c r="GC109" s="92">
        <v>8.8484047693654588E-2</v>
      </c>
      <c r="GD109" s="48">
        <v>5.9316009999999997</v>
      </c>
      <c r="GE109" s="92">
        <v>0.15030525601070582</v>
      </c>
      <c r="GH109" s="48">
        <v>22.066789100000001</v>
      </c>
      <c r="GI109" s="92">
        <v>0.55916680589435341</v>
      </c>
      <c r="GJ109" s="48">
        <v>43.142268000000001</v>
      </c>
      <c r="GK109" s="92">
        <v>1.0932140642336667</v>
      </c>
      <c r="GR109" s="48">
        <v>983.33012570000005</v>
      </c>
      <c r="GS109" s="92">
        <v>24.417877660536348</v>
      </c>
      <c r="GT109" s="48">
        <v>240.61495600000001</v>
      </c>
      <c r="GU109" s="92">
        <v>5.9749075161517107</v>
      </c>
      <c r="GV109" s="48">
        <v>2524.8266477000002</v>
      </c>
      <c r="GW109" s="92">
        <v>62.696043359511108</v>
      </c>
      <c r="GX109" s="48">
        <v>77.536745199999999</v>
      </c>
      <c r="GY109" s="92">
        <v>1.925378577354186</v>
      </c>
      <c r="GZ109" s="48">
        <v>200.7824109</v>
      </c>
      <c r="HA109" s="92">
        <v>4.9857928864466396</v>
      </c>
      <c r="HB109" s="48">
        <v>619462.64252796408</v>
      </c>
      <c r="HC109" s="48">
        <v>545764.10593936883</v>
      </c>
      <c r="HD109" s="48">
        <v>406127.92484996835</v>
      </c>
      <c r="HE109" s="48">
        <v>631.58247942202399</v>
      </c>
      <c r="HF109" s="92">
        <v>15.683343072897129</v>
      </c>
      <c r="HG109" s="48">
        <v>617.577941069134</v>
      </c>
      <c r="HH109" s="92">
        <v>15.335584883393652</v>
      </c>
      <c r="HI109" s="48">
        <v>520.54882315169993</v>
      </c>
      <c r="HJ109" s="92">
        <v>12.926175195917381</v>
      </c>
      <c r="HK109" s="48">
        <v>224.79338804646659</v>
      </c>
      <c r="HL109" s="92">
        <v>5.582029172940179</v>
      </c>
      <c r="HQ109" s="48">
        <v>219.24508155994278</v>
      </c>
      <c r="HR109" s="92">
        <v>5.4442546194386887</v>
      </c>
      <c r="HS109" s="48">
        <v>881.69821460642606</v>
      </c>
      <c r="HT109" s="92">
        <v>21.894172237152247</v>
      </c>
      <c r="HU109" s="48">
        <v>340.89882534122177</v>
      </c>
      <c r="HV109" s="92">
        <v>8.4651386084469369</v>
      </c>
      <c r="HW109" s="48">
        <v>590.74613225008579</v>
      </c>
      <c r="HX109" s="92">
        <v>14.669302209813766</v>
      </c>
      <c r="HY109" s="48">
        <v>511.43061519999998</v>
      </c>
      <c r="HZ109" s="48">
        <v>436.96006699999998</v>
      </c>
      <c r="IA109" s="48">
        <v>1798.0158592</v>
      </c>
      <c r="IB109" s="48">
        <v>51.661449400000002</v>
      </c>
      <c r="IC109" s="48">
        <v>1602.8625411</v>
      </c>
      <c r="ID109" s="48">
        <v>5.9353448999999996</v>
      </c>
      <c r="IE109" s="48">
        <v>32268.603958169188</v>
      </c>
      <c r="IF109" s="48">
        <v>59647.082678413812</v>
      </c>
      <c r="IG109" s="48">
        <v>26119.142735464357</v>
      </c>
      <c r="IH109" s="48">
        <v>53327.686164193852</v>
      </c>
      <c r="II109" s="48">
        <v>45547.894710990309</v>
      </c>
      <c r="IJ109" s="48">
        <v>8712.023704390378</v>
      </c>
      <c r="IK109" s="48">
        <v>6970.545148407251</v>
      </c>
      <c r="IL109" s="48">
        <v>251856.47759785614</v>
      </c>
      <c r="IM109" s="48">
        <v>23457.569556420152</v>
      </c>
      <c r="IN109" s="48">
        <v>37135.265649162102</v>
      </c>
      <c r="IO109" s="48">
        <v>182490.17863971027</v>
      </c>
      <c r="IP109" s="48">
        <v>175887.0458174478</v>
      </c>
      <c r="IQ109" s="48">
        <v>67261.509740392954</v>
      </c>
      <c r="IR109" s="48">
        <v>50269.839985988765</v>
      </c>
      <c r="IS109" s="48">
        <v>4228.2273850084657</v>
      </c>
      <c r="IT109" s="48">
        <v>5670.9976741461242</v>
      </c>
      <c r="IU109" s="48">
        <v>23852.628027743096</v>
      </c>
      <c r="IV109" s="48">
        <v>1443.3576237018087</v>
      </c>
      <c r="IW109" s="48">
        <v>15546.503354902476</v>
      </c>
      <c r="IX109" s="48">
        <v>1300000</v>
      </c>
      <c r="IY109" s="48">
        <v>9060.80876213794</v>
      </c>
      <c r="IZ109" s="48">
        <v>2348.9035057493716</v>
      </c>
      <c r="JA109" s="48">
        <v>29251.67828492877</v>
      </c>
      <c r="JB109" s="48">
        <v>33835.557101220773</v>
      </c>
      <c r="JC109" s="48">
        <v>1287.4667499031364</v>
      </c>
      <c r="JD109" s="48">
        <v>4036.7694379816717</v>
      </c>
      <c r="JE109" s="48">
        <v>7255.3848933749141</v>
      </c>
      <c r="JF109" s="48">
        <v>36232.774856573444</v>
      </c>
      <c r="JG109" s="48">
        <v>931.65174006683708</v>
      </c>
      <c r="JH109" s="48">
        <v>351971.6094630622</v>
      </c>
      <c r="JI109" s="48"/>
      <c r="JJ109" s="48"/>
      <c r="JK109" s="48">
        <v>247869.36800241284</v>
      </c>
      <c r="JL109" s="48">
        <v>4859.8467108999976</v>
      </c>
      <c r="JM109" s="48">
        <v>336.92887580000001</v>
      </c>
      <c r="JN109" s="48">
        <v>146.63087959999999</v>
      </c>
      <c r="JO109" s="48">
        <v>190.29799620000003</v>
      </c>
      <c r="JP109" s="48">
        <v>4565.7777242225011</v>
      </c>
      <c r="JQ109" s="48"/>
    </row>
    <row r="110" spans="1:277" x14ac:dyDescent="0.3">
      <c r="A110" s="71">
        <v>2017</v>
      </c>
      <c r="B110" s="154" t="s">
        <v>180</v>
      </c>
      <c r="C110" s="86" t="s">
        <v>391</v>
      </c>
      <c r="D110" s="86" t="s">
        <v>391</v>
      </c>
      <c r="E110" s="86" t="s">
        <v>391</v>
      </c>
      <c r="F110" s="86" t="s">
        <v>391</v>
      </c>
      <c r="G110" s="86" t="s">
        <v>391</v>
      </c>
      <c r="H110" s="86" t="s">
        <v>391</v>
      </c>
      <c r="I110" s="86" t="s">
        <v>391</v>
      </c>
      <c r="J110" s="86" t="s">
        <v>391</v>
      </c>
      <c r="K110" s="86" t="s">
        <v>391</v>
      </c>
      <c r="L110" s="48">
        <v>1392.4126448969998</v>
      </c>
      <c r="M110" s="92">
        <v>3.6380852722757484</v>
      </c>
      <c r="N110" s="48">
        <v>36880.814635067152</v>
      </c>
      <c r="O110" s="92">
        <v>96.361914727724255</v>
      </c>
      <c r="P110" s="87" t="s">
        <v>391</v>
      </c>
      <c r="Q110" s="87" t="s">
        <v>391</v>
      </c>
      <c r="R110" s="87" t="s">
        <v>391</v>
      </c>
      <c r="S110" s="87" t="s">
        <v>391</v>
      </c>
      <c r="T110" s="87" t="s">
        <v>391</v>
      </c>
      <c r="U110" s="87" t="s">
        <v>391</v>
      </c>
      <c r="V110" s="48">
        <v>7842.285445938006</v>
      </c>
      <c r="W110" s="92">
        <v>20.490264352605081</v>
      </c>
      <c r="X110" s="48">
        <v>30430.941834026089</v>
      </c>
      <c r="Y110" s="92">
        <v>79.509735647394933</v>
      </c>
      <c r="Z110" s="48">
        <v>5309.9407139029991</v>
      </c>
      <c r="AA110" s="92">
        <v>13.873773107925832</v>
      </c>
      <c r="AB110" s="48">
        <v>25918.573176520043</v>
      </c>
      <c r="AC110" s="92">
        <v>67.719852801878289</v>
      </c>
      <c r="AD110" s="48">
        <v>7044.7133895410007</v>
      </c>
      <c r="AE110" s="92">
        <v>18.406374090195619</v>
      </c>
      <c r="AF110" s="48">
        <v>90715.260984904511</v>
      </c>
      <c r="AG110" s="48">
        <v>49632.853544831305</v>
      </c>
      <c r="AH110" s="48">
        <v>18540.716225019267</v>
      </c>
      <c r="AI110" s="48">
        <v>38273.227279964143</v>
      </c>
      <c r="AJ110" s="97">
        <v>100</v>
      </c>
      <c r="AK110" s="48">
        <v>38098.502747178172</v>
      </c>
      <c r="AL110" s="97">
        <v>99.543481056593734</v>
      </c>
      <c r="AM110" s="48">
        <v>37847.960292219672</v>
      </c>
      <c r="AN110" s="97">
        <v>98.888865617122661</v>
      </c>
      <c r="AO110" s="48">
        <v>37685.052846876133</v>
      </c>
      <c r="AP110" s="97">
        <v>98.463222270791064</v>
      </c>
      <c r="AQ110" s="48">
        <v>49338.590909090912</v>
      </c>
      <c r="AR110" s="48">
        <v>49137.792079207924</v>
      </c>
      <c r="AS110" s="48">
        <v>17446.801005695357</v>
      </c>
      <c r="AT110" s="48">
        <v>50170.900804821962</v>
      </c>
      <c r="AU110" s="103">
        <v>17329.697554499999</v>
      </c>
      <c r="AV110" s="104">
        <v>45.278903259804316</v>
      </c>
      <c r="AW110" s="48">
        <v>3491.2974418799977</v>
      </c>
      <c r="AX110" s="92">
        <v>9.1220356630538859</v>
      </c>
      <c r="AY110" s="48">
        <v>16753.605400561028</v>
      </c>
      <c r="AZ110" s="92">
        <v>43.773694018563894</v>
      </c>
      <c r="BA110" s="48">
        <v>59255.424743139753</v>
      </c>
      <c r="BB110" s="92">
        <v>47.813238611139504</v>
      </c>
      <c r="BC110" s="48">
        <v>57992.718199181647</v>
      </c>
      <c r="BD110" s="92">
        <v>46.79435992545249</v>
      </c>
      <c r="BE110" s="48">
        <v>49354.510488848966</v>
      </c>
      <c r="BF110" s="92">
        <v>70.7163081022575</v>
      </c>
      <c r="BG110" s="48">
        <v>18394.310326429037</v>
      </c>
      <c r="BH110" s="92">
        <v>26.355802205072763</v>
      </c>
      <c r="BI110" s="48">
        <v>1838.5036151460004</v>
      </c>
      <c r="BJ110" s="92">
        <v>2.634251394817368</v>
      </c>
      <c r="BK110" s="48">
        <v>204.93680793300001</v>
      </c>
      <c r="BL110" s="92">
        <v>0.2936382978523831</v>
      </c>
      <c r="BM110" s="48">
        <v>20402.876290263033</v>
      </c>
      <c r="BN110" s="92">
        <v>46.884625514953136</v>
      </c>
      <c r="BO110" s="48">
        <v>9261.1782231900088</v>
      </c>
      <c r="BP110" s="92">
        <v>21.281650030330347</v>
      </c>
      <c r="BQ110" s="48">
        <v>6375.7112501540078</v>
      </c>
      <c r="BR110" s="92">
        <v>14.651014401219536</v>
      </c>
      <c r="BS110" s="48">
        <v>1194.0260095319995</v>
      </c>
      <c r="BT110" s="92">
        <v>2.7438024676323689</v>
      </c>
      <c r="BU110" s="48">
        <v>5178.3730869830024</v>
      </c>
      <c r="BV110" s="92">
        <v>11.899600796764911</v>
      </c>
      <c r="BW110" s="48">
        <v>1105.0352159580004</v>
      </c>
      <c r="BX110" s="92">
        <v>2.5393067890996996</v>
      </c>
      <c r="BY110" s="48">
        <v>55266.003126923824</v>
      </c>
      <c r="BZ110" s="92">
        <v>53.821459989785602</v>
      </c>
      <c r="CA110" s="48">
        <v>19338.361486439011</v>
      </c>
      <c r="CB110" s="92">
        <v>18.832895272343922</v>
      </c>
      <c r="CC110" s="48">
        <v>13771.055277827021</v>
      </c>
      <c r="CD110" s="92">
        <v>13.411107348409182</v>
      </c>
      <c r="CE110" s="48">
        <v>3404.6338116080001</v>
      </c>
      <c r="CF110" s="92">
        <v>3.3156434716383796</v>
      </c>
      <c r="CG110" s="48">
        <v>7517.1808113050083</v>
      </c>
      <c r="CH110" s="92">
        <v>7.3206966920054963</v>
      </c>
      <c r="CI110" s="48">
        <v>3014.585226361999</v>
      </c>
      <c r="CJ110" s="92">
        <v>2.935789978765416</v>
      </c>
      <c r="CK110" s="48">
        <v>372.13409024200007</v>
      </c>
      <c r="CL110" s="92">
        <v>0.3624072470519889</v>
      </c>
      <c r="CM110" s="48">
        <v>86046.201321768676</v>
      </c>
      <c r="CN110" s="92">
        <v>69.430732683359679</v>
      </c>
      <c r="CO110" s="48">
        <v>123930.99999993402</v>
      </c>
      <c r="CP110" s="104">
        <v>7.5547828588908823</v>
      </c>
      <c r="CQ110" s="48">
        <v>61295</v>
      </c>
      <c r="CR110" s="92">
        <v>49.458973138304891</v>
      </c>
      <c r="CS110" s="48">
        <v>62635.999999899999</v>
      </c>
      <c r="CT110" s="143">
        <v>50.54102686166766</v>
      </c>
      <c r="CU110" s="88" t="s">
        <v>391</v>
      </c>
      <c r="CV110" s="148" t="s">
        <v>391</v>
      </c>
      <c r="CW110" s="88" t="s">
        <v>391</v>
      </c>
      <c r="CX110" s="148" t="s">
        <v>391</v>
      </c>
      <c r="CY110" s="88" t="s">
        <v>391</v>
      </c>
      <c r="CZ110" s="48">
        <v>97759.611368099999</v>
      </c>
      <c r="DA110" s="48">
        <v>56993.830591899998</v>
      </c>
      <c r="DB110" s="48">
        <v>52503.598845</v>
      </c>
      <c r="DC110" s="48">
        <v>45172.784658299999</v>
      </c>
      <c r="DD110" s="92">
        <f t="shared" si="8"/>
        <v>78.8822904423849</v>
      </c>
      <c r="DE110" s="92">
        <f t="shared" si="9"/>
        <v>58.299976640964523</v>
      </c>
      <c r="DF110" s="92">
        <f t="shared" si="10"/>
        <v>53.706840800854984</v>
      </c>
      <c r="DG110" s="48">
        <v>275.52220319999998</v>
      </c>
      <c r="DH110" s="48">
        <v>34297.263012900003</v>
      </c>
      <c r="DI110" s="48">
        <v>2688.9865992</v>
      </c>
      <c r="DJ110" s="48">
        <v>792.81601579999995</v>
      </c>
      <c r="DK110" s="48">
        <v>1538.2136355</v>
      </c>
      <c r="DL110" s="48">
        <v>2120.7750836</v>
      </c>
      <c r="DM110" s="48">
        <v>10790.022294799999</v>
      </c>
      <c r="DN110" s="48">
        <v>36986.2496121</v>
      </c>
      <c r="DO110" s="48">
        <v>15517.3492329</v>
      </c>
      <c r="DP110" s="48">
        <v>31211.984908099999</v>
      </c>
      <c r="DQ110" s="48">
        <v>21291.613936900001</v>
      </c>
      <c r="DR110" s="48">
        <v>2445.5146463000001</v>
      </c>
      <c r="DS110" s="48">
        <v>2044.7171005</v>
      </c>
      <c r="DT110" s="92">
        <v>64.854124239988138</v>
      </c>
      <c r="DU110" s="92">
        <v>42.897956768505239</v>
      </c>
      <c r="DV110" s="92">
        <v>69.935560462927327</v>
      </c>
      <c r="DW110" s="92">
        <v>47.017615618276935</v>
      </c>
      <c r="DX110" s="48">
        <v>226.86741420000001</v>
      </c>
      <c r="DY110" s="48">
        <v>14757.824869399999</v>
      </c>
      <c r="DZ110" s="48">
        <v>999.32885299999998</v>
      </c>
      <c r="EA110" s="48">
        <v>168.32659770000001</v>
      </c>
      <c r="EB110" s="48">
        <v>411.3858252</v>
      </c>
      <c r="EC110" s="48">
        <v>751.9663286</v>
      </c>
      <c r="ED110" s="48">
        <v>3975.9140487999998</v>
      </c>
      <c r="EE110" s="48">
        <v>15757.153722399999</v>
      </c>
      <c r="EF110" s="48">
        <v>5534.4602145000026</v>
      </c>
      <c r="EG110" s="48">
        <v>48.654789000000001</v>
      </c>
      <c r="EH110" s="48">
        <v>19539.4381435</v>
      </c>
      <c r="EI110" s="48">
        <v>1689.6577462</v>
      </c>
      <c r="EJ110" s="48">
        <v>624.48941809999997</v>
      </c>
      <c r="EK110" s="48">
        <v>1126.8278101999999</v>
      </c>
      <c r="EL110" s="48">
        <v>1368.808755</v>
      </c>
      <c r="EM110" s="48">
        <v>6814.1082459999998</v>
      </c>
      <c r="EN110" s="48">
        <v>21229.095889699998</v>
      </c>
      <c r="EO110" s="48">
        <f t="shared" si="11"/>
        <v>9982.8890184000011</v>
      </c>
      <c r="EP110" s="92">
        <v>43.983782791976523</v>
      </c>
      <c r="EQ110" s="92">
        <v>77.963111889344503</v>
      </c>
      <c r="ER110" s="92">
        <v>47.453300733343404</v>
      </c>
      <c r="ES110" s="92">
        <v>51.128371116117521</v>
      </c>
      <c r="ET110" s="92">
        <v>82.230953433383732</v>
      </c>
      <c r="EU110" s="92">
        <v>50.38725959343239</v>
      </c>
      <c r="EV110" s="48">
        <v>18209.346040600001</v>
      </c>
      <c r="EW110" s="92">
        <f t="shared" si="12"/>
        <v>34.682091211227714</v>
      </c>
      <c r="EX110" s="48">
        <v>23980.120502199999</v>
      </c>
      <c r="EY110" s="92">
        <f t="shared" si="13"/>
        <v>45.673289126319887</v>
      </c>
      <c r="EZ110" s="48">
        <v>3574.2959869000001</v>
      </c>
      <c r="FA110" s="92">
        <v>9.4265907000140459</v>
      </c>
      <c r="FB110" s="48">
        <v>34342.869408799997</v>
      </c>
      <c r="FC110" s="92">
        <v>90.573409299985968</v>
      </c>
      <c r="FD110" s="48">
        <v>25333.5630232</v>
      </c>
      <c r="FE110" s="92">
        <v>66.812913778991941</v>
      </c>
      <c r="FF110" s="48">
        <v>12261.512883400001</v>
      </c>
      <c r="FG110" s="92">
        <v>32.337630609968684</v>
      </c>
      <c r="FH110" s="48">
        <v>322.08948900000001</v>
      </c>
      <c r="FI110" s="92">
        <v>0.8494556110393634</v>
      </c>
      <c r="FN110" s="48">
        <v>9240.1578979000005</v>
      </c>
      <c r="FO110" s="92">
        <v>24.142614967662212</v>
      </c>
      <c r="FP110" s="48">
        <v>13519.947875100001</v>
      </c>
      <c r="FQ110" s="92">
        <v>35.32481798883375</v>
      </c>
      <c r="FR110" s="48">
        <v>11884.726719800001</v>
      </c>
      <c r="FS110" s="92">
        <v>31.052324469176916</v>
      </c>
      <c r="FT110" s="48">
        <v>3272.3329027999998</v>
      </c>
      <c r="FU110" s="92">
        <v>8.5499267643757086</v>
      </c>
      <c r="FZ110" s="48">
        <v>35843.504670000002</v>
      </c>
      <c r="GA110" s="92">
        <v>94.53107661407455</v>
      </c>
      <c r="GB110" s="48">
        <v>766.34085149999999</v>
      </c>
      <c r="GC110" s="92">
        <v>2.0210921452185557</v>
      </c>
      <c r="GD110" s="48">
        <v>232.02533030000001</v>
      </c>
      <c r="GE110" s="92">
        <v>0.61192688820278951</v>
      </c>
      <c r="GF110" s="48">
        <v>73.492839599999996</v>
      </c>
      <c r="GG110" s="92">
        <v>0.19382471984186952</v>
      </c>
      <c r="GH110" s="48">
        <v>356.59227279999999</v>
      </c>
      <c r="GI110" s="92">
        <v>0.94045076703275876</v>
      </c>
      <c r="GJ110" s="48">
        <v>645.20943139999997</v>
      </c>
      <c r="GK110" s="92">
        <v>1.7016288656294745</v>
      </c>
      <c r="GR110" s="48">
        <v>13064.3166908</v>
      </c>
      <c r="GS110" s="92">
        <v>34.134348261838028</v>
      </c>
      <c r="GT110" s="48">
        <v>2389.2273341</v>
      </c>
      <c r="GU110" s="92">
        <v>6.242555185171204</v>
      </c>
      <c r="GV110" s="48">
        <v>20709.2534571</v>
      </c>
      <c r="GW110" s="92">
        <v>54.108981470506393</v>
      </c>
      <c r="GX110" s="48">
        <v>1580.1522562</v>
      </c>
      <c r="GY110" s="92">
        <v>4.1286099148104025</v>
      </c>
      <c r="GZ110" s="48">
        <v>530.27754179999999</v>
      </c>
      <c r="HA110" s="92">
        <v>1.3855051676739603</v>
      </c>
      <c r="HB110" s="48">
        <v>587727.03293656162</v>
      </c>
      <c r="HC110" s="48">
        <v>560674.43439753912</v>
      </c>
      <c r="HD110" s="48">
        <v>482594.40363676281</v>
      </c>
      <c r="HE110" s="48">
        <v>1840.7360656520648</v>
      </c>
      <c r="HF110" s="92">
        <v>4.8094613296843187</v>
      </c>
      <c r="HG110" s="48">
        <v>13624.962583399954</v>
      </c>
      <c r="HH110" s="92">
        <v>35.599199627810222</v>
      </c>
      <c r="HI110" s="48">
        <v>1535.3588950625774</v>
      </c>
      <c r="HJ110" s="92">
        <v>4.0115741581748727</v>
      </c>
      <c r="HM110" s="48">
        <v>593.77928700094117</v>
      </c>
      <c r="HN110" s="92">
        <v>1.5514220493022857</v>
      </c>
      <c r="HO110" s="48">
        <v>1743.7641631744843</v>
      </c>
      <c r="HP110" s="92">
        <v>4.556093873189881</v>
      </c>
      <c r="HS110" s="48">
        <v>14442.041331547687</v>
      </c>
      <c r="HT110" s="92">
        <v>37.734056827520341</v>
      </c>
      <c r="HU110" s="48">
        <v>3871.6437120655273</v>
      </c>
      <c r="HV110" s="92">
        <v>10.115801533392808</v>
      </c>
      <c r="HW110" s="48">
        <v>620.94124206090657</v>
      </c>
      <c r="HX110" s="92">
        <v>1.6223906009252751</v>
      </c>
      <c r="HY110" s="48">
        <v>4323.8433218999999</v>
      </c>
      <c r="HZ110" s="48">
        <v>2538.2456713000001</v>
      </c>
      <c r="IA110" s="48">
        <v>12667.5381141</v>
      </c>
      <c r="IB110" s="48">
        <v>571.10798209999996</v>
      </c>
      <c r="IC110" s="48">
        <v>18686.284955700001</v>
      </c>
      <c r="ID110" s="48">
        <v>282.93830359999998</v>
      </c>
      <c r="IE110" s="48">
        <v>28440.081962914468</v>
      </c>
      <c r="IF110" s="48">
        <v>76198.320655301621</v>
      </c>
      <c r="IG110" s="48">
        <v>30722.500043856184</v>
      </c>
      <c r="IH110" s="48">
        <v>74446.214003785048</v>
      </c>
      <c r="II110" s="48">
        <v>72397.214369703841</v>
      </c>
      <c r="IJ110" s="48">
        <v>11028.623761146753</v>
      </c>
      <c r="IK110" s="48">
        <v>7049.7597203607411</v>
      </c>
      <c r="IL110" s="48">
        <v>245471.66344373496</v>
      </c>
      <c r="IM110" s="48">
        <v>30678.290914204172</v>
      </c>
      <c r="IN110" s="48">
        <v>78894.372085080133</v>
      </c>
      <c r="IO110" s="48">
        <v>218935.14234553816</v>
      </c>
      <c r="IP110" s="48">
        <v>224194.09045759507</v>
      </c>
      <c r="IQ110" s="48">
        <v>63822.634272384559</v>
      </c>
      <c r="IR110" s="48">
        <v>82502.102275712838</v>
      </c>
      <c r="IS110" s="48">
        <v>2841.4883030358342</v>
      </c>
      <c r="IT110" s="48">
        <v>4530.8162834278128</v>
      </c>
      <c r="IU110" s="48">
        <v>39138.252394276096</v>
      </c>
      <c r="IV110" s="48">
        <v>1291.5402572101402</v>
      </c>
      <c r="IW110" s="48">
        <v>13865.300953225695</v>
      </c>
      <c r="IX110" s="48">
        <v>535070.6292515432</v>
      </c>
      <c r="IY110" s="48">
        <v>10842.081516016297</v>
      </c>
      <c r="IZ110" s="48">
        <v>8550.6562279026784</v>
      </c>
      <c r="JA110" s="48">
        <v>31206.51742572874</v>
      </c>
      <c r="JB110" s="48">
        <v>41998.966172065702</v>
      </c>
      <c r="JC110" s="48">
        <v>1872.4100299392192</v>
      </c>
      <c r="JD110" s="48">
        <v>20236.649938494193</v>
      </c>
      <c r="JE110" s="48">
        <v>11659.569563112324</v>
      </c>
      <c r="JF110" s="48">
        <v>47327.150336253319</v>
      </c>
      <c r="JG110" s="48">
        <v>10518.383325599701</v>
      </c>
      <c r="JH110" s="48">
        <v>284.30267895840211</v>
      </c>
      <c r="JI110" s="48">
        <v>300000</v>
      </c>
      <c r="JJ110" s="48"/>
      <c r="JK110" s="48">
        <v>59875.615957384187</v>
      </c>
      <c r="JL110" s="48">
        <v>39822.022668600017</v>
      </c>
      <c r="JM110" s="48">
        <v>2583.2798518</v>
      </c>
      <c r="JN110" s="48">
        <v>1137.8339816</v>
      </c>
      <c r="JO110" s="48">
        <v>1445.4458701999999</v>
      </c>
      <c r="JP110" s="48">
        <v>4027.0908854470017</v>
      </c>
      <c r="JQ110" s="48"/>
    </row>
    <row r="111" spans="1:277" x14ac:dyDescent="0.3">
      <c r="A111" s="71">
        <v>2017</v>
      </c>
      <c r="B111" s="154" t="s">
        <v>181</v>
      </c>
      <c r="C111" s="86" t="s">
        <v>391</v>
      </c>
      <c r="D111" s="86" t="s">
        <v>391</v>
      </c>
      <c r="E111" s="86" t="s">
        <v>391</v>
      </c>
      <c r="F111" s="86" t="s">
        <v>391</v>
      </c>
      <c r="G111" s="86" t="s">
        <v>391</v>
      </c>
      <c r="H111" s="86" t="s">
        <v>391</v>
      </c>
      <c r="I111" s="86" t="s">
        <v>391</v>
      </c>
      <c r="J111" s="86" t="s">
        <v>391</v>
      </c>
      <c r="K111" s="86" t="s">
        <v>391</v>
      </c>
      <c r="L111" s="48">
        <v>531.764893454</v>
      </c>
      <c r="M111" s="92">
        <v>2.4634464889204026</v>
      </c>
      <c r="N111" s="48">
        <v>21054.451646895704</v>
      </c>
      <c r="O111" s="92">
        <v>97.536553511079589</v>
      </c>
      <c r="P111" s="87" t="s">
        <v>391</v>
      </c>
      <c r="Q111" s="87" t="s">
        <v>391</v>
      </c>
      <c r="R111" s="87" t="s">
        <v>391</v>
      </c>
      <c r="S111" s="87" t="s">
        <v>391</v>
      </c>
      <c r="T111" s="87" t="s">
        <v>391</v>
      </c>
      <c r="U111" s="87" t="s">
        <v>391</v>
      </c>
      <c r="V111" s="48">
        <v>2318.3029981990003</v>
      </c>
      <c r="W111" s="92">
        <v>10.739737525867723</v>
      </c>
      <c r="X111" s="48">
        <v>19267.913542150683</v>
      </c>
      <c r="Y111" s="92">
        <v>89.260262474132276</v>
      </c>
      <c r="Z111" s="48">
        <v>3368.0834906929995</v>
      </c>
      <c r="AA111" s="92">
        <v>15.60293571778667</v>
      </c>
      <c r="AB111" s="48">
        <v>15366.372212934699</v>
      </c>
      <c r="AC111" s="92">
        <v>71.186037554155618</v>
      </c>
      <c r="AD111" s="48">
        <v>2851.7608367219996</v>
      </c>
      <c r="AE111" s="92">
        <v>13.211026728057639</v>
      </c>
      <c r="AF111" s="48">
        <v>62056.583300563419</v>
      </c>
      <c r="AG111" s="48">
        <v>48144.669606649448</v>
      </c>
      <c r="AH111" s="48">
        <v>19355.175760220918</v>
      </c>
      <c r="AI111" s="48">
        <v>21586.216540349713</v>
      </c>
      <c r="AJ111" s="97">
        <v>100</v>
      </c>
      <c r="AK111" s="48">
        <v>21586.216540349713</v>
      </c>
      <c r="AL111" s="97">
        <v>100</v>
      </c>
      <c r="AM111" s="48">
        <v>21567.993016831071</v>
      </c>
      <c r="AN111" s="97">
        <v>99.915577963907765</v>
      </c>
      <c r="AO111" s="48">
        <v>21574.305683009905</v>
      </c>
      <c r="AP111" s="97">
        <v>99.944821931543473</v>
      </c>
      <c r="AQ111" s="48">
        <v>58301.660714285717</v>
      </c>
      <c r="AR111" s="48">
        <v>46438.207792207795</v>
      </c>
      <c r="AS111" s="48">
        <v>12893.744842105578</v>
      </c>
      <c r="AT111" s="48">
        <v>50133.057369077971</v>
      </c>
      <c r="AU111" s="103">
        <v>10005.5244277</v>
      </c>
      <c r="AV111" s="104">
        <v>46.35145028308839</v>
      </c>
      <c r="AW111" s="48">
        <v>1502.6928605960004</v>
      </c>
      <c r="AX111" s="92">
        <v>6.9613535924052004</v>
      </c>
      <c r="AY111" s="48">
        <v>11034.802175237008</v>
      </c>
      <c r="AZ111" s="92">
        <v>51.119667750068054</v>
      </c>
      <c r="BA111" s="48">
        <v>36603.386003241976</v>
      </c>
      <c r="BB111" s="92">
        <v>49.930275959678973</v>
      </c>
      <c r="BC111" s="48">
        <v>40093.834507438856</v>
      </c>
      <c r="BD111" s="92">
        <v>54.691558345471449</v>
      </c>
      <c r="BE111" s="48">
        <v>28468.528143224041</v>
      </c>
      <c r="BF111" s="92">
        <v>71.358466584093833</v>
      </c>
      <c r="BG111" s="48">
        <v>10165.634151308992</v>
      </c>
      <c r="BH111" s="92">
        <v>25.48091215825513</v>
      </c>
      <c r="BI111" s="48">
        <v>1193.7467558839999</v>
      </c>
      <c r="BJ111" s="92">
        <v>2.9922143344068157</v>
      </c>
      <c r="BK111" s="48">
        <v>67.186102271999999</v>
      </c>
      <c r="BL111" s="92">
        <v>0.16840692324422615</v>
      </c>
      <c r="BM111" s="48">
        <v>7386.8422147670208</v>
      </c>
      <c r="BN111" s="92">
        <v>27.337668296223978</v>
      </c>
      <c r="BO111" s="48">
        <v>7962.6473272547073</v>
      </c>
      <c r="BP111" s="92">
        <v>29.468642359402175</v>
      </c>
      <c r="BQ111" s="48">
        <v>7423.651831033706</v>
      </c>
      <c r="BR111" s="92">
        <v>27.473895529776936</v>
      </c>
      <c r="BS111" s="48">
        <v>166.64757559199995</v>
      </c>
      <c r="BT111" s="92">
        <v>0.61673933345924237</v>
      </c>
      <c r="BU111" s="48">
        <v>3424.5660331220001</v>
      </c>
      <c r="BV111" s="92">
        <v>12.673839179189446</v>
      </c>
      <c r="BW111" s="48">
        <v>656.39212337899994</v>
      </c>
      <c r="BX111" s="92">
        <v>2.4292153019482332</v>
      </c>
      <c r="BY111" s="48">
        <v>33398.123348716967</v>
      </c>
      <c r="BZ111" s="92">
        <v>63.425865470690098</v>
      </c>
      <c r="CA111" s="48">
        <v>10637.199449302003</v>
      </c>
      <c r="CB111" s="92">
        <v>20.200942855738216</v>
      </c>
      <c r="CC111" s="48">
        <v>4723.5685540840004</v>
      </c>
      <c r="CD111" s="92">
        <v>8.9704568285098993</v>
      </c>
      <c r="CE111" s="48">
        <v>1417.7172723550002</v>
      </c>
      <c r="CF111" s="92">
        <v>2.6923651982774164</v>
      </c>
      <c r="CG111" s="48">
        <v>1353.880813686</v>
      </c>
      <c r="CH111" s="92">
        <v>2.5711343555324504</v>
      </c>
      <c r="CI111" s="48">
        <v>802.16596885699983</v>
      </c>
      <c r="CJ111" s="92">
        <v>1.5233811281748082</v>
      </c>
      <c r="CK111" s="48">
        <v>324.28999037900002</v>
      </c>
      <c r="CL111" s="92">
        <v>0.61585416307710006</v>
      </c>
      <c r="CM111" s="48">
        <v>52166.132871680893</v>
      </c>
      <c r="CN111" s="92">
        <v>71.159247666366468</v>
      </c>
      <c r="CO111" s="48">
        <v>73308.999999921725</v>
      </c>
      <c r="CP111" s="104">
        <v>4.4688865304252792</v>
      </c>
      <c r="CQ111" s="48">
        <v>35013</v>
      </c>
      <c r="CR111" s="92">
        <v>47.760847917769148</v>
      </c>
      <c r="CS111" s="48">
        <v>38295.999999899999</v>
      </c>
      <c r="CT111" s="143">
        <v>52.239152082201215</v>
      </c>
      <c r="CU111" s="88" t="s">
        <v>391</v>
      </c>
      <c r="CV111" s="148" t="s">
        <v>391</v>
      </c>
      <c r="CW111" s="88" t="s">
        <v>391</v>
      </c>
      <c r="CX111" s="148" t="s">
        <v>391</v>
      </c>
      <c r="CY111" s="88" t="s">
        <v>391</v>
      </c>
      <c r="CZ111" s="48">
        <v>58372.762029799997</v>
      </c>
      <c r="DA111" s="48">
        <v>35007.297655599999</v>
      </c>
      <c r="DB111" s="48">
        <v>32536.513997499998</v>
      </c>
      <c r="DC111" s="48">
        <v>26195.989580500001</v>
      </c>
      <c r="DD111" s="92">
        <f t="shared" si="8"/>
        <v>79.625642185628394</v>
      </c>
      <c r="DE111" s="92">
        <f t="shared" si="9"/>
        <v>59.971973979453551</v>
      </c>
      <c r="DF111" s="92">
        <f t="shared" si="10"/>
        <v>55.739205866067664</v>
      </c>
      <c r="DG111" s="48">
        <v>235.21844519999999</v>
      </c>
      <c r="DH111" s="48">
        <v>21497.040728200001</v>
      </c>
      <c r="DI111" s="48">
        <v>527.26476390000005</v>
      </c>
      <c r="DJ111" s="48">
        <v>716.02391480000006</v>
      </c>
      <c r="DK111" s="48">
        <v>168.7656259</v>
      </c>
      <c r="DL111" s="48">
        <v>1509.3494999</v>
      </c>
      <c r="DM111" s="48">
        <v>7882.8510195999997</v>
      </c>
      <c r="DN111" s="48">
        <v>22024.3054921</v>
      </c>
      <c r="DO111" s="48">
        <v>10512.208505399998</v>
      </c>
      <c r="DP111" s="48">
        <v>18543.652145200002</v>
      </c>
      <c r="DQ111" s="48">
        <v>13992.8618523</v>
      </c>
      <c r="DR111" s="48">
        <v>1111.4635816</v>
      </c>
      <c r="DS111" s="48">
        <v>1359.3200764999999</v>
      </c>
      <c r="DT111" s="92">
        <v>67.455039389025927</v>
      </c>
      <c r="DU111" s="92">
        <v>45.310188589545611</v>
      </c>
      <c r="DV111" s="92">
        <v>71.498138293666599</v>
      </c>
      <c r="DW111" s="92">
        <v>49.711793469940176</v>
      </c>
      <c r="DX111" s="48">
        <v>198.81139580000001</v>
      </c>
      <c r="DY111" s="48">
        <v>9321.2706509</v>
      </c>
      <c r="DZ111" s="48">
        <v>187.2289293</v>
      </c>
      <c r="EA111" s="48">
        <v>213.70058409999999</v>
      </c>
      <c r="EB111" s="48">
        <v>20.1595735</v>
      </c>
      <c r="EC111" s="48">
        <v>767.48387339999999</v>
      </c>
      <c r="ED111" s="48">
        <v>3284.2068454</v>
      </c>
      <c r="EE111" s="48">
        <v>9508.4995801999994</v>
      </c>
      <c r="EF111" s="48">
        <v>4484.3622721000011</v>
      </c>
      <c r="EG111" s="48">
        <v>36.407049399999998</v>
      </c>
      <c r="EH111" s="48">
        <v>12175.7700773</v>
      </c>
      <c r="EI111" s="48">
        <v>340.03583470000001</v>
      </c>
      <c r="EJ111" s="48">
        <v>502.32333069999999</v>
      </c>
      <c r="EK111" s="48">
        <v>148.60605240000001</v>
      </c>
      <c r="EL111" s="48">
        <v>741.86562649999996</v>
      </c>
      <c r="EM111" s="48">
        <v>4598.6441742999996</v>
      </c>
      <c r="EN111" s="48">
        <v>12515.805912</v>
      </c>
      <c r="EO111" s="48">
        <f t="shared" si="11"/>
        <v>6027.8462332000017</v>
      </c>
      <c r="EP111" s="92">
        <v>44.527456898940848</v>
      </c>
      <c r="EQ111" s="92">
        <v>80.277740571154013</v>
      </c>
      <c r="ER111" s="92">
        <v>50.131532113918887</v>
      </c>
      <c r="ES111" s="92">
        <v>51.495303774185665</v>
      </c>
      <c r="ET111" s="92">
        <v>84.40277137556869</v>
      </c>
      <c r="EU111" s="92">
        <v>52.367698326092558</v>
      </c>
      <c r="EV111" s="48">
        <v>14372.0644531</v>
      </c>
      <c r="EW111" s="92">
        <f t="shared" si="12"/>
        <v>44.172109077832687</v>
      </c>
      <c r="EX111" s="48">
        <v>14131.124761900001</v>
      </c>
      <c r="EY111" s="92">
        <f t="shared" si="13"/>
        <v>43.431588162720168</v>
      </c>
      <c r="EZ111" s="48">
        <v>2398.6834917000001</v>
      </c>
      <c r="FA111" s="92">
        <v>11.398779592537178</v>
      </c>
      <c r="FB111" s="48">
        <v>18644.652527099999</v>
      </c>
      <c r="FC111" s="92">
        <v>88.601220407462804</v>
      </c>
      <c r="FD111" s="48">
        <v>11653.6983299</v>
      </c>
      <c r="FE111" s="92">
        <v>55.379519290518623</v>
      </c>
      <c r="FF111" s="48">
        <v>9059.0348405999994</v>
      </c>
      <c r="FG111" s="92">
        <v>43.049423496857663</v>
      </c>
      <c r="FH111" s="48">
        <v>330.60284830000001</v>
      </c>
      <c r="FI111" s="92">
        <v>1.5710572126237079</v>
      </c>
      <c r="FN111" s="48">
        <v>801.10742560000006</v>
      </c>
      <c r="FO111" s="92">
        <v>3.7111988759240968</v>
      </c>
      <c r="FP111" s="48">
        <v>13117.996064000001</v>
      </c>
      <c r="FQ111" s="92">
        <v>60.770242156514009</v>
      </c>
      <c r="FR111" s="48">
        <v>7124.2325291999996</v>
      </c>
      <c r="FS111" s="92">
        <v>33.003618377880784</v>
      </c>
      <c r="FZ111" s="48">
        <v>20575.8698984</v>
      </c>
      <c r="GA111" s="92">
        <v>97.77855507375547</v>
      </c>
      <c r="GB111" s="48">
        <v>135.31634740000001</v>
      </c>
      <c r="GC111" s="92">
        <v>0.64303657594856722</v>
      </c>
      <c r="GD111" s="48">
        <v>21.9727952</v>
      </c>
      <c r="GE111" s="92">
        <v>0.10441688133703726</v>
      </c>
      <c r="GF111" s="48">
        <v>42.332879599999998</v>
      </c>
      <c r="GG111" s="92">
        <v>0.20117000252422526</v>
      </c>
      <c r="GH111" s="48">
        <v>33.776134200000001</v>
      </c>
      <c r="GI111" s="92">
        <v>0.16050750779241987</v>
      </c>
      <c r="GJ111" s="48">
        <v>234.0679639</v>
      </c>
      <c r="GK111" s="92">
        <v>1.1123139586422861</v>
      </c>
      <c r="GR111" s="48">
        <v>7547.5027653999996</v>
      </c>
      <c r="GS111" s="92">
        <v>34.964454059257491</v>
      </c>
      <c r="GT111" s="48">
        <v>1161.8309538000001</v>
      </c>
      <c r="GU111" s="92">
        <v>5.3822815666912192</v>
      </c>
      <c r="GV111" s="48">
        <v>11784.1894027</v>
      </c>
      <c r="GW111" s="92">
        <v>54.59126837093072</v>
      </c>
      <c r="GX111" s="48">
        <v>776.67502839999997</v>
      </c>
      <c r="GY111" s="92">
        <v>3.5980136998366641</v>
      </c>
      <c r="GZ111" s="48">
        <v>316.01839009999998</v>
      </c>
      <c r="HA111" s="92">
        <v>1.4639823032839088</v>
      </c>
      <c r="HB111" s="48">
        <v>958778.5353229061</v>
      </c>
      <c r="HC111" s="48">
        <v>671499.09743807453</v>
      </c>
      <c r="HD111" s="48">
        <v>547370.75450286001</v>
      </c>
      <c r="HE111" s="48">
        <v>114.3278431064038</v>
      </c>
      <c r="HF111" s="92">
        <v>0.52963354135125162</v>
      </c>
      <c r="HG111" s="48">
        <v>10450.343202766022</v>
      </c>
      <c r="HH111" s="92">
        <v>48.412111419487871</v>
      </c>
      <c r="HI111" s="48">
        <v>1944.6360007905253</v>
      </c>
      <c r="HJ111" s="92">
        <v>9.0086931035623756</v>
      </c>
      <c r="HK111" s="48">
        <v>1686.6223671676007</v>
      </c>
      <c r="HL111" s="92">
        <v>7.8134228108705708</v>
      </c>
      <c r="HM111" s="48">
        <v>510.45384032505052</v>
      </c>
      <c r="HN111" s="92">
        <v>2.3647212070299224</v>
      </c>
      <c r="HQ111" s="48">
        <v>423.79404711686578</v>
      </c>
      <c r="HR111" s="92">
        <v>1.9632622804681639</v>
      </c>
      <c r="HS111" s="48">
        <v>5152.724895612826</v>
      </c>
      <c r="HT111" s="92">
        <v>23.870440130076396</v>
      </c>
      <c r="HU111" s="48">
        <v>259.07510594345911</v>
      </c>
      <c r="HV111" s="92">
        <v>1.2001876542801599</v>
      </c>
      <c r="HW111" s="48">
        <v>1044.2392375209574</v>
      </c>
      <c r="HX111" s="92">
        <v>4.8375278528732846</v>
      </c>
      <c r="HY111" s="48">
        <v>5904.7374393999999</v>
      </c>
      <c r="HZ111" s="48">
        <v>1944.3009901</v>
      </c>
      <c r="IA111" s="48">
        <v>7681.0689965000001</v>
      </c>
      <c r="IB111" s="48">
        <v>292.59659099999999</v>
      </c>
      <c r="IC111" s="48">
        <v>8825.3609293000009</v>
      </c>
      <c r="ID111" s="48">
        <v>129.16050559999999</v>
      </c>
      <c r="IE111" s="48">
        <v>29407.614682669751</v>
      </c>
      <c r="IF111" s="48">
        <v>72469.60917392101</v>
      </c>
      <c r="IG111" s="48">
        <v>13622.58072463642</v>
      </c>
      <c r="IH111" s="48">
        <v>76334.312403760574</v>
      </c>
      <c r="II111" s="48">
        <v>64470.290637657476</v>
      </c>
      <c r="IJ111" s="48">
        <v>21087.974347534218</v>
      </c>
      <c r="IK111" s="48">
        <v>10379.086041024835</v>
      </c>
      <c r="IL111" s="48">
        <v>227566.80703257796</v>
      </c>
      <c r="IM111" s="48">
        <v>86242.109775654913</v>
      </c>
      <c r="IN111" s="48">
        <v>66932.864466255181</v>
      </c>
      <c r="IO111" s="48">
        <v>135000</v>
      </c>
      <c r="IP111" s="48">
        <v>165467.56544906521</v>
      </c>
      <c r="IQ111" s="48">
        <v>22124.97762667296</v>
      </c>
      <c r="IR111" s="48">
        <v>34241.63293969394</v>
      </c>
      <c r="IS111" s="48">
        <v>5511.854153547949</v>
      </c>
      <c r="IT111" s="48">
        <v>1256.9277225160472</v>
      </c>
      <c r="IU111" s="48">
        <v>31078.76404469398</v>
      </c>
      <c r="IV111" s="48">
        <v>157.59441206341589</v>
      </c>
      <c r="IW111" s="48">
        <v>3106.4048840778746</v>
      </c>
      <c r="IX111" s="48">
        <v>380000</v>
      </c>
      <c r="IY111" s="48">
        <v>4042.700979394242</v>
      </c>
      <c r="IZ111" s="48">
        <v>838.10361033360141</v>
      </c>
      <c r="JA111" s="48">
        <v>12293.832414823934</v>
      </c>
      <c r="JB111" s="48">
        <v>41572.134357100025</v>
      </c>
      <c r="JC111" s="48">
        <v>11249.837166512352</v>
      </c>
      <c r="JD111" s="48">
        <v>20308.792312564165</v>
      </c>
      <c r="JE111" s="48">
        <v>40143.418191450728</v>
      </c>
      <c r="JF111" s="48">
        <v>15694.922075490529</v>
      </c>
      <c r="JG111" s="48">
        <v>6837.0796850997922</v>
      </c>
      <c r="JH111" s="48">
        <v>1185.402650842927</v>
      </c>
      <c r="JI111" s="48"/>
      <c r="JJ111" s="48">
        <v>515345.61042607581</v>
      </c>
      <c r="JK111" s="48">
        <v>9501.3299165658282</v>
      </c>
      <c r="JL111" s="48">
        <v>18967.504826700006</v>
      </c>
      <c r="JM111" s="48">
        <v>3540.4339110000001</v>
      </c>
      <c r="JN111" s="48">
        <v>1218.4177827000001</v>
      </c>
      <c r="JO111" s="48">
        <v>2322.0161282999998</v>
      </c>
      <c r="JP111" s="48">
        <v>38273.227279964143</v>
      </c>
      <c r="JQ111" s="48"/>
    </row>
    <row r="112" spans="1:277" x14ac:dyDescent="0.3">
      <c r="A112" s="71">
        <v>2017</v>
      </c>
      <c r="B112" s="154" t="s">
        <v>182</v>
      </c>
      <c r="C112" s="86" t="s">
        <v>391</v>
      </c>
      <c r="D112" s="86" t="s">
        <v>391</v>
      </c>
      <c r="E112" s="86" t="s">
        <v>391</v>
      </c>
      <c r="F112" s="86" t="s">
        <v>391</v>
      </c>
      <c r="G112" s="86" t="s">
        <v>391</v>
      </c>
      <c r="H112" s="86" t="s">
        <v>391</v>
      </c>
      <c r="I112" s="86" t="s">
        <v>391</v>
      </c>
      <c r="J112" s="86" t="s">
        <v>391</v>
      </c>
      <c r="K112" s="86" t="s">
        <v>391</v>
      </c>
      <c r="L112" s="48">
        <v>754.67433735700001</v>
      </c>
      <c r="M112" s="92">
        <v>1.9938318196688418</v>
      </c>
      <c r="N112" s="48">
        <v>37095.776734406158</v>
      </c>
      <c r="O112" s="92">
        <v>98.006168180331173</v>
      </c>
      <c r="P112" s="87" t="s">
        <v>391</v>
      </c>
      <c r="Q112" s="87" t="s">
        <v>391</v>
      </c>
      <c r="R112" s="87" t="s">
        <v>391</v>
      </c>
      <c r="S112" s="87" t="s">
        <v>391</v>
      </c>
      <c r="T112" s="87" t="s">
        <v>391</v>
      </c>
      <c r="U112" s="87" t="s">
        <v>391</v>
      </c>
      <c r="V112" s="48">
        <v>5658.7555798520007</v>
      </c>
      <c r="W112" s="92">
        <v>14.950298925429436</v>
      </c>
      <c r="X112" s="48">
        <v>32191.695491911145</v>
      </c>
      <c r="Y112" s="92">
        <v>85.04970107457055</v>
      </c>
      <c r="Z112" s="48">
        <v>8733.0737467329982</v>
      </c>
      <c r="AA112" s="92">
        <v>23.072575093425954</v>
      </c>
      <c r="AB112" s="48">
        <v>26067.644545419043</v>
      </c>
      <c r="AC112" s="92">
        <v>68.870102752529149</v>
      </c>
      <c r="AD112" s="48">
        <v>3049.7327796110003</v>
      </c>
      <c r="AE112" s="92">
        <v>8.0573221540446465</v>
      </c>
      <c r="AF112" s="48">
        <v>46801.720136671749</v>
      </c>
      <c r="AG112" s="48">
        <v>51701.691065024977</v>
      </c>
      <c r="AH112" s="48">
        <v>27329.912405047395</v>
      </c>
      <c r="AI112" s="48">
        <v>37804.618050224635</v>
      </c>
      <c r="AJ112" s="97">
        <v>99.87891023689096</v>
      </c>
      <c r="AK112" s="48">
        <v>37816.547182870272</v>
      </c>
      <c r="AL112" s="97">
        <v>99.910426724298262</v>
      </c>
      <c r="AM112" s="48">
        <v>37816.547182870272</v>
      </c>
      <c r="AN112" s="97">
        <v>99.910426724298262</v>
      </c>
      <c r="AO112" s="48">
        <v>37767.377301607776</v>
      </c>
      <c r="AP112" s="97">
        <v>99.780521056412624</v>
      </c>
      <c r="AQ112" s="48">
        <v>63478.035294117646</v>
      </c>
      <c r="AR112" s="48">
        <v>46792.84</v>
      </c>
      <c r="AS112" s="48">
        <v>14118.084867361602</v>
      </c>
      <c r="AT112" s="48">
        <v>48851.642694129863</v>
      </c>
      <c r="AU112" s="103">
        <v>13250.0003167</v>
      </c>
      <c r="AV112" s="104">
        <v>35.006188675475656</v>
      </c>
      <c r="AW112" s="48">
        <v>1703.5935108739995</v>
      </c>
      <c r="AX112" s="92">
        <v>4.5008539201925117</v>
      </c>
      <c r="AY112" s="48">
        <v>14699.148473224986</v>
      </c>
      <c r="AZ112" s="92">
        <v>38.834803964042372</v>
      </c>
      <c r="BA112" s="48">
        <v>43381.227851518102</v>
      </c>
      <c r="BB112" s="92">
        <v>38.521371609271498</v>
      </c>
      <c r="BC112" s="48">
        <v>47445.126450657233</v>
      </c>
      <c r="BD112" s="92">
        <v>42.13000501761239</v>
      </c>
      <c r="BE112" s="48">
        <v>42640.55805572914</v>
      </c>
      <c r="BF112" s="92">
        <v>69.996744712163689</v>
      </c>
      <c r="BG112" s="48">
        <v>16410.715719420998</v>
      </c>
      <c r="BH112" s="92">
        <v>26.939062975088468</v>
      </c>
      <c r="BI112" s="48">
        <v>1611.5159646569996</v>
      </c>
      <c r="BJ112" s="92">
        <v>2.6453891956631277</v>
      </c>
      <c r="BK112" s="48">
        <v>255.12613052799995</v>
      </c>
      <c r="BL112" s="92">
        <v>0.41880311708470197</v>
      </c>
      <c r="BM112" s="48">
        <v>20142.814578179044</v>
      </c>
      <c r="BN112" s="92">
        <v>45.750985080100008</v>
      </c>
      <c r="BO112" s="48">
        <v>12620.245373627988</v>
      </c>
      <c r="BP112" s="92">
        <v>28.664745711433365</v>
      </c>
      <c r="BQ112" s="48">
        <v>6863.5346783349996</v>
      </c>
      <c r="BR112" s="92">
        <v>15.589354280480155</v>
      </c>
      <c r="BS112" s="48">
        <v>239.31758821899996</v>
      </c>
      <c r="BT112" s="92">
        <v>0.54356928946137384</v>
      </c>
      <c r="BU112" s="48">
        <v>3981.4777710559993</v>
      </c>
      <c r="BV112" s="92">
        <v>9.0432511004527267</v>
      </c>
      <c r="BW112" s="48">
        <v>179.672035397</v>
      </c>
      <c r="BX112" s="92">
        <v>0.40809453807236851</v>
      </c>
      <c r="BY112" s="48">
        <v>51798.02447436416</v>
      </c>
      <c r="BZ112" s="92">
        <v>59.509562531422489</v>
      </c>
      <c r="CA112" s="48">
        <v>14180.306910012996</v>
      </c>
      <c r="CB112" s="92">
        <v>16.291429438468743</v>
      </c>
      <c r="CC112" s="48">
        <v>12831.281028807998</v>
      </c>
      <c r="CD112" s="92">
        <v>14.741564538238656</v>
      </c>
      <c r="CE112" s="48">
        <v>3222.5581506899998</v>
      </c>
      <c r="CF112" s="92">
        <v>3.7023231624314921</v>
      </c>
      <c r="CG112" s="48">
        <v>2415.4769528580018</v>
      </c>
      <c r="CH112" s="92">
        <v>2.7750860815252669</v>
      </c>
      <c r="CI112" s="48">
        <v>2593.8669407349998</v>
      </c>
      <c r="CJ112" s="92">
        <v>2.9800342479133484</v>
      </c>
      <c r="CM112" s="48">
        <v>83426.664382353949</v>
      </c>
      <c r="CN112" s="92">
        <v>74.08064962555386</v>
      </c>
      <c r="CO112" s="48">
        <v>112616.00000005428</v>
      </c>
      <c r="CP112" s="104">
        <v>6.8650251062100587</v>
      </c>
      <c r="CQ112" s="48">
        <v>54212</v>
      </c>
      <c r="CR112" s="92">
        <v>48.138807984632621</v>
      </c>
      <c r="CS112" s="48">
        <v>58404</v>
      </c>
      <c r="CT112" s="143">
        <v>51.861192015319176</v>
      </c>
      <c r="CU112" s="88" t="s">
        <v>391</v>
      </c>
      <c r="CV112" s="148" t="s">
        <v>391</v>
      </c>
      <c r="CW112" s="88" t="s">
        <v>391</v>
      </c>
      <c r="CX112" s="148" t="s">
        <v>391</v>
      </c>
      <c r="CY112" s="88" t="s">
        <v>391</v>
      </c>
      <c r="CZ112" s="48">
        <v>93904.472127300003</v>
      </c>
      <c r="DA112" s="48">
        <v>46809.931114599996</v>
      </c>
      <c r="DB112" s="48">
        <v>43774.230953500002</v>
      </c>
      <c r="DC112" s="48">
        <v>50614.577374400003</v>
      </c>
      <c r="DD112" s="92">
        <f t="shared" si="8"/>
        <v>83.384663038338019</v>
      </c>
      <c r="DE112" s="92">
        <f t="shared" si="9"/>
        <v>49.8484577509183</v>
      </c>
      <c r="DF112" s="92">
        <f t="shared" si="10"/>
        <v>46.615704195811048</v>
      </c>
      <c r="DG112" s="48">
        <v>1150.3886514999999</v>
      </c>
      <c r="DH112" s="48">
        <v>20816.010897</v>
      </c>
      <c r="DI112" s="48">
        <v>2386.7432573999999</v>
      </c>
      <c r="DJ112" s="48">
        <v>648.6844122</v>
      </c>
      <c r="DK112" s="48">
        <v>466.46661979999999</v>
      </c>
      <c r="DL112" s="48">
        <v>2482.7729427999998</v>
      </c>
      <c r="DM112" s="48">
        <v>15823.1641729</v>
      </c>
      <c r="DN112" s="48">
        <v>23202.754154400001</v>
      </c>
      <c r="DO112" s="48">
        <v>20571.476799100001</v>
      </c>
      <c r="DP112" s="48">
        <v>27299.626524800002</v>
      </c>
      <c r="DQ112" s="48">
        <v>16474.6044287</v>
      </c>
      <c r="DR112" s="48">
        <v>1976.0485160000001</v>
      </c>
      <c r="DS112" s="48">
        <v>1059.6516449999999</v>
      </c>
      <c r="DT112" s="92">
        <v>61.276339722248828</v>
      </c>
      <c r="DU112" s="92">
        <v>33.381288145172924</v>
      </c>
      <c r="DV112" s="92">
        <v>65.711749125018173</v>
      </c>
      <c r="DW112" s="92">
        <v>35.52838290840922</v>
      </c>
      <c r="DX112" s="48">
        <v>1077.2701969</v>
      </c>
      <c r="DY112" s="48">
        <v>7654.4765858000001</v>
      </c>
      <c r="DZ112" s="48">
        <v>1205.0623938000001</v>
      </c>
      <c r="EA112" s="48">
        <v>207.8225477</v>
      </c>
      <c r="EB112" s="48">
        <v>95.869863699999996</v>
      </c>
      <c r="EC112" s="48">
        <v>854.38706409999998</v>
      </c>
      <c r="ED112" s="48">
        <v>5379.7157766999999</v>
      </c>
      <c r="EE112" s="48">
        <v>8859.5389795999999</v>
      </c>
      <c r="EF112" s="48">
        <v>7615.0654491000005</v>
      </c>
      <c r="EG112" s="48">
        <v>73.118454600000007</v>
      </c>
      <c r="EH112" s="48">
        <v>13161.534311199999</v>
      </c>
      <c r="EI112" s="48">
        <v>1181.6808636000001</v>
      </c>
      <c r="EJ112" s="48">
        <v>440.86186450000002</v>
      </c>
      <c r="EK112" s="48">
        <v>370.59675609999999</v>
      </c>
      <c r="EL112" s="48">
        <v>1628.3858786000001</v>
      </c>
      <c r="EM112" s="48">
        <v>10443.448396199999</v>
      </c>
      <c r="EN112" s="48">
        <v>14343.2151748</v>
      </c>
      <c r="EO112" s="48">
        <f t="shared" si="11"/>
        <v>12956.411350000002</v>
      </c>
      <c r="EP112" s="92">
        <v>39.078233119750891</v>
      </c>
      <c r="EQ112" s="92">
        <v>70.630436481379462</v>
      </c>
      <c r="ER112" s="92">
        <v>39.78809477758076</v>
      </c>
      <c r="ES112" s="92">
        <v>42.780121333634824</v>
      </c>
      <c r="ET112" s="92">
        <v>75.486738678464931</v>
      </c>
      <c r="EU112" s="92">
        <v>41.917446216548925</v>
      </c>
      <c r="EV112" s="48">
        <v>28177.848313999999</v>
      </c>
      <c r="EW112" s="92">
        <f t="shared" si="12"/>
        <v>64.370858608418374</v>
      </c>
      <c r="EX112" s="48">
        <v>32804.610392000002</v>
      </c>
      <c r="EY112" s="92">
        <f t="shared" si="13"/>
        <v>74.940460808660049</v>
      </c>
      <c r="EZ112" s="48">
        <v>3422.3056621999999</v>
      </c>
      <c r="FA112" s="92">
        <v>9.0851108342168594</v>
      </c>
      <c r="FB112" s="48">
        <v>34247.082468000001</v>
      </c>
      <c r="FC112" s="92">
        <v>90.914889165783137</v>
      </c>
      <c r="FD112" s="48">
        <v>25754.6503883</v>
      </c>
      <c r="FE112" s="92">
        <v>68.370238187256845</v>
      </c>
      <c r="FF112" s="48">
        <v>11734.827489200001</v>
      </c>
      <c r="FG112" s="92">
        <v>31.152158481151567</v>
      </c>
      <c r="FH112" s="48">
        <v>179.9102527</v>
      </c>
      <c r="FI112" s="92">
        <v>0.4776033315915843</v>
      </c>
      <c r="FL112" s="48">
        <v>49.376255299999997</v>
      </c>
      <c r="FM112" s="92">
        <v>0.13045090323067574</v>
      </c>
      <c r="FN112" s="48">
        <v>1290.8543563000001</v>
      </c>
      <c r="FO112" s="92">
        <v>3.410406797669558</v>
      </c>
      <c r="FP112" s="48">
        <v>13357.0845193</v>
      </c>
      <c r="FQ112" s="92">
        <v>35.289102615911858</v>
      </c>
      <c r="FR112" s="48">
        <v>16702.284056799999</v>
      </c>
      <c r="FS112" s="92">
        <v>44.127040983297796</v>
      </c>
      <c r="FT112" s="48">
        <v>4965.3643469999997</v>
      </c>
      <c r="FU112" s="92">
        <v>13.118375624073389</v>
      </c>
      <c r="FV112" s="48">
        <v>981.79352010000002</v>
      </c>
      <c r="FW112" s="92">
        <v>2.5938753496980889</v>
      </c>
      <c r="FX112" s="48">
        <v>265.05268089999998</v>
      </c>
      <c r="FY112" s="92">
        <v>0.70026293847190713</v>
      </c>
      <c r="FZ112" s="48">
        <v>37578.077052100001</v>
      </c>
      <c r="GA112" s="92">
        <v>99.757598722377978</v>
      </c>
      <c r="GB112" s="48">
        <v>30.073097700000002</v>
      </c>
      <c r="GC112" s="92">
        <v>7.9834314260841518E-2</v>
      </c>
      <c r="GJ112" s="48">
        <v>61.237980399999998</v>
      </c>
      <c r="GK112" s="92">
        <v>0.16256696336117224</v>
      </c>
      <c r="GR112" s="48">
        <v>13848.1535119</v>
      </c>
      <c r="GS112" s="92">
        <v>36.586495325064682</v>
      </c>
      <c r="GT112" s="48">
        <v>1047.8084782999999</v>
      </c>
      <c r="GU112" s="92">
        <v>2.7682853139910306</v>
      </c>
      <c r="GV112" s="48">
        <v>21020.170868099998</v>
      </c>
      <c r="GW112" s="92">
        <v>55.534796212140293</v>
      </c>
      <c r="GX112" s="48">
        <v>1471.6659313</v>
      </c>
      <c r="GY112" s="92">
        <v>3.8881067190146288</v>
      </c>
      <c r="GZ112" s="48">
        <v>462.6522822</v>
      </c>
      <c r="HA112" s="92">
        <v>1.2223164297893754</v>
      </c>
      <c r="HB112" s="48">
        <v>533761.64445325278</v>
      </c>
      <c r="HC112" s="48">
        <v>605909.6505453838</v>
      </c>
      <c r="HD112" s="48">
        <v>492884.50154884218</v>
      </c>
      <c r="HE112" s="48">
        <v>259.19021469773412</v>
      </c>
      <c r="HF112" s="92">
        <v>0.68477444088134776</v>
      </c>
      <c r="HG112" s="48">
        <v>5285.9016041894256</v>
      </c>
      <c r="HH112" s="92">
        <v>13.965227505922032</v>
      </c>
      <c r="HK112" s="48">
        <v>787.97653856147326</v>
      </c>
      <c r="HL112" s="92">
        <v>2.0818154506732225</v>
      </c>
      <c r="HO112" s="48">
        <v>1594.1899813561417</v>
      </c>
      <c r="HP112" s="92">
        <v>4.2118123726811421</v>
      </c>
      <c r="HQ112" s="48">
        <v>963.53519192061208</v>
      </c>
      <c r="HR112" s="92">
        <v>2.5456372768022839</v>
      </c>
      <c r="HS112" s="48">
        <v>27867.902719347803</v>
      </c>
      <c r="HT112" s="92">
        <v>73.626342435156801</v>
      </c>
      <c r="HU112" s="48">
        <v>1091.754821689947</v>
      </c>
      <c r="HV112" s="92">
        <v>2.8843905178831766</v>
      </c>
      <c r="HY112" s="48">
        <v>11622.983225800001</v>
      </c>
      <c r="HZ112" s="48">
        <v>7083.1010177999997</v>
      </c>
      <c r="IA112" s="48">
        <v>8476.9996358000008</v>
      </c>
      <c r="IB112" s="48">
        <v>1020.4780974</v>
      </c>
      <c r="IC112" s="48">
        <v>15723.7078146</v>
      </c>
      <c r="ID112" s="48">
        <v>231.06442630000001</v>
      </c>
      <c r="IE112" s="48">
        <v>24944.970399414826</v>
      </c>
      <c r="IF112" s="48">
        <v>42662.157108751118</v>
      </c>
      <c r="IG112" s="48">
        <v>41732.196892934939</v>
      </c>
      <c r="IH112" s="48">
        <v>47259.975163061092</v>
      </c>
      <c r="II112" s="48">
        <v>66764.574399257777</v>
      </c>
      <c r="IJ112" s="48">
        <v>8794.9775488666892</v>
      </c>
      <c r="IK112" s="48">
        <v>13381.099470725043</v>
      </c>
      <c r="IL112" s="48">
        <v>205550.98524620777</v>
      </c>
      <c r="IM112" s="48">
        <v>46593.309324358299</v>
      </c>
      <c r="IN112" s="48">
        <v>25361.364828190224</v>
      </c>
      <c r="IO112" s="48">
        <v>113909.30853131719</v>
      </c>
      <c r="IP112" s="48">
        <v>134620.45032571559</v>
      </c>
      <c r="IQ112" s="48">
        <v>29164.730903869713</v>
      </c>
      <c r="IR112" s="48">
        <v>25892.353867611098</v>
      </c>
      <c r="IS112" s="48">
        <v>7270.7140118369653</v>
      </c>
      <c r="IT112" s="48">
        <v>6342.5347502483783</v>
      </c>
      <c r="IU112" s="48">
        <v>139494.50465044819</v>
      </c>
      <c r="IV112" s="48">
        <v>617.96444345651184</v>
      </c>
      <c r="IW112" s="48">
        <v>26742.332608083794</v>
      </c>
      <c r="IX112" s="48">
        <v>700000</v>
      </c>
      <c r="IY112" s="48">
        <v>11910.341851949554</v>
      </c>
      <c r="IZ112" s="48">
        <v>2930.2645393162948</v>
      </c>
      <c r="JA112" s="48">
        <v>19240.000990142751</v>
      </c>
      <c r="JB112" s="48">
        <v>28839.722884774776</v>
      </c>
      <c r="JC112" s="48">
        <v>8835.9479802143615</v>
      </c>
      <c r="JD112" s="48">
        <v>8179.8711575517718</v>
      </c>
      <c r="JE112" s="48">
        <v>16992.713004168032</v>
      </c>
      <c r="JF112" s="48">
        <v>42151.857026909071</v>
      </c>
      <c r="JG112" s="48">
        <v>2102.5312024479085</v>
      </c>
      <c r="JH112" s="48">
        <v>1045.6874582846642</v>
      </c>
      <c r="JI112" s="48"/>
      <c r="JJ112" s="48">
        <v>1300000</v>
      </c>
      <c r="JK112" s="48">
        <v>57803.14375373716</v>
      </c>
      <c r="JL112" s="48">
        <v>31153.415134399998</v>
      </c>
      <c r="JM112" s="48">
        <v>5196.9418446999998</v>
      </c>
      <c r="JN112" s="48">
        <v>2289.4496992999998</v>
      </c>
      <c r="JO112" s="48">
        <v>2907.4921454</v>
      </c>
      <c r="JP112" s="48">
        <v>21586.216540349713</v>
      </c>
      <c r="JQ112" s="48"/>
    </row>
    <row r="113" spans="1:277" x14ac:dyDescent="0.3">
      <c r="A113" s="71">
        <v>2017</v>
      </c>
      <c r="B113" s="154" t="s">
        <v>183</v>
      </c>
      <c r="C113" s="86" t="s">
        <v>391</v>
      </c>
      <c r="D113" s="86" t="s">
        <v>391</v>
      </c>
      <c r="E113" s="86" t="s">
        <v>391</v>
      </c>
      <c r="F113" s="86" t="s">
        <v>391</v>
      </c>
      <c r="G113" s="86" t="s">
        <v>391</v>
      </c>
      <c r="H113" s="86" t="s">
        <v>391</v>
      </c>
      <c r="I113" s="86" t="s">
        <v>391</v>
      </c>
      <c r="J113" s="86" t="s">
        <v>391</v>
      </c>
      <c r="K113" s="86" t="s">
        <v>391</v>
      </c>
      <c r="L113" s="48">
        <v>81.624266694400021</v>
      </c>
      <c r="M113" s="92">
        <v>3.2127929257132259</v>
      </c>
      <c r="N113" s="48">
        <v>2458.9772778723041</v>
      </c>
      <c r="O113" s="92">
        <v>96.787207074286769</v>
      </c>
      <c r="P113" s="87" t="s">
        <v>391</v>
      </c>
      <c r="Q113" s="87" t="s">
        <v>391</v>
      </c>
      <c r="R113" s="87" t="s">
        <v>391</v>
      </c>
      <c r="S113" s="87" t="s">
        <v>391</v>
      </c>
      <c r="T113" s="87" t="s">
        <v>391</v>
      </c>
      <c r="U113" s="87" t="s">
        <v>391</v>
      </c>
      <c r="V113" s="48">
        <v>503.40150354789961</v>
      </c>
      <c r="W113" s="92">
        <v>19.814264248735427</v>
      </c>
      <c r="X113" s="48">
        <v>2037.2000410188004</v>
      </c>
      <c r="Y113" s="92">
        <v>80.185735751264588</v>
      </c>
      <c r="Z113" s="48">
        <v>625.39853677090002</v>
      </c>
      <c r="AA113" s="92">
        <v>24.616159826729593</v>
      </c>
      <c r="AB113" s="48">
        <v>1643.8222337245004</v>
      </c>
      <c r="AC113" s="92">
        <v>64.7020874737307</v>
      </c>
      <c r="AD113" s="48">
        <v>271.38077407130004</v>
      </c>
      <c r="AE113" s="92">
        <v>10.681752699539663</v>
      </c>
      <c r="AF113" s="48">
        <v>72598.916985954012</v>
      </c>
      <c r="AG113" s="48">
        <v>43060.505914426692</v>
      </c>
      <c r="AH113" s="48">
        <v>18168.369154111035</v>
      </c>
      <c r="AI113" s="48">
        <v>2540.6015445667017</v>
      </c>
      <c r="AJ113" s="97">
        <v>100</v>
      </c>
      <c r="AK113" s="48">
        <v>2539.8486116343606</v>
      </c>
      <c r="AL113" s="97">
        <v>99.970363989821578</v>
      </c>
      <c r="AM113" s="48">
        <v>2539.0455817301799</v>
      </c>
      <c r="AN113" s="97">
        <v>99.938756124908707</v>
      </c>
      <c r="AO113" s="48">
        <v>2539.0455817301799</v>
      </c>
      <c r="AP113" s="97">
        <v>99.938756124908707</v>
      </c>
      <c r="AQ113" s="48">
        <v>31369.565217391304</v>
      </c>
      <c r="AR113" s="48">
        <v>44215.833333333336</v>
      </c>
      <c r="AS113" s="48">
        <v>15370.634863555813</v>
      </c>
      <c r="AT113" s="48">
        <v>56359.881610014789</v>
      </c>
      <c r="AU113" s="103">
        <v>881.84693489999995</v>
      </c>
      <c r="AV113" s="104">
        <v>34.710162905549147</v>
      </c>
      <c r="AW113" s="48">
        <v>142.42369401670001</v>
      </c>
      <c r="AX113" s="92">
        <v>5.6059044095791215</v>
      </c>
      <c r="AY113" s="48">
        <v>551.60704579999947</v>
      </c>
      <c r="AZ113" s="92">
        <v>21.711670882813532</v>
      </c>
      <c r="BA113" s="48">
        <v>3323.234540289804</v>
      </c>
      <c r="BB113" s="92">
        <v>37.495594497243658</v>
      </c>
      <c r="BC113" s="48">
        <v>2016.0541874972037</v>
      </c>
      <c r="BD113" s="92">
        <v>22.7468598386297</v>
      </c>
      <c r="BE113" s="48">
        <v>2906.6451945448057</v>
      </c>
      <c r="BF113" s="92">
        <v>67.084827567307713</v>
      </c>
      <c r="BG113" s="48">
        <v>1221.7421661007008</v>
      </c>
      <c r="BH113" s="92">
        <v>28.197580736168902</v>
      </c>
      <c r="BI113" s="48">
        <v>158.20480333799995</v>
      </c>
      <c r="BJ113" s="92">
        <v>3.6513372778240383</v>
      </c>
      <c r="BK113" s="48">
        <v>46.198572682700011</v>
      </c>
      <c r="BL113" s="92">
        <v>1.066254418699361</v>
      </c>
      <c r="BM113" s="48">
        <v>1430.2694009022005</v>
      </c>
      <c r="BN113" s="92">
        <v>39.573766120104665</v>
      </c>
      <c r="BO113" s="48">
        <v>1025.6629154997008</v>
      </c>
      <c r="BP113" s="92">
        <v>28.37881053069195</v>
      </c>
      <c r="BQ113" s="48">
        <v>377.21818379669969</v>
      </c>
      <c r="BR113" s="92">
        <v>10.43715552636786</v>
      </c>
      <c r="BS113" s="48">
        <v>112.72821163949996</v>
      </c>
      <c r="BT113" s="92">
        <v>3.1190486769452139</v>
      </c>
      <c r="BU113" s="48">
        <v>619.08084735670013</v>
      </c>
      <c r="BV113" s="92">
        <v>17.129193036833694</v>
      </c>
      <c r="BW113" s="48">
        <v>49.226153030300011</v>
      </c>
      <c r="BX113" s="92">
        <v>1.362026109056625</v>
      </c>
      <c r="BY113" s="48">
        <v>3269.6159339652104</v>
      </c>
      <c r="BZ113" s="92">
        <v>57.060431745824516</v>
      </c>
      <c r="CA113" s="48">
        <v>1056.2432948523012</v>
      </c>
      <c r="CB113" s="92">
        <v>18.433265450787292</v>
      </c>
      <c r="CC113" s="48">
        <v>830.42925949290066</v>
      </c>
      <c r="CD113" s="92">
        <v>14.492421445831638</v>
      </c>
      <c r="CE113" s="48">
        <v>214.57258908859984</v>
      </c>
      <c r="CF113" s="92">
        <v>3.7446613980029548</v>
      </c>
      <c r="CG113" s="48">
        <v>295.7888967923999</v>
      </c>
      <c r="CH113" s="92">
        <v>5.1620259068553498</v>
      </c>
      <c r="CI113" s="48">
        <v>59.043173711299993</v>
      </c>
      <c r="CJ113" s="92">
        <v>1.0304051153569957</v>
      </c>
      <c r="CK113" s="48">
        <v>4.4000776966000004</v>
      </c>
      <c r="CL113" s="92">
        <v>7.6788937341238359E-2</v>
      </c>
      <c r="CM113" s="48">
        <v>5915.6955786693861</v>
      </c>
      <c r="CN113" s="92">
        <v>66.745972906137766</v>
      </c>
      <c r="CO113" s="48">
        <v>8862.9999999975971</v>
      </c>
      <c r="CP113" s="104">
        <v>0.54028483977670949</v>
      </c>
      <c r="CQ113" s="48">
        <v>4235</v>
      </c>
      <c r="CR113" s="92">
        <v>47.782917747953832</v>
      </c>
      <c r="CS113" s="48">
        <v>4628</v>
      </c>
      <c r="CT113" s="143">
        <v>52.217082252073276</v>
      </c>
      <c r="CU113" s="88" t="s">
        <v>391</v>
      </c>
      <c r="CV113" s="148" t="s">
        <v>391</v>
      </c>
      <c r="CW113" s="88" t="s">
        <v>391</v>
      </c>
      <c r="CX113" s="148" t="s">
        <v>391</v>
      </c>
      <c r="CY113" s="88" t="s">
        <v>391</v>
      </c>
      <c r="CZ113" s="48">
        <v>6640.7780046999997</v>
      </c>
      <c r="DA113" s="48">
        <v>3927.4652409999999</v>
      </c>
      <c r="DB113" s="48">
        <v>3635.6152778999999</v>
      </c>
      <c r="DC113" s="48">
        <v>3076.2164520000001</v>
      </c>
      <c r="DD113" s="92">
        <f t="shared" si="8"/>
        <v>74.926977374498478</v>
      </c>
      <c r="DE113" s="92">
        <f t="shared" si="9"/>
        <v>59.141643316797264</v>
      </c>
      <c r="DF113" s="92">
        <f t="shared" si="10"/>
        <v>54.746827485076288</v>
      </c>
      <c r="DG113" s="48">
        <v>41.597850000000001</v>
      </c>
      <c r="DH113" s="48">
        <v>2754.6583461</v>
      </c>
      <c r="DI113" s="48">
        <v>57.239215199999997</v>
      </c>
      <c r="DJ113" s="48">
        <v>17.197700600000001</v>
      </c>
      <c r="DK113" s="48">
        <v>63.282799900000001</v>
      </c>
      <c r="DL113" s="48">
        <v>231.67121209999999</v>
      </c>
      <c r="DM113" s="48">
        <v>469.96815400000003</v>
      </c>
      <c r="DN113" s="48">
        <v>2811.8975613000002</v>
      </c>
      <c r="DO113" s="48">
        <v>823.71771659999968</v>
      </c>
      <c r="DP113" s="48">
        <v>2058.0125004000001</v>
      </c>
      <c r="DQ113" s="48">
        <v>1577.6027775</v>
      </c>
      <c r="DR113" s="48">
        <v>159.9240825</v>
      </c>
      <c r="DS113" s="48">
        <v>131.92588069999999</v>
      </c>
      <c r="DT113" s="92">
        <v>66.228250693241591</v>
      </c>
      <c r="DU113" s="92">
        <v>44.64925452728761</v>
      </c>
      <c r="DV113" s="92">
        <v>71.374717114430993</v>
      </c>
      <c r="DW113" s="92">
        <v>48.383015842655198</v>
      </c>
      <c r="DX113" s="48">
        <v>38.967844300000003</v>
      </c>
      <c r="DY113" s="48">
        <v>1192.4492505000001</v>
      </c>
      <c r="DZ113" s="48">
        <v>33.636318899999999</v>
      </c>
      <c r="EA113" s="48">
        <v>5.3307757999999996</v>
      </c>
      <c r="EB113" s="48">
        <v>20.1635548</v>
      </c>
      <c r="EC113" s="48">
        <v>91.627524600000001</v>
      </c>
      <c r="ED113" s="48">
        <v>195.42750860000001</v>
      </c>
      <c r="EE113" s="48">
        <v>1226.0855694000002</v>
      </c>
      <c r="EF113" s="48">
        <v>351.51720809999983</v>
      </c>
      <c r="EG113" s="48">
        <v>2.6300056000000001</v>
      </c>
      <c r="EH113" s="48">
        <v>1562.2090956</v>
      </c>
      <c r="EI113" s="48">
        <v>23.602896300000001</v>
      </c>
      <c r="EJ113" s="48">
        <v>11.8669248</v>
      </c>
      <c r="EK113" s="48">
        <v>43.119245100000001</v>
      </c>
      <c r="EL113" s="48">
        <v>140.0436875</v>
      </c>
      <c r="EM113" s="48">
        <v>274.54064540000002</v>
      </c>
      <c r="EN113" s="48">
        <v>1585.8119919000001</v>
      </c>
      <c r="EO113" s="48">
        <f t="shared" si="11"/>
        <v>472.20050850000007</v>
      </c>
      <c r="EP113" s="92">
        <v>46.042606492711037</v>
      </c>
      <c r="EQ113" s="92">
        <v>77.534694673847426</v>
      </c>
      <c r="ER113" s="92">
        <v>51.458778015601617</v>
      </c>
      <c r="ES113" s="92">
        <v>51.584928237260321</v>
      </c>
      <c r="ET113" s="92">
        <v>83.54115643010239</v>
      </c>
      <c r="EU113" s="92">
        <v>53.287957543133565</v>
      </c>
      <c r="EV113" s="48">
        <v>1212.3891653999999</v>
      </c>
      <c r="EW113" s="92">
        <f t="shared" si="12"/>
        <v>33.347564929925667</v>
      </c>
      <c r="EX113" s="48">
        <v>1394.4011499000001</v>
      </c>
      <c r="EY113" s="92">
        <f t="shared" si="13"/>
        <v>38.353924805416497</v>
      </c>
      <c r="EZ113" s="48">
        <v>302.84576290000001</v>
      </c>
      <c r="FA113" s="92">
        <v>12.08544024189721</v>
      </c>
      <c r="FB113" s="48">
        <v>2203.0270629000001</v>
      </c>
      <c r="FC113" s="92">
        <v>87.914559758102797</v>
      </c>
      <c r="FD113" s="48">
        <v>1122.4530417000001</v>
      </c>
      <c r="FE113" s="92">
        <v>44.792897316584678</v>
      </c>
      <c r="FF113" s="48">
        <v>1253.5870139000001</v>
      </c>
      <c r="FG113" s="92">
        <v>50.025963051409775</v>
      </c>
      <c r="FH113" s="48">
        <v>129.8327701</v>
      </c>
      <c r="FI113" s="92">
        <v>5.1811396320055474</v>
      </c>
      <c r="FL113" s="48">
        <v>2.2407846</v>
      </c>
      <c r="FM113" s="92">
        <v>8.8198978103910614E-2</v>
      </c>
      <c r="FN113" s="48">
        <v>71.383943200000004</v>
      </c>
      <c r="FO113" s="92">
        <v>2.8097260411677225</v>
      </c>
      <c r="FP113" s="48">
        <v>2228.8010635999999</v>
      </c>
      <c r="FQ113" s="92">
        <v>87.727297039808775</v>
      </c>
      <c r="FR113" s="48">
        <v>201.26317159999999</v>
      </c>
      <c r="FS113" s="92">
        <v>7.9218707880587909</v>
      </c>
      <c r="FT113" s="48">
        <v>2.1838627000000002</v>
      </c>
      <c r="FU113" s="92">
        <v>8.5958489030693586E-2</v>
      </c>
      <c r="FZ113" s="48">
        <v>2254.8895830000001</v>
      </c>
      <c r="GA113" s="92">
        <v>89.984198714079213</v>
      </c>
      <c r="GB113" s="48">
        <v>151.6695708</v>
      </c>
      <c r="GC113" s="92">
        <v>6.052564569298605</v>
      </c>
      <c r="GD113" s="48">
        <v>29.749944500000002</v>
      </c>
      <c r="GE113" s="92">
        <v>1.1872088716908262</v>
      </c>
      <c r="GH113" s="48">
        <v>20.562951399999999</v>
      </c>
      <c r="GI113" s="92">
        <v>0.82059038228549619</v>
      </c>
      <c r="GJ113" s="48">
        <v>49.000776000000002</v>
      </c>
      <c r="GK113" s="92">
        <v>1.9554374626458519</v>
      </c>
      <c r="GR113" s="48">
        <v>836.94936710000002</v>
      </c>
      <c r="GS113" s="92">
        <v>32.942960649572143</v>
      </c>
      <c r="GT113" s="48">
        <v>170.1322165</v>
      </c>
      <c r="GU113" s="92">
        <v>6.6965328294636679</v>
      </c>
      <c r="GV113" s="48">
        <v>1443.7312629999999</v>
      </c>
      <c r="GW113" s="92">
        <v>56.82635539872922</v>
      </c>
      <c r="GX113" s="48">
        <v>71.496823599999999</v>
      </c>
      <c r="GY113" s="92">
        <v>2.8141690991239905</v>
      </c>
      <c r="GZ113" s="48">
        <v>18.291874400000001</v>
      </c>
      <c r="HA113" s="92">
        <v>0.71998202311098458</v>
      </c>
      <c r="HB113" s="48">
        <v>644404.67605089245</v>
      </c>
      <c r="HC113" s="48">
        <v>604100.62366533244</v>
      </c>
      <c r="HD113" s="48">
        <v>458975.09605690982</v>
      </c>
      <c r="HE113" s="48">
        <v>347.50382060082126</v>
      </c>
      <c r="HF113" s="92">
        <v>13.678013435203507</v>
      </c>
      <c r="HG113" s="48">
        <v>490.21160582491791</v>
      </c>
      <c r="HH113" s="92">
        <v>19.295099889759506</v>
      </c>
      <c r="HI113" s="48">
        <v>403.11153015222533</v>
      </c>
      <c r="HJ113" s="92">
        <v>15.866774977536895</v>
      </c>
      <c r="HK113" s="48">
        <v>44.32354701501805</v>
      </c>
      <c r="HL113" s="92">
        <v>1.7446083629212863</v>
      </c>
      <c r="HO113" s="48">
        <v>137.75407405620058</v>
      </c>
      <c r="HP113" s="92">
        <v>5.4221046330858025</v>
      </c>
      <c r="HQ113" s="48">
        <v>126.90957360745374</v>
      </c>
      <c r="HR113" s="92">
        <v>4.9952568862622693</v>
      </c>
      <c r="HS113" s="48">
        <v>590.55774356191512</v>
      </c>
      <c r="HT113" s="92">
        <v>23.244799831948242</v>
      </c>
      <c r="HU113" s="48">
        <v>353.71987709038251</v>
      </c>
      <c r="HV113" s="92">
        <v>13.922682124115187</v>
      </c>
      <c r="HW113" s="48">
        <v>46.509772657766895</v>
      </c>
      <c r="HX113" s="92">
        <v>1.8306598591672947</v>
      </c>
      <c r="HY113" s="48">
        <v>551.34783449999998</v>
      </c>
      <c r="HZ113" s="48">
        <v>124.17165919999999</v>
      </c>
      <c r="IA113" s="48">
        <v>904.92873320000001</v>
      </c>
      <c r="IB113" s="48">
        <v>38.635132800000001</v>
      </c>
      <c r="IC113" s="48">
        <v>1292.3563144</v>
      </c>
      <c r="ID113" s="48">
        <v>20.005069299999999</v>
      </c>
      <c r="IE113" s="48">
        <v>31451.661109189543</v>
      </c>
      <c r="IF113" s="48">
        <v>64966.390940641424</v>
      </c>
      <c r="IG113" s="48">
        <v>12899.349120811859</v>
      </c>
      <c r="IH113" s="48">
        <v>62364.051915697069</v>
      </c>
      <c r="II113" s="48">
        <v>52315.388525496091</v>
      </c>
      <c r="IJ113" s="48">
        <v>22787.911110914756</v>
      </c>
      <c r="IK113" s="48">
        <v>8233.3176221655922</v>
      </c>
      <c r="IL113" s="48">
        <v>278107.71701847756</v>
      </c>
      <c r="IM113" s="48">
        <v>74302.660163508321</v>
      </c>
      <c r="IN113" s="48">
        <v>57272.113854342468</v>
      </c>
      <c r="IO113" s="48">
        <v>88981.008608586388</v>
      </c>
      <c r="IP113" s="48">
        <v>130933.87993538144</v>
      </c>
      <c r="IQ113" s="48">
        <v>103408.65142485322</v>
      </c>
      <c r="IR113" s="48">
        <v>67581.552241194076</v>
      </c>
      <c r="IS113" s="48">
        <v>2580.5913317552549</v>
      </c>
      <c r="IT113" s="48">
        <v>7770.9283593827431</v>
      </c>
      <c r="IU113" s="48">
        <v>547345.41265530651</v>
      </c>
      <c r="IV113" s="48">
        <v>1791.035192302478</v>
      </c>
      <c r="IW113" s="48">
        <v>34039.668296044176</v>
      </c>
      <c r="IX113" s="48">
        <v>668896.02569968475</v>
      </c>
      <c r="IY113" s="48">
        <v>17809.343834370196</v>
      </c>
      <c r="IZ113" s="48">
        <v>4154.1557397164916</v>
      </c>
      <c r="JA113" s="48">
        <v>50256.466495253691</v>
      </c>
      <c r="JB113" s="48">
        <v>58159.773992343107</v>
      </c>
      <c r="JC113" s="48">
        <v>8196.5562214619058</v>
      </c>
      <c r="JD113" s="48">
        <v>28002.86610221618</v>
      </c>
      <c r="JE113" s="48">
        <v>21277.777669378538</v>
      </c>
      <c r="JF113" s="48">
        <v>39402.991465292136</v>
      </c>
      <c r="JG113" s="48">
        <v>11651.148592317099</v>
      </c>
      <c r="JH113" s="48"/>
      <c r="JI113" s="48">
        <v>300000</v>
      </c>
      <c r="JJ113" s="48">
        <v>64999.999999999993</v>
      </c>
      <c r="JK113" s="48">
        <v>118127.14822704138</v>
      </c>
      <c r="JL113" s="48">
        <v>3346.8400534999982</v>
      </c>
      <c r="JM113" s="48">
        <v>362.04661629999998</v>
      </c>
      <c r="JN113" s="48">
        <v>171.1944695</v>
      </c>
      <c r="JO113" s="48">
        <v>190.85214679999999</v>
      </c>
      <c r="JP113" s="48">
        <v>37850.451071763135</v>
      </c>
      <c r="JQ113" s="48"/>
    </row>
    <row r="114" spans="1:277" x14ac:dyDescent="0.3">
      <c r="A114" s="71">
        <v>2017</v>
      </c>
      <c r="B114" s="154" t="s">
        <v>184</v>
      </c>
      <c r="C114" s="86" t="s">
        <v>391</v>
      </c>
      <c r="D114" s="86" t="s">
        <v>391</v>
      </c>
      <c r="E114" s="86" t="s">
        <v>391</v>
      </c>
      <c r="F114" s="86" t="s">
        <v>391</v>
      </c>
      <c r="G114" s="86" t="s">
        <v>391</v>
      </c>
      <c r="H114" s="86" t="s">
        <v>391</v>
      </c>
      <c r="I114" s="86" t="s">
        <v>391</v>
      </c>
      <c r="J114" s="86" t="s">
        <v>391</v>
      </c>
      <c r="K114" s="86" t="s">
        <v>391</v>
      </c>
      <c r="L114" s="48">
        <v>13</v>
      </c>
      <c r="M114" s="92">
        <v>1.6434892541087229</v>
      </c>
      <c r="N114" s="48">
        <v>778</v>
      </c>
      <c r="O114" s="92">
        <v>98.356510745891285</v>
      </c>
      <c r="P114" s="87" t="s">
        <v>391</v>
      </c>
      <c r="Q114" s="87" t="s">
        <v>391</v>
      </c>
      <c r="R114" s="87" t="s">
        <v>391</v>
      </c>
      <c r="S114" s="87" t="s">
        <v>391</v>
      </c>
      <c r="T114" s="87" t="s">
        <v>391</v>
      </c>
      <c r="U114" s="87" t="s">
        <v>391</v>
      </c>
      <c r="V114" s="48">
        <v>174</v>
      </c>
      <c r="W114" s="92">
        <v>21.997471554993677</v>
      </c>
      <c r="X114" s="48">
        <v>617</v>
      </c>
      <c r="Y114" s="92">
        <v>78.00252844500632</v>
      </c>
      <c r="Z114" s="48">
        <v>103</v>
      </c>
      <c r="AA114" s="92">
        <v>13.02149178255373</v>
      </c>
      <c r="AB114" s="48">
        <v>541</v>
      </c>
      <c r="AC114" s="92">
        <v>68.394437420986094</v>
      </c>
      <c r="AD114" s="48">
        <v>147</v>
      </c>
      <c r="AE114" s="92">
        <v>18.584070796460178</v>
      </c>
      <c r="AF114" s="48">
        <v>29148.270395846033</v>
      </c>
      <c r="AG114" s="48">
        <v>34783.806259314457</v>
      </c>
      <c r="AH114" s="48">
        <v>65000</v>
      </c>
      <c r="AI114" s="48">
        <v>790.25657894736844</v>
      </c>
      <c r="AJ114" s="97">
        <v>99.906015037593988</v>
      </c>
      <c r="AK114" s="48">
        <v>790.25657894736844</v>
      </c>
      <c r="AL114" s="97">
        <v>99.906015037593988</v>
      </c>
      <c r="AM114" s="48">
        <v>780.96381578947364</v>
      </c>
      <c r="AN114" s="97">
        <v>98.731203007518786</v>
      </c>
      <c r="AO114" s="48">
        <v>784.30921052631572</v>
      </c>
      <c r="AP114" s="97">
        <v>99.154135338345867</v>
      </c>
      <c r="AQ114" s="48">
        <v>23503.388888888891</v>
      </c>
      <c r="AR114" s="48">
        <v>57876.271186440681</v>
      </c>
      <c r="AS114" s="48">
        <v>15111.8407960199</v>
      </c>
      <c r="AT114" s="48">
        <v>53837.043478260872</v>
      </c>
      <c r="AU114" s="103">
        <v>296</v>
      </c>
      <c r="AV114" s="104">
        <v>37.420986093552465</v>
      </c>
      <c r="AW114" s="48">
        <v>32</v>
      </c>
      <c r="AX114" s="92">
        <v>4.0455120101137805</v>
      </c>
      <c r="AY114" s="48">
        <v>211</v>
      </c>
      <c r="AZ114" s="92">
        <v>26.675094816687739</v>
      </c>
      <c r="BA114" s="48">
        <v>904</v>
      </c>
      <c r="BB114" s="92">
        <v>42.164179104477611</v>
      </c>
      <c r="BC114" s="48">
        <v>636</v>
      </c>
      <c r="BD114" s="92">
        <v>29.664179104477611</v>
      </c>
      <c r="BE114" s="48">
        <v>781</v>
      </c>
      <c r="BF114" s="92">
        <v>63.187702265372167</v>
      </c>
      <c r="BG114" s="48">
        <v>425</v>
      </c>
      <c r="BH114" s="92">
        <v>34.385113268608414</v>
      </c>
      <c r="BI114" s="48">
        <v>26</v>
      </c>
      <c r="BJ114" s="92">
        <v>2.1035598705501619</v>
      </c>
      <c r="BK114" s="48">
        <v>4</v>
      </c>
      <c r="BL114" s="92">
        <v>0.3236245954692557</v>
      </c>
      <c r="BM114" s="48">
        <v>351</v>
      </c>
      <c r="BN114" s="92">
        <v>44.599745870393903</v>
      </c>
      <c r="BO114" s="48">
        <v>264</v>
      </c>
      <c r="BP114" s="92">
        <v>33.545108005082589</v>
      </c>
      <c r="BQ114" s="48">
        <v>88</v>
      </c>
      <c r="BR114" s="92">
        <v>11.181702668360865</v>
      </c>
      <c r="BS114" s="48">
        <v>8</v>
      </c>
      <c r="BT114" s="92">
        <v>1.0165184243964422</v>
      </c>
      <c r="BU114" s="48">
        <v>65</v>
      </c>
      <c r="BV114" s="92">
        <v>8.2592121982210926</v>
      </c>
      <c r="BW114" s="48">
        <v>11</v>
      </c>
      <c r="BX114" s="92">
        <v>1.3977128335451081</v>
      </c>
      <c r="BY114" s="48">
        <v>930</v>
      </c>
      <c r="BZ114" s="92">
        <v>48.286604361370713</v>
      </c>
      <c r="CA114" s="48">
        <v>409</v>
      </c>
      <c r="CB114" s="92">
        <v>21.235721703011421</v>
      </c>
      <c r="CC114" s="48">
        <v>338</v>
      </c>
      <c r="CD114" s="92">
        <v>17.549325025960542</v>
      </c>
      <c r="CE114" s="48">
        <v>106</v>
      </c>
      <c r="CF114" s="92">
        <v>5.5036344755970923</v>
      </c>
      <c r="CG114" s="48">
        <v>98</v>
      </c>
      <c r="CH114" s="92">
        <v>5.0882658359293877</v>
      </c>
      <c r="CI114" s="48">
        <v>43</v>
      </c>
      <c r="CJ114" s="92">
        <v>2.232606438213915</v>
      </c>
      <c r="CK114" s="48">
        <v>2</v>
      </c>
      <c r="CL114" s="92">
        <v>0.10384215991692627</v>
      </c>
      <c r="CM114" s="48">
        <v>1668</v>
      </c>
      <c r="CN114" s="92">
        <v>77.798507462686572</v>
      </c>
      <c r="CO114" s="48">
        <v>2144</v>
      </c>
      <c r="CP114" s="104">
        <v>0.13069735941346941</v>
      </c>
      <c r="CQ114" s="48">
        <v>968</v>
      </c>
      <c r="CR114" s="92">
        <v>45.149253731343286</v>
      </c>
      <c r="CS114" s="48">
        <v>1176</v>
      </c>
      <c r="CT114" s="143">
        <v>54.850746268656714</v>
      </c>
      <c r="CU114" s="88" t="s">
        <v>391</v>
      </c>
      <c r="CV114" s="148" t="s">
        <v>391</v>
      </c>
      <c r="CW114" s="88" t="s">
        <v>391</v>
      </c>
      <c r="CX114" s="148" t="s">
        <v>391</v>
      </c>
      <c r="CY114" s="88" t="s">
        <v>391</v>
      </c>
      <c r="CZ114" s="48">
        <v>1769</v>
      </c>
      <c r="DA114" s="48">
        <v>948</v>
      </c>
      <c r="DB114" s="48">
        <v>900</v>
      </c>
      <c r="DC114" s="48">
        <v>901</v>
      </c>
      <c r="DD114" s="92">
        <f t="shared" si="8"/>
        <v>82.509328358208961</v>
      </c>
      <c r="DE114" s="92">
        <f t="shared" si="9"/>
        <v>53.589598643301294</v>
      </c>
      <c r="DF114" s="92">
        <f t="shared" si="10"/>
        <v>50.876201243640473</v>
      </c>
      <c r="DG114" s="48">
        <v>25</v>
      </c>
      <c r="DH114" s="48">
        <v>295</v>
      </c>
      <c r="DI114" s="48">
        <v>221</v>
      </c>
      <c r="DJ114" s="48">
        <v>45</v>
      </c>
      <c r="DK114" s="48">
        <v>30</v>
      </c>
      <c r="DL114" s="48">
        <v>20</v>
      </c>
      <c r="DM114" s="48">
        <v>264</v>
      </c>
      <c r="DN114" s="48">
        <v>516</v>
      </c>
      <c r="DO114" s="48">
        <v>384</v>
      </c>
      <c r="DP114" s="48">
        <v>457</v>
      </c>
      <c r="DQ114" s="48">
        <v>443</v>
      </c>
      <c r="DR114" s="48">
        <v>31</v>
      </c>
      <c r="DS114" s="48">
        <v>17</v>
      </c>
      <c r="DT114" s="92">
        <v>58.967741935483872</v>
      </c>
      <c r="DU114" s="92">
        <v>44.567404426559357</v>
      </c>
      <c r="DV114" s="92">
        <v>62.967741935483865</v>
      </c>
      <c r="DW114" s="92">
        <v>46.277665995975852</v>
      </c>
      <c r="DX114" s="48">
        <v>23</v>
      </c>
      <c r="DY114" s="48">
        <v>141</v>
      </c>
      <c r="DZ114" s="48">
        <v>134</v>
      </c>
      <c r="EA114" s="48">
        <v>14</v>
      </c>
      <c r="EB114" s="48">
        <v>13</v>
      </c>
      <c r="EC114" s="48">
        <v>6</v>
      </c>
      <c r="ED114" s="48">
        <v>112</v>
      </c>
      <c r="EE114" s="48">
        <v>275</v>
      </c>
      <c r="EF114" s="48">
        <v>168</v>
      </c>
      <c r="EG114" s="48">
        <v>2</v>
      </c>
      <c r="EH114" s="48">
        <v>154</v>
      </c>
      <c r="EI114" s="48">
        <v>87</v>
      </c>
      <c r="EJ114" s="48">
        <v>31</v>
      </c>
      <c r="EK114" s="48">
        <v>17</v>
      </c>
      <c r="EL114" s="48">
        <v>14</v>
      </c>
      <c r="EM114" s="48">
        <v>152</v>
      </c>
      <c r="EN114" s="48">
        <v>241</v>
      </c>
      <c r="EO114" s="48">
        <f t="shared" si="11"/>
        <v>216</v>
      </c>
      <c r="EP114" s="92">
        <v>38.795180722891565</v>
      </c>
      <c r="EQ114" s="92">
        <v>76.709401709401718</v>
      </c>
      <c r="ER114" s="92">
        <v>46.732429099876697</v>
      </c>
      <c r="ES114" s="92">
        <v>44.337349397590359</v>
      </c>
      <c r="ET114" s="92">
        <v>80.128205128205138</v>
      </c>
      <c r="EU114" s="92">
        <v>47.842170160295936</v>
      </c>
      <c r="EV114" s="48">
        <v>517</v>
      </c>
      <c r="EW114" s="92">
        <f t="shared" si="12"/>
        <v>57.444444444444443</v>
      </c>
      <c r="EX114" s="48">
        <v>492</v>
      </c>
      <c r="EY114" s="92">
        <f t="shared" si="13"/>
        <v>54.666666666666664</v>
      </c>
      <c r="EZ114" s="48">
        <v>148</v>
      </c>
      <c r="FA114" s="92">
        <v>18.805590851334181</v>
      </c>
      <c r="FB114" s="48">
        <v>639</v>
      </c>
      <c r="FC114" s="92">
        <v>81.194409148665827</v>
      </c>
      <c r="FD114" s="48">
        <v>416</v>
      </c>
      <c r="FE114" s="92">
        <v>52.858958068614989</v>
      </c>
      <c r="FF114" s="48">
        <v>362</v>
      </c>
      <c r="FG114" s="92">
        <v>45.99745870393901</v>
      </c>
      <c r="FH114" s="48">
        <v>9</v>
      </c>
      <c r="FI114" s="92">
        <v>1.1435832274459974</v>
      </c>
      <c r="FL114" s="48">
        <v>2</v>
      </c>
      <c r="FM114" s="92">
        <v>0.25284450063211128</v>
      </c>
      <c r="FN114" s="48">
        <v>88</v>
      </c>
      <c r="FO114" s="92">
        <v>11.125158027812896</v>
      </c>
      <c r="FP114" s="48">
        <v>650</v>
      </c>
      <c r="FQ114" s="92">
        <v>82.174462705436156</v>
      </c>
      <c r="FR114" s="48">
        <v>46</v>
      </c>
      <c r="FS114" s="92">
        <v>5.8154235145385593</v>
      </c>
      <c r="FZ114" s="48">
        <v>749</v>
      </c>
      <c r="GA114" s="92">
        <v>95.171537484116897</v>
      </c>
      <c r="GB114" s="48">
        <v>26</v>
      </c>
      <c r="GC114" s="92">
        <v>3.3036848792884368</v>
      </c>
      <c r="GF114" s="48">
        <v>2</v>
      </c>
      <c r="GG114" s="92">
        <v>0.25412960609911056</v>
      </c>
      <c r="GH114" s="48">
        <v>5</v>
      </c>
      <c r="GI114" s="92">
        <v>0.63532401524777637</v>
      </c>
      <c r="GJ114" s="48">
        <v>5</v>
      </c>
      <c r="GK114" s="92">
        <v>0.63532401524777637</v>
      </c>
      <c r="GR114" s="48">
        <v>299</v>
      </c>
      <c r="GS114" s="92">
        <v>37.800252844500633</v>
      </c>
      <c r="GT114" s="48">
        <v>36</v>
      </c>
      <c r="GU114" s="92">
        <v>4.5512010113780024</v>
      </c>
      <c r="GV114" s="48">
        <v>365</v>
      </c>
      <c r="GW114" s="92">
        <v>46.144121365360306</v>
      </c>
      <c r="GX114" s="48">
        <v>67</v>
      </c>
      <c r="GY114" s="92">
        <v>8.470290771175728</v>
      </c>
      <c r="GZ114" s="48">
        <v>24</v>
      </c>
      <c r="HA114" s="92">
        <v>3.0341340075853349</v>
      </c>
      <c r="HB114" s="48">
        <v>633422.41379310342</v>
      </c>
      <c r="HC114" s="48">
        <v>409129.50257289881</v>
      </c>
      <c r="HD114" s="48">
        <v>378586.91206543968</v>
      </c>
      <c r="HE114" s="48">
        <v>53.445945945945951</v>
      </c>
      <c r="HF114" s="92">
        <v>6.756756756756757</v>
      </c>
      <c r="HG114" s="48">
        <v>74.824324324324323</v>
      </c>
      <c r="HH114" s="92">
        <v>9.4594594594594597</v>
      </c>
      <c r="HI114" s="48">
        <v>53.445945945945951</v>
      </c>
      <c r="HJ114" s="92">
        <v>6.756756756756757</v>
      </c>
      <c r="HK114" s="48">
        <v>64.135135135135144</v>
      </c>
      <c r="HL114" s="92">
        <v>8.1081081081081088</v>
      </c>
      <c r="HO114" s="48">
        <v>10.689189189189189</v>
      </c>
      <c r="HP114" s="92">
        <v>1.3513513513513513</v>
      </c>
      <c r="HQ114" s="48">
        <v>42.756756756756758</v>
      </c>
      <c r="HR114" s="92">
        <v>5.4054054054054053</v>
      </c>
      <c r="HS114" s="48">
        <v>416.87837837837833</v>
      </c>
      <c r="HT114" s="92">
        <v>52.702702702702695</v>
      </c>
      <c r="HW114" s="48">
        <v>74.824324324324323</v>
      </c>
      <c r="HX114" s="92">
        <v>9.4594594594594597</v>
      </c>
      <c r="HY114" s="48">
        <v>212</v>
      </c>
      <c r="HZ114" s="48">
        <v>339</v>
      </c>
      <c r="IA114" s="48">
        <v>111</v>
      </c>
      <c r="IB114" s="48">
        <v>23</v>
      </c>
      <c r="IC114" s="48">
        <v>212</v>
      </c>
      <c r="ID114" s="48">
        <v>3</v>
      </c>
      <c r="IE114" s="48">
        <v>49621.62162162162</v>
      </c>
      <c r="IF114" s="48">
        <v>102514.01869158879</v>
      </c>
      <c r="IG114" s="48">
        <v>22818.18181818182</v>
      </c>
      <c r="IH114" s="48">
        <v>81596.774193548394</v>
      </c>
      <c r="II114" s="48">
        <v>65459.363957597176</v>
      </c>
      <c r="IJ114" s="48">
        <v>44823.529411764706</v>
      </c>
      <c r="IK114" s="48">
        <v>13513.513513513513</v>
      </c>
      <c r="IL114" s="48">
        <v>303963.41463414632</v>
      </c>
      <c r="IM114" s="48">
        <v>33473.684210526313</v>
      </c>
      <c r="IN114" s="48">
        <v>72689.655172413797</v>
      </c>
      <c r="IO114" s="48">
        <v>75000</v>
      </c>
      <c r="IP114" s="48">
        <v>161450.98039215687</v>
      </c>
      <c r="IQ114" s="48">
        <v>111340.07585335019</v>
      </c>
      <c r="IR114" s="48">
        <v>74171.934260429829</v>
      </c>
      <c r="IS114" s="48">
        <v>4380.5309734513276</v>
      </c>
      <c r="IT114" s="48">
        <v>5031.6055625790141</v>
      </c>
      <c r="IU114" s="48">
        <v>254984.82932996209</v>
      </c>
      <c r="IV114" s="48">
        <v>3723.1352718078383</v>
      </c>
      <c r="IW114" s="48">
        <v>69673.830594184576</v>
      </c>
      <c r="IX114" s="48"/>
      <c r="IY114" s="48">
        <v>37686.472819216186</v>
      </c>
      <c r="IZ114" s="48">
        <v>8929.2035398230091</v>
      </c>
      <c r="JA114" s="48">
        <v>52274.336283185839</v>
      </c>
      <c r="JB114" s="48">
        <v>54801.517067003791</v>
      </c>
      <c r="JC114" s="48">
        <v>886.21997471554994</v>
      </c>
      <c r="JD114" s="48">
        <v>30670.037926675093</v>
      </c>
      <c r="JE114" s="48">
        <v>24462.705436156764</v>
      </c>
      <c r="JF114" s="48">
        <v>60434.134007585337</v>
      </c>
      <c r="JG114" s="48">
        <v>9582.8065739570156</v>
      </c>
      <c r="JH114" s="48">
        <v>455.12010113780025</v>
      </c>
      <c r="JI114" s="48"/>
      <c r="JJ114" s="48"/>
      <c r="JK114" s="48">
        <v>354083.43868520862</v>
      </c>
      <c r="JL114" s="48">
        <v>452</v>
      </c>
      <c r="JM114" s="48">
        <v>103</v>
      </c>
      <c r="JN114" s="48">
        <v>351.87668380000002</v>
      </c>
      <c r="JO114" s="48">
        <v>-248.87668380000002</v>
      </c>
      <c r="JP114" s="48">
        <v>2540.6015445667017</v>
      </c>
      <c r="JQ114" s="48"/>
    </row>
    <row r="115" spans="1:277" x14ac:dyDescent="0.3">
      <c r="A115" s="71">
        <v>2017</v>
      </c>
      <c r="B115" s="154" t="s">
        <v>185</v>
      </c>
      <c r="C115" s="86" t="s">
        <v>391</v>
      </c>
      <c r="D115" s="86" t="s">
        <v>391</v>
      </c>
      <c r="E115" s="86" t="s">
        <v>391</v>
      </c>
      <c r="F115" s="86" t="s">
        <v>391</v>
      </c>
      <c r="G115" s="86" t="s">
        <v>391</v>
      </c>
      <c r="H115" s="86" t="s">
        <v>391</v>
      </c>
      <c r="I115" s="86" t="s">
        <v>391</v>
      </c>
      <c r="J115" s="86" t="s">
        <v>391</v>
      </c>
      <c r="K115" s="86" t="s">
        <v>391</v>
      </c>
      <c r="L115" s="48">
        <v>1055.5238940809998</v>
      </c>
      <c r="M115" s="92">
        <v>3.1879193921975664</v>
      </c>
      <c r="N115" s="48">
        <v>32054.594782833941</v>
      </c>
      <c r="O115" s="92">
        <v>96.812080607802429</v>
      </c>
      <c r="P115" s="87" t="s">
        <v>391</v>
      </c>
      <c r="Q115" s="87" t="s">
        <v>391</v>
      </c>
      <c r="R115" s="87" t="s">
        <v>391</v>
      </c>
      <c r="S115" s="87" t="s">
        <v>391</v>
      </c>
      <c r="T115" s="87" t="s">
        <v>391</v>
      </c>
      <c r="U115" s="87" t="s">
        <v>391</v>
      </c>
      <c r="V115" s="48">
        <v>8512.0472981340008</v>
      </c>
      <c r="W115" s="92">
        <v>25.70829594781479</v>
      </c>
      <c r="X115" s="48">
        <v>24598.071378780969</v>
      </c>
      <c r="Y115" s="92">
        <v>74.29170405218521</v>
      </c>
      <c r="Z115" s="48">
        <v>3445.5360588420008</v>
      </c>
      <c r="AA115" s="92">
        <v>10.406293291978752</v>
      </c>
      <c r="AB115" s="48">
        <v>25109.885247002992</v>
      </c>
      <c r="AC115" s="92">
        <v>75.83749696587509</v>
      </c>
      <c r="AD115" s="48">
        <v>4554.6973710699995</v>
      </c>
      <c r="AE115" s="92">
        <v>13.756209742146385</v>
      </c>
      <c r="AF115" s="48">
        <v>73800.97130673728</v>
      </c>
      <c r="AG115" s="48">
        <v>80630.095618917912</v>
      </c>
      <c r="AH115" s="48">
        <v>24247.094113497005</v>
      </c>
      <c r="AI115" s="48">
        <v>33072.175952466248</v>
      </c>
      <c r="AJ115" s="97">
        <v>99.885404444427067</v>
      </c>
      <c r="AK115" s="48">
        <v>33072.175952466248</v>
      </c>
      <c r="AL115" s="97">
        <v>99.885404444427067</v>
      </c>
      <c r="AM115" s="48">
        <v>33072.175952466248</v>
      </c>
      <c r="AN115" s="97">
        <v>99.885404444427067</v>
      </c>
      <c r="AO115" s="48">
        <v>33082.579731449361</v>
      </c>
      <c r="AP115" s="97">
        <v>99.916826195235743</v>
      </c>
      <c r="AQ115" s="48">
        <v>43088.271186440681</v>
      </c>
      <c r="AR115" s="48">
        <v>59808.914285714287</v>
      </c>
      <c r="AS115" s="48">
        <v>15918.613925169435</v>
      </c>
      <c r="AT115" s="48">
        <v>52119.648540611357</v>
      </c>
      <c r="AU115" s="103">
        <v>14019.5573222</v>
      </c>
      <c r="AV115" s="104">
        <v>42.342214049431171</v>
      </c>
      <c r="AW115" s="48">
        <v>3005.6424587569995</v>
      </c>
      <c r="AX115" s="92">
        <v>9.0777157523527627</v>
      </c>
      <c r="AY115" s="48">
        <v>15325.711294245015</v>
      </c>
      <c r="AZ115" s="92">
        <v>46.287092606920886</v>
      </c>
      <c r="BA115" s="48">
        <v>48278.63197798386</v>
      </c>
      <c r="BB115" s="92">
        <v>46.960908874995468</v>
      </c>
      <c r="BC115" s="48">
        <v>52513.312743775001</v>
      </c>
      <c r="BD115" s="92">
        <v>51.080007727003128</v>
      </c>
      <c r="BE115" s="48">
        <v>47670.946769687929</v>
      </c>
      <c r="BF115" s="92">
        <v>80.482948057639618</v>
      </c>
      <c r="BG115" s="48">
        <v>10309.764191475002</v>
      </c>
      <c r="BH115" s="92">
        <v>17.405994051634973</v>
      </c>
      <c r="BI115" s="48">
        <v>892.21944525200013</v>
      </c>
      <c r="BJ115" s="92">
        <v>1.5063357481687971</v>
      </c>
      <c r="BK115" s="48">
        <v>358.18366205500001</v>
      </c>
      <c r="BL115" s="92">
        <v>0.60472214255660839</v>
      </c>
      <c r="BM115" s="48">
        <v>16072.759106721003</v>
      </c>
      <c r="BN115" s="92">
        <v>44.640531931269898</v>
      </c>
      <c r="BO115" s="48">
        <v>9677.0539464420017</v>
      </c>
      <c r="BP115" s="92">
        <v>26.877080209341564</v>
      </c>
      <c r="BQ115" s="48">
        <v>7095.8993309180014</v>
      </c>
      <c r="BR115" s="92">
        <v>19.708173224002532</v>
      </c>
      <c r="BS115" s="48">
        <v>392.474468903</v>
      </c>
      <c r="BT115" s="92">
        <v>1.0900598301100817</v>
      </c>
      <c r="BU115" s="48">
        <v>2449.3658100690004</v>
      </c>
      <c r="BV115" s="92">
        <v>6.80287634062927</v>
      </c>
      <c r="BW115" s="48">
        <v>317.30303953400011</v>
      </c>
      <c r="BX115" s="92">
        <v>0.8812784646466485</v>
      </c>
      <c r="BY115" s="48">
        <v>49928.201416435935</v>
      </c>
      <c r="BZ115" s="92">
        <v>53.069927310396814</v>
      </c>
      <c r="CA115" s="48">
        <v>19674.935087423022</v>
      </c>
      <c r="CB115" s="92">
        <v>20.91297794241375</v>
      </c>
      <c r="CC115" s="48">
        <v>14781.864788307996</v>
      </c>
      <c r="CD115" s="92">
        <v>15.712011800396597</v>
      </c>
      <c r="CE115" s="48">
        <v>1912.0617457379999</v>
      </c>
      <c r="CF115" s="92">
        <v>2.0323779944114322</v>
      </c>
      <c r="CG115" s="48">
        <v>1822.762108312</v>
      </c>
      <c r="CH115" s="92">
        <v>1.9374591883540095</v>
      </c>
      <c r="CI115" s="48">
        <v>5925.9617931149996</v>
      </c>
      <c r="CJ115" s="92">
        <v>6.2988522054246125</v>
      </c>
      <c r="CK115" s="48">
        <v>34.239069399000002</v>
      </c>
      <c r="CL115" s="92">
        <v>3.6393558602781949E-2</v>
      </c>
      <c r="CM115" s="48">
        <v>73726.870878808972</v>
      </c>
      <c r="CN115" s="92">
        <v>71.714560316398007</v>
      </c>
      <c r="CO115" s="48">
        <v>102805.99999990634</v>
      </c>
      <c r="CP115" s="104">
        <v>6.2670115353772831</v>
      </c>
      <c r="CQ115" s="48">
        <v>48363.999999899999</v>
      </c>
      <c r="CR115" s="92">
        <v>47.043946851296674</v>
      </c>
      <c r="CS115" s="48">
        <v>54442</v>
      </c>
      <c r="CT115" s="143">
        <v>52.956053148697158</v>
      </c>
      <c r="CU115" s="88" t="s">
        <v>391</v>
      </c>
      <c r="CV115" s="148" t="s">
        <v>391</v>
      </c>
      <c r="CW115" s="88" t="s">
        <v>391</v>
      </c>
      <c r="CX115" s="148" t="s">
        <v>391</v>
      </c>
      <c r="CY115" s="88" t="s">
        <v>391</v>
      </c>
      <c r="CZ115" s="48">
        <v>84923.895153499994</v>
      </c>
      <c r="DA115" s="48">
        <v>50771.6691336</v>
      </c>
      <c r="DB115" s="48">
        <v>46702.818117100003</v>
      </c>
      <c r="DC115" s="48">
        <v>37002.311054400001</v>
      </c>
      <c r="DD115" s="92">
        <f t="shared" si="8"/>
        <v>82.605971590741163</v>
      </c>
      <c r="DE115" s="92">
        <f t="shared" si="9"/>
        <v>59.784903932903902</v>
      </c>
      <c r="DF115" s="92">
        <f t="shared" si="10"/>
        <v>54.993730601598799</v>
      </c>
      <c r="DG115" s="48">
        <v>964.36698249999995</v>
      </c>
      <c r="DH115" s="48">
        <v>24439.4595563</v>
      </c>
      <c r="DI115" s="48">
        <v>3181.1231936999998</v>
      </c>
      <c r="DJ115" s="48">
        <v>97.847354199999998</v>
      </c>
      <c r="DK115" s="48">
        <v>433.39314860000002</v>
      </c>
      <c r="DL115" s="48">
        <v>1018.7784887</v>
      </c>
      <c r="DM115" s="48">
        <v>16567.849393100001</v>
      </c>
      <c r="DN115" s="48">
        <v>27620.582750000001</v>
      </c>
      <c r="DO115" s="48">
        <v>19082.235367100002</v>
      </c>
      <c r="DP115" s="48">
        <v>26693.767445400001</v>
      </c>
      <c r="DQ115" s="48">
        <v>20009.050671699999</v>
      </c>
      <c r="DR115" s="48">
        <v>2002.070373</v>
      </c>
      <c r="DS115" s="48">
        <v>2066.7806435000002</v>
      </c>
      <c r="DT115" s="92">
        <v>67.704952532355577</v>
      </c>
      <c r="DU115" s="92">
        <v>43.978559408793984</v>
      </c>
      <c r="DV115" s="92">
        <v>72.782919883635515</v>
      </c>
      <c r="DW115" s="92">
        <v>48.521205474639942</v>
      </c>
      <c r="DX115" s="48">
        <v>866.30709400000001</v>
      </c>
      <c r="DY115" s="48">
        <v>10874.1597146</v>
      </c>
      <c r="DZ115" s="48">
        <v>1554.4255048</v>
      </c>
      <c r="EA115" s="48">
        <v>34.225756500000003</v>
      </c>
      <c r="EB115" s="48">
        <v>171.32070880000001</v>
      </c>
      <c r="EC115" s="48">
        <v>288.11594609999997</v>
      </c>
      <c r="ED115" s="48">
        <v>6220.4959468999996</v>
      </c>
      <c r="EE115" s="48">
        <v>12428.5852194</v>
      </c>
      <c r="EF115" s="48">
        <v>7580.465452299999</v>
      </c>
      <c r="EG115" s="48">
        <v>98.0598885</v>
      </c>
      <c r="EH115" s="48">
        <v>13565.2998417</v>
      </c>
      <c r="EI115" s="48">
        <v>1626.6976889</v>
      </c>
      <c r="EJ115" s="48">
        <v>63.621597600000001</v>
      </c>
      <c r="EK115" s="48">
        <v>262.07243979999998</v>
      </c>
      <c r="EL115" s="48">
        <v>730.66254270000002</v>
      </c>
      <c r="EM115" s="48">
        <v>10347.3534463</v>
      </c>
      <c r="EN115" s="48">
        <v>15191.9975306</v>
      </c>
      <c r="EO115" s="48">
        <f t="shared" si="11"/>
        <v>11501.769914800001</v>
      </c>
      <c r="EP115" s="92">
        <v>45.1049167490876</v>
      </c>
      <c r="EQ115" s="92">
        <v>76.897779835996928</v>
      </c>
      <c r="ER115" s="92">
        <v>51.691142749587769</v>
      </c>
      <c r="ES115" s="92">
        <v>52.34346713916139</v>
      </c>
      <c r="ET115" s="92">
        <v>83.488003379385901</v>
      </c>
      <c r="EU115" s="92">
        <v>53.923967943323916</v>
      </c>
      <c r="EV115" s="48">
        <v>27171.453324499998</v>
      </c>
      <c r="EW115" s="92">
        <f t="shared" si="12"/>
        <v>58.179472716982161</v>
      </c>
      <c r="EX115" s="48">
        <v>27356.076214299999</v>
      </c>
      <c r="EY115" s="92">
        <f t="shared" si="13"/>
        <v>58.574786955487191</v>
      </c>
      <c r="EZ115" s="48">
        <v>3400.9737085000002</v>
      </c>
      <c r="FA115" s="92">
        <v>10.306683724062419</v>
      </c>
      <c r="FB115" s="48">
        <v>29596.776096900001</v>
      </c>
      <c r="FC115" s="92">
        <v>89.693316275937576</v>
      </c>
      <c r="FD115" s="48">
        <v>23430.059646999998</v>
      </c>
      <c r="FE115" s="92">
        <v>71.005022418943028</v>
      </c>
      <c r="FF115" s="48">
        <v>8732.5224844999993</v>
      </c>
      <c r="FG115" s="92">
        <v>26.463993866325414</v>
      </c>
      <c r="FH115" s="48">
        <v>835.16767379999999</v>
      </c>
      <c r="FI115" s="92">
        <v>2.5309837147315357</v>
      </c>
      <c r="FN115" s="48">
        <v>5109.7286518000001</v>
      </c>
      <c r="FO115" s="92">
        <v>15.432528954849722</v>
      </c>
      <c r="FP115" s="48">
        <v>12046.4697225</v>
      </c>
      <c r="FQ115" s="92">
        <v>36.383046041145903</v>
      </c>
      <c r="FR115" s="48">
        <v>14164.6454835</v>
      </c>
      <c r="FS115" s="92">
        <v>42.78041290554448</v>
      </c>
      <c r="FT115" s="48">
        <v>1517.8820883999999</v>
      </c>
      <c r="FU115" s="92">
        <v>4.5843450553932925</v>
      </c>
      <c r="FV115" s="48">
        <v>84.4299848</v>
      </c>
      <c r="FW115" s="92">
        <v>0.25499752998126946</v>
      </c>
      <c r="FZ115" s="48">
        <v>30270.642723600002</v>
      </c>
      <c r="GA115" s="92">
        <v>91.735475607025435</v>
      </c>
      <c r="GB115" s="48">
        <v>1969.0669576</v>
      </c>
      <c r="GC115" s="92">
        <v>5.967276463432567</v>
      </c>
      <c r="GD115" s="48">
        <v>212.17937900000001</v>
      </c>
      <c r="GE115" s="92">
        <v>0.6430116606474704</v>
      </c>
      <c r="GF115" s="48">
        <v>248.54861399999999</v>
      </c>
      <c r="GG115" s="92">
        <v>0.75322897914489184</v>
      </c>
      <c r="GH115" s="48">
        <v>138.5697078</v>
      </c>
      <c r="GI115" s="92">
        <v>0.41993683998817216</v>
      </c>
      <c r="GJ115" s="48">
        <v>28.6693395</v>
      </c>
      <c r="GK115" s="92">
        <v>8.6882710697164967E-2</v>
      </c>
      <c r="GL115" s="48">
        <v>28.8942011</v>
      </c>
      <c r="GM115" s="92">
        <v>8.7564155951238634E-2</v>
      </c>
      <c r="GN115" s="48">
        <v>101.1788828</v>
      </c>
      <c r="GO115" s="92">
        <v>0.30662358311305915</v>
      </c>
      <c r="GR115" s="48">
        <v>15590.74504</v>
      </c>
      <c r="GS115" s="92">
        <v>47.087554086229311</v>
      </c>
      <c r="GT115" s="48">
        <v>795.30428500000005</v>
      </c>
      <c r="GU115" s="92">
        <v>2.4019976876581284</v>
      </c>
      <c r="GV115" s="48">
        <v>14375.379525300001</v>
      </c>
      <c r="GW115" s="92">
        <v>43.416877074890401</v>
      </c>
      <c r="GX115" s="48">
        <v>652.31552969999996</v>
      </c>
      <c r="GY115" s="92">
        <v>1.9701395095122456</v>
      </c>
      <c r="GZ115" s="48">
        <v>1696.3742969</v>
      </c>
      <c r="HA115" s="92">
        <v>5.123431641709919</v>
      </c>
      <c r="HB115" s="48">
        <v>503362.15956987609</v>
      </c>
      <c r="HC115" s="48">
        <v>523060.15013657277</v>
      </c>
      <c r="HD115" s="48">
        <v>447294.55172343686</v>
      </c>
      <c r="HE115" s="48">
        <v>282.80417251753408</v>
      </c>
      <c r="HF115" s="92">
        <v>0.85413216206534237</v>
      </c>
      <c r="HG115" s="48">
        <v>10543.985192409966</v>
      </c>
      <c r="HH115" s="92">
        <v>31.845205072494831</v>
      </c>
      <c r="HM115" s="48">
        <v>960.83798928245835</v>
      </c>
      <c r="HN115" s="92">
        <v>2.9019466787727803</v>
      </c>
      <c r="HO115" s="48">
        <v>1900.5445615450119</v>
      </c>
      <c r="HP115" s="92">
        <v>5.7400717287978571</v>
      </c>
      <c r="HQ115" s="48">
        <v>1316.4420340995555</v>
      </c>
      <c r="HR115" s="92">
        <v>3.9759508171663764</v>
      </c>
      <c r="HS115" s="48">
        <v>16218.745233034952</v>
      </c>
      <c r="HT115" s="92">
        <v>48.984255814048197</v>
      </c>
      <c r="HU115" s="48">
        <v>1653.8148876917919</v>
      </c>
      <c r="HV115" s="92">
        <v>4.9948926605475057</v>
      </c>
      <c r="HW115" s="48">
        <v>232.944606333644</v>
      </c>
      <c r="HX115" s="92">
        <v>0.70354506610711121</v>
      </c>
      <c r="HY115" s="48">
        <v>7838.5023327999997</v>
      </c>
      <c r="HZ115" s="48">
        <v>6085.6584782999998</v>
      </c>
      <c r="IA115" s="48">
        <v>8975.1011576000001</v>
      </c>
      <c r="IB115" s="48">
        <v>601.53839919999996</v>
      </c>
      <c r="IC115" s="48">
        <v>9349.0859278999997</v>
      </c>
      <c r="ID115" s="48">
        <v>26.1126401</v>
      </c>
      <c r="IE115" s="48">
        <v>37540.515261279965</v>
      </c>
      <c r="IF115" s="48">
        <v>32039.671190491943</v>
      </c>
      <c r="IG115" s="48">
        <v>15508.539639539573</v>
      </c>
      <c r="IH115" s="48">
        <v>33450.415293891041</v>
      </c>
      <c r="II115" s="48">
        <v>66187.957672123492</v>
      </c>
      <c r="IJ115" s="48">
        <v>16754.94801681396</v>
      </c>
      <c r="IK115" s="48">
        <v>7065.9593086038203</v>
      </c>
      <c r="IL115" s="48">
        <v>211461.61340005446</v>
      </c>
      <c r="IM115" s="48">
        <v>49889.564597548051</v>
      </c>
      <c r="IN115" s="48">
        <v>55125.852909586079</v>
      </c>
      <c r="IO115" s="48">
        <v>97246.841194711087</v>
      </c>
      <c r="IP115" s="48">
        <v>134131.53157602643</v>
      </c>
      <c r="IQ115" s="48">
        <v>62954.061176064482</v>
      </c>
      <c r="IR115" s="48">
        <v>85445.219526237706</v>
      </c>
      <c r="IS115" s="48">
        <v>3514.3984668281496</v>
      </c>
      <c r="IT115" s="48">
        <v>9235.1155677528059</v>
      </c>
      <c r="IU115" s="48">
        <v>207204.3755702526</v>
      </c>
      <c r="IV115" s="48">
        <v>8632.1399374119846</v>
      </c>
      <c r="IW115" s="48">
        <v>50702.025092663069</v>
      </c>
      <c r="IX115" s="48">
        <v>551494.37912544573</v>
      </c>
      <c r="IY115" s="48">
        <v>15449.370082177007</v>
      </c>
      <c r="IZ115" s="48">
        <v>5698.7266657528553</v>
      </c>
      <c r="JA115" s="48">
        <v>46255.04834572439</v>
      </c>
      <c r="JB115" s="48">
        <v>42384.119853279924</v>
      </c>
      <c r="JC115" s="48">
        <v>1750.4150553395168</v>
      </c>
      <c r="JD115" s="48">
        <v>8714.2568147597485</v>
      </c>
      <c r="JE115" s="48">
        <v>21934.536212757816</v>
      </c>
      <c r="JF115" s="48">
        <v>65373.029727379348</v>
      </c>
      <c r="JG115" s="48">
        <v>10669.649053353874</v>
      </c>
      <c r="JH115" s="48">
        <v>385.39622425445731</v>
      </c>
      <c r="JI115" s="48"/>
      <c r="JJ115" s="48">
        <v>245428.02512954071</v>
      </c>
      <c r="JK115" s="48">
        <v>79733.02328148346</v>
      </c>
      <c r="JL115" s="48">
        <v>22320.566125600002</v>
      </c>
      <c r="JM115" s="48">
        <v>3034.4403698000001</v>
      </c>
      <c r="JN115" s="48">
        <v>1802.6110900000001</v>
      </c>
      <c r="JO115" s="48">
        <v>1231.8292798</v>
      </c>
      <c r="JP115" s="48">
        <v>791</v>
      </c>
      <c r="JQ115" s="48"/>
    </row>
    <row r="116" spans="1:277" x14ac:dyDescent="0.3">
      <c r="A116" s="71">
        <v>2017</v>
      </c>
      <c r="B116" s="154" t="s">
        <v>186</v>
      </c>
      <c r="C116" s="86" t="s">
        <v>391</v>
      </c>
      <c r="D116" s="86" t="s">
        <v>391</v>
      </c>
      <c r="E116" s="86" t="s">
        <v>391</v>
      </c>
      <c r="F116" s="86" t="s">
        <v>391</v>
      </c>
      <c r="G116" s="86" t="s">
        <v>391</v>
      </c>
      <c r="H116" s="86" t="s">
        <v>391</v>
      </c>
      <c r="I116" s="86" t="s">
        <v>391</v>
      </c>
      <c r="J116" s="86" t="s">
        <v>391</v>
      </c>
      <c r="K116" s="86" t="s">
        <v>391</v>
      </c>
      <c r="L116" s="48">
        <v>275.94030128700007</v>
      </c>
      <c r="M116" s="92">
        <v>4.0740186773155713</v>
      </c>
      <c r="N116" s="48">
        <v>6497.2319186504174</v>
      </c>
      <c r="O116" s="92">
        <v>95.925981322684422</v>
      </c>
      <c r="P116" s="87" t="s">
        <v>391</v>
      </c>
      <c r="Q116" s="87" t="s">
        <v>391</v>
      </c>
      <c r="R116" s="87" t="s">
        <v>391</v>
      </c>
      <c r="S116" s="87" t="s">
        <v>391</v>
      </c>
      <c r="T116" s="87" t="s">
        <v>391</v>
      </c>
      <c r="U116" s="87" t="s">
        <v>391</v>
      </c>
      <c r="V116" s="48">
        <v>1087.7918430030993</v>
      </c>
      <c r="W116" s="92">
        <v>16.060300959144254</v>
      </c>
      <c r="X116" s="48">
        <v>5685.3803769343058</v>
      </c>
      <c r="Y116" s="92">
        <v>83.939699040855743</v>
      </c>
      <c r="Z116" s="48">
        <v>1169.0122931011999</v>
      </c>
      <c r="AA116" s="92">
        <v>17.25945030099944</v>
      </c>
      <c r="AB116" s="48">
        <v>4416.7453290075991</v>
      </c>
      <c r="AC116" s="92">
        <v>65.20940536557633</v>
      </c>
      <c r="AD116" s="48">
        <v>1187.4145978285999</v>
      </c>
      <c r="AE116" s="92">
        <v>17.531144333423878</v>
      </c>
      <c r="AF116" s="48">
        <v>52722.998225830364</v>
      </c>
      <c r="AG116" s="48">
        <v>39371.822405763749</v>
      </c>
      <c r="AH116" s="48">
        <v>17550.206838108461</v>
      </c>
      <c r="AI116" s="48">
        <v>6773.1722199374226</v>
      </c>
      <c r="AJ116" s="97">
        <v>100</v>
      </c>
      <c r="AK116" s="48">
        <v>6695.2584859351819</v>
      </c>
      <c r="AL116" s="97">
        <v>98.849671446816387</v>
      </c>
      <c r="AM116" s="48">
        <v>6635.4552756656103</v>
      </c>
      <c r="AN116" s="97">
        <v>97.966729033311296</v>
      </c>
      <c r="AO116" s="48">
        <v>6747.0062693326608</v>
      </c>
      <c r="AP116" s="97">
        <v>99.613682485029102</v>
      </c>
      <c r="AQ116" s="48">
        <v>47812.829268292684</v>
      </c>
      <c r="AR116" s="48">
        <v>72463.013698630137</v>
      </c>
      <c r="AS116" s="48">
        <v>15036.041244487964</v>
      </c>
      <c r="AT116" s="48">
        <v>53857.915919326078</v>
      </c>
      <c r="AU116" s="103">
        <v>1912.9990736</v>
      </c>
      <c r="AV116" s="104">
        <v>28.243768377377449</v>
      </c>
      <c r="AW116" s="48">
        <v>484.02330606790008</v>
      </c>
      <c r="AX116" s="92">
        <v>7.1461833591523822</v>
      </c>
      <c r="AY116" s="48">
        <v>1617.6033973631008</v>
      </c>
      <c r="AZ116" s="92">
        <v>23.882508001222003</v>
      </c>
      <c r="BA116" s="48">
        <v>6435.0794498937321</v>
      </c>
      <c r="BB116" s="92">
        <v>31.682730785776887</v>
      </c>
      <c r="BC116" s="48">
        <v>5341.8375424940987</v>
      </c>
      <c r="BD116" s="92">
        <v>26.300219302341542</v>
      </c>
      <c r="BE116" s="48">
        <v>7296.5946931285343</v>
      </c>
      <c r="BF116" s="92">
        <v>73.400830746487628</v>
      </c>
      <c r="BG116" s="48">
        <v>2141.7409552814015</v>
      </c>
      <c r="BH116" s="92">
        <v>21.545059301358346</v>
      </c>
      <c r="BI116" s="48">
        <v>475.6172263709999</v>
      </c>
      <c r="BJ116" s="92">
        <v>4.7845194917909195</v>
      </c>
      <c r="BK116" s="48">
        <v>26.799319604400001</v>
      </c>
      <c r="BL116" s="92">
        <v>0.26959046036311618</v>
      </c>
      <c r="BM116" s="48">
        <v>4352.5262379980049</v>
      </c>
      <c r="BN116" s="92">
        <v>50.487422794835204</v>
      </c>
      <c r="BO116" s="48">
        <v>1461.4179161354007</v>
      </c>
      <c r="BP116" s="92">
        <v>16.951816066664872</v>
      </c>
      <c r="BQ116" s="48">
        <v>1772.2482208788981</v>
      </c>
      <c r="BR116" s="92">
        <v>20.557313231973314</v>
      </c>
      <c r="BS116" s="48">
        <v>159.60009277979995</v>
      </c>
      <c r="BT116" s="92">
        <v>1.8512920822678285</v>
      </c>
      <c r="BU116" s="48">
        <v>691.27585602259956</v>
      </c>
      <c r="BV116" s="92">
        <v>8.018501096257058</v>
      </c>
      <c r="BW116" s="48">
        <v>183.942607334</v>
      </c>
      <c r="BX116" s="92">
        <v>2.1336547280017268</v>
      </c>
      <c r="BY116" s="48">
        <v>7400.8829046671281</v>
      </c>
      <c r="BZ116" s="92">
        <v>54.279006581904873</v>
      </c>
      <c r="CA116" s="48">
        <v>2740.6580525065961</v>
      </c>
      <c r="CB116" s="92">
        <v>20.100331053332209</v>
      </c>
      <c r="CC116" s="48">
        <v>1891.7973078258012</v>
      </c>
      <c r="CD116" s="92">
        <v>13.874679527540113</v>
      </c>
      <c r="CE116" s="48">
        <v>233.11830530360004</v>
      </c>
      <c r="CF116" s="92">
        <v>1.7097189877112013</v>
      </c>
      <c r="CG116" s="48">
        <v>836.06151521680067</v>
      </c>
      <c r="CH116" s="92">
        <v>6.1317803661928343</v>
      </c>
      <c r="CI116" s="48">
        <v>527.39122352130005</v>
      </c>
      <c r="CJ116" s="92">
        <v>3.8679536024950862</v>
      </c>
      <c r="CK116" s="48">
        <v>4.9808091106000001</v>
      </c>
      <c r="CL116" s="92">
        <v>3.6529880823675719E-2</v>
      </c>
      <c r="CM116" s="48">
        <v>14054.630949613173</v>
      </c>
      <c r="CN116" s="92">
        <v>69.197139233051018</v>
      </c>
      <c r="CO116" s="48">
        <v>20310.99999998292</v>
      </c>
      <c r="CP116" s="104">
        <v>1.2381502178380339</v>
      </c>
      <c r="CQ116" s="48">
        <v>9331</v>
      </c>
      <c r="CR116" s="92">
        <v>45.940623307605961</v>
      </c>
      <c r="CS116" s="48">
        <v>10980</v>
      </c>
      <c r="CT116" s="143">
        <v>54.059376692478132</v>
      </c>
      <c r="CU116" s="88" t="s">
        <v>391</v>
      </c>
      <c r="CV116" s="148" t="s">
        <v>391</v>
      </c>
      <c r="CW116" s="88" t="s">
        <v>391</v>
      </c>
      <c r="CX116" s="148" t="s">
        <v>391</v>
      </c>
      <c r="CY116" s="88" t="s">
        <v>391</v>
      </c>
      <c r="CZ116" s="48">
        <v>15651.5772942</v>
      </c>
      <c r="DA116" s="48">
        <v>8526.7407235999999</v>
      </c>
      <c r="DB116" s="48">
        <v>7794.1673411000002</v>
      </c>
      <c r="DC116" s="48">
        <v>8034.2234134</v>
      </c>
      <c r="DD116" s="92">
        <f t="shared" si="8"/>
        <v>77.05960954267718</v>
      </c>
      <c r="DE116" s="92">
        <f t="shared" si="9"/>
        <v>54.478475640661159</v>
      </c>
      <c r="DF116" s="92">
        <f t="shared" si="10"/>
        <v>49.79796728849994</v>
      </c>
      <c r="DG116" s="48">
        <v>160.65368470000001</v>
      </c>
      <c r="DH116" s="48">
        <v>3823.0598638000001</v>
      </c>
      <c r="DI116" s="48">
        <v>539.26428629999998</v>
      </c>
      <c r="DJ116" s="48">
        <v>171.11836819999999</v>
      </c>
      <c r="DK116" s="48">
        <v>442.42520259999998</v>
      </c>
      <c r="DL116" s="48">
        <v>340.53165209999997</v>
      </c>
      <c r="DM116" s="48">
        <v>2317.1142837000002</v>
      </c>
      <c r="DN116" s="48">
        <v>4362.3241501000002</v>
      </c>
      <c r="DO116" s="48">
        <v>3431.8431909999999</v>
      </c>
      <c r="DP116" s="48">
        <v>4292.1530930999998</v>
      </c>
      <c r="DQ116" s="48">
        <v>3502.014248</v>
      </c>
      <c r="DR116" s="48">
        <v>363.45580840000002</v>
      </c>
      <c r="DS116" s="48">
        <v>369.11757399999999</v>
      </c>
      <c r="DT116" s="92">
        <v>60.917241353675188</v>
      </c>
      <c r="DU116" s="92">
        <v>40.694116584024606</v>
      </c>
      <c r="DV116" s="92">
        <v>66.075660619610218</v>
      </c>
      <c r="DW116" s="92">
        <v>44.98333773672173</v>
      </c>
      <c r="DX116" s="48">
        <v>160.65368470000001</v>
      </c>
      <c r="DY116" s="48">
        <v>1566.4050189</v>
      </c>
      <c r="DZ116" s="48">
        <v>348.49969629999998</v>
      </c>
      <c r="EA116" s="48">
        <v>70.966469900000007</v>
      </c>
      <c r="EB116" s="48">
        <v>204.72812930000001</v>
      </c>
      <c r="EC116" s="48">
        <v>131.13424330000001</v>
      </c>
      <c r="ED116" s="48">
        <v>1019.6270056</v>
      </c>
      <c r="EE116" s="48">
        <v>1914.9047151999998</v>
      </c>
      <c r="EF116" s="48">
        <v>1587.1095328000001</v>
      </c>
      <c r="EG116" s="48">
        <v>0</v>
      </c>
      <c r="EH116" s="48">
        <v>2256.6548449000002</v>
      </c>
      <c r="EI116" s="48">
        <v>190.76459</v>
      </c>
      <c r="EJ116" s="48">
        <v>100.1518983</v>
      </c>
      <c r="EK116" s="48">
        <v>237.69707320000001</v>
      </c>
      <c r="EL116" s="48">
        <v>209.39740879999999</v>
      </c>
      <c r="EM116" s="48">
        <v>1297.4872780999999</v>
      </c>
      <c r="EN116" s="48">
        <v>2447.4194348999999</v>
      </c>
      <c r="EO116" s="48">
        <f t="shared" si="11"/>
        <v>1844.7336581999998</v>
      </c>
      <c r="EP116" s="92">
        <v>42.1640019415673</v>
      </c>
      <c r="EQ116" s="92">
        <v>72.415670896388434</v>
      </c>
      <c r="ER116" s="92">
        <v>44.404720362635977</v>
      </c>
      <c r="ES116" s="92">
        <v>47.999857855858544</v>
      </c>
      <c r="ET116" s="92">
        <v>78.787104955652737</v>
      </c>
      <c r="EU116" s="92">
        <v>47.367213419653794</v>
      </c>
      <c r="EV116" s="48">
        <v>5046.0546308000003</v>
      </c>
      <c r="EW116" s="92">
        <f t="shared" si="12"/>
        <v>64.74142021805558</v>
      </c>
      <c r="EX116" s="48">
        <v>5192.5308440999997</v>
      </c>
      <c r="EY116" s="92">
        <f t="shared" si="13"/>
        <v>66.62072568956637</v>
      </c>
      <c r="EZ116" s="48">
        <v>628.3420615</v>
      </c>
      <c r="FA116" s="92">
        <v>9.2880762809451536</v>
      </c>
      <c r="FB116" s="48">
        <v>6136.6977863000002</v>
      </c>
      <c r="FC116" s="92">
        <v>90.711923719054838</v>
      </c>
      <c r="FD116" s="48">
        <v>4620.7748353999996</v>
      </c>
      <c r="FE116" s="92">
        <v>68.303734188685993</v>
      </c>
      <c r="FF116" s="48">
        <v>1981.4119013</v>
      </c>
      <c r="FG116" s="92">
        <v>29.288990839342326</v>
      </c>
      <c r="FH116" s="48">
        <v>147.30026789999999</v>
      </c>
      <c r="FI116" s="92">
        <v>2.177374726741665</v>
      </c>
      <c r="FJ116" s="48">
        <v>15.5528432</v>
      </c>
      <c r="FK116" s="92">
        <v>0.2299002452300086</v>
      </c>
      <c r="FL116" s="48">
        <v>16.8662831</v>
      </c>
      <c r="FM116" s="92">
        <v>0.24901600833879028</v>
      </c>
      <c r="FN116" s="48">
        <v>1731.644198</v>
      </c>
      <c r="FO116" s="92">
        <v>25.566221288493956</v>
      </c>
      <c r="FP116" s="48">
        <v>4544.6357328000004</v>
      </c>
      <c r="FQ116" s="92">
        <v>67.097596004165808</v>
      </c>
      <c r="FR116" s="48">
        <v>346.87086859999999</v>
      </c>
      <c r="FS116" s="92">
        <v>5.1212468447052819</v>
      </c>
      <c r="FT116" s="48">
        <v>125.0227654</v>
      </c>
      <c r="FU116" s="92">
        <v>1.8458524505250966</v>
      </c>
      <c r="FZ116" s="48">
        <v>6569.7296465999998</v>
      </c>
      <c r="GA116" s="92">
        <v>97.112948250251208</v>
      </c>
      <c r="GB116" s="48">
        <v>47.574289899999997</v>
      </c>
      <c r="GC116" s="92">
        <v>0.70323739356491721</v>
      </c>
      <c r="GD116" s="48">
        <v>62.6811218</v>
      </c>
      <c r="GE116" s="92">
        <v>0.92654475375274314</v>
      </c>
      <c r="GF116" s="48">
        <v>22.3690976</v>
      </c>
      <c r="GG116" s="92">
        <v>0.33065729253529536</v>
      </c>
      <c r="GJ116" s="48">
        <v>62.685692000000003</v>
      </c>
      <c r="GK116" s="92">
        <v>0.92661230989583698</v>
      </c>
      <c r="GR116" s="48">
        <v>2528.7434690999999</v>
      </c>
      <c r="GS116" s="92">
        <v>37.334699118832312</v>
      </c>
      <c r="GT116" s="48">
        <v>273.06349999999998</v>
      </c>
      <c r="GU116" s="92">
        <v>4.0315452070998941</v>
      </c>
      <c r="GV116" s="48">
        <v>3537.9066892999999</v>
      </c>
      <c r="GW116" s="92">
        <v>52.234116813173756</v>
      </c>
      <c r="GX116" s="48">
        <v>209.32075879999999</v>
      </c>
      <c r="GY116" s="92">
        <v>3.0904390439830043</v>
      </c>
      <c r="GZ116" s="48">
        <v>224.13780270000001</v>
      </c>
      <c r="HA116" s="92">
        <v>3.309199816911037</v>
      </c>
      <c r="HB116" s="48">
        <v>733298.83676376613</v>
      </c>
      <c r="HC116" s="48">
        <v>465329.4186536817</v>
      </c>
      <c r="HD116" s="48">
        <v>398467.59146950115</v>
      </c>
      <c r="HE116" s="48">
        <v>238.04034895495369</v>
      </c>
      <c r="HF116" s="92">
        <v>3.514458827050952</v>
      </c>
      <c r="HG116" s="48">
        <v>841.24083638002458</v>
      </c>
      <c r="HH116" s="92">
        <v>12.420189669823527</v>
      </c>
      <c r="HI116" s="48">
        <v>666.02945518778529</v>
      </c>
      <c r="HJ116" s="92">
        <v>9.8333459354136821</v>
      </c>
      <c r="HM116" s="48">
        <v>121.89924688945943</v>
      </c>
      <c r="HN116" s="92">
        <v>1.7997364149495325</v>
      </c>
      <c r="HQ116" s="48">
        <v>208.88691580346335</v>
      </c>
      <c r="HR116" s="92">
        <v>3.084033729255939</v>
      </c>
      <c r="HS116" s="48">
        <v>4316.6413241236351</v>
      </c>
      <c r="HT116" s="92">
        <v>63.731456752527649</v>
      </c>
      <c r="HW116" s="48">
        <v>380.43409259810034</v>
      </c>
      <c r="HX116" s="92">
        <v>5.6167786709787091</v>
      </c>
      <c r="HY116" s="48">
        <v>2423.4745002</v>
      </c>
      <c r="HZ116" s="48">
        <v>2061.0499131000001</v>
      </c>
      <c r="IA116" s="48">
        <v>1874.6081789</v>
      </c>
      <c r="IB116" s="48">
        <v>156.98818410000001</v>
      </c>
      <c r="IC116" s="48">
        <v>1684.1696419</v>
      </c>
      <c r="ID116" s="48">
        <v>54.8412443</v>
      </c>
      <c r="IE116" s="48">
        <v>28605.427392931138</v>
      </c>
      <c r="IF116" s="48">
        <v>63531.080008169942</v>
      </c>
      <c r="IG116" s="48">
        <v>47140.457113588862</v>
      </c>
      <c r="IH116" s="48">
        <v>31961.16273037023</v>
      </c>
      <c r="II116" s="48">
        <v>69414.21529297957</v>
      </c>
      <c r="IJ116" s="48">
        <v>23387.738213835921</v>
      </c>
      <c r="IK116" s="48">
        <v>9963.0335451547653</v>
      </c>
      <c r="IL116" s="48">
        <v>236427.77151799217</v>
      </c>
      <c r="IM116" s="48">
        <v>25641.355926176631</v>
      </c>
      <c r="IN116" s="48">
        <v>54133.012115600075</v>
      </c>
      <c r="IO116" s="48">
        <v>57242.895822674116</v>
      </c>
      <c r="IP116" s="48">
        <v>190411.43923222087</v>
      </c>
      <c r="IQ116" s="48">
        <v>28732.232093295566</v>
      </c>
      <c r="IR116" s="48">
        <v>42283.628110791171</v>
      </c>
      <c r="IS116" s="48">
        <v>2931.8495050919992</v>
      </c>
      <c r="IT116" s="48">
        <v>9257.4588452192547</v>
      </c>
      <c r="IU116" s="48">
        <v>255526.99474059552</v>
      </c>
      <c r="IV116" s="48">
        <v>2147.7233195630133</v>
      </c>
      <c r="IW116" s="48">
        <v>41347.273064728513</v>
      </c>
      <c r="IX116" s="48">
        <v>883283.22218585666</v>
      </c>
      <c r="IY116" s="48">
        <v>7439.7625907841702</v>
      </c>
      <c r="IZ116" s="48">
        <v>4217.1498979949047</v>
      </c>
      <c r="JA116" s="48">
        <v>28884.705117220379</v>
      </c>
      <c r="JB116" s="48">
        <v>44320.097762927173</v>
      </c>
      <c r="JC116" s="48">
        <v>556.24469613287317</v>
      </c>
      <c r="JD116" s="48">
        <v>11154.338234254739</v>
      </c>
      <c r="JE116" s="48">
        <v>19277.535163183751</v>
      </c>
      <c r="JF116" s="48">
        <v>36069.424469599777</v>
      </c>
      <c r="JG116" s="48">
        <v>6806.3037480439179</v>
      </c>
      <c r="JH116" s="48"/>
      <c r="JI116" s="48"/>
      <c r="JJ116" s="48">
        <v>5000</v>
      </c>
      <c r="JK116" s="48">
        <v>81521.902383143388</v>
      </c>
      <c r="JL116" s="48">
        <v>5925.0583256</v>
      </c>
      <c r="JM116" s="48">
        <v>814.94386069999996</v>
      </c>
      <c r="JN116" s="48">
        <v>135.32361829999999</v>
      </c>
      <c r="JO116" s="48">
        <v>679.62024239999994</v>
      </c>
      <c r="JP116" s="48">
        <v>33110.118676914914</v>
      </c>
      <c r="JQ116" s="48"/>
    </row>
    <row r="117" spans="1:277" x14ac:dyDescent="0.3">
      <c r="A117" s="71">
        <v>2017</v>
      </c>
      <c r="B117" s="154" t="s">
        <v>405</v>
      </c>
      <c r="C117" s="86" t="s">
        <v>391</v>
      </c>
      <c r="D117" s="86" t="s">
        <v>391</v>
      </c>
      <c r="E117" s="86" t="s">
        <v>391</v>
      </c>
      <c r="F117" s="86" t="s">
        <v>391</v>
      </c>
      <c r="G117" s="86" t="s">
        <v>391</v>
      </c>
      <c r="H117" s="86" t="s">
        <v>391</v>
      </c>
      <c r="I117" s="86" t="s">
        <v>391</v>
      </c>
      <c r="J117" s="86" t="s">
        <v>391</v>
      </c>
      <c r="K117" s="86" t="s">
        <v>391</v>
      </c>
      <c r="L117" s="48">
        <v>7</v>
      </c>
      <c r="M117" s="92">
        <v>1.0526315789473684</v>
      </c>
      <c r="N117" s="48">
        <v>658</v>
      </c>
      <c r="O117" s="92">
        <v>98.94736842105263</v>
      </c>
      <c r="P117" s="87" t="s">
        <v>391</v>
      </c>
      <c r="Q117" s="87" t="s">
        <v>391</v>
      </c>
      <c r="R117" s="87" t="s">
        <v>391</v>
      </c>
      <c r="S117" s="87" t="s">
        <v>391</v>
      </c>
      <c r="T117" s="87" t="s">
        <v>391</v>
      </c>
      <c r="U117" s="87" t="s">
        <v>391</v>
      </c>
      <c r="V117" s="48">
        <v>136</v>
      </c>
      <c r="W117" s="92">
        <v>20.451127819548873</v>
      </c>
      <c r="X117" s="48">
        <v>529</v>
      </c>
      <c r="Y117" s="92">
        <v>79.548872180451127</v>
      </c>
      <c r="Z117" s="48">
        <v>115</v>
      </c>
      <c r="AA117" s="92">
        <v>17.293233082706767</v>
      </c>
      <c r="AB117" s="48">
        <v>448</v>
      </c>
      <c r="AC117" s="92">
        <v>67.368421052631575</v>
      </c>
      <c r="AD117" s="48">
        <v>102</v>
      </c>
      <c r="AE117" s="92">
        <v>15.338345864661655</v>
      </c>
      <c r="AF117" s="48">
        <v>19235.673770182086</v>
      </c>
      <c r="AG117" s="48">
        <v>47684.00675675676</v>
      </c>
      <c r="AH117" s="48">
        <v>41718.279069767443</v>
      </c>
      <c r="AI117" s="48">
        <v>663.99293286219074</v>
      </c>
      <c r="AJ117" s="97">
        <v>99.848561332660253</v>
      </c>
      <c r="AK117" s="48">
        <v>664.66431095406358</v>
      </c>
      <c r="AL117" s="97">
        <v>99.949520444220084</v>
      </c>
      <c r="AM117" s="48">
        <v>648.21554770318016</v>
      </c>
      <c r="AN117" s="97">
        <v>97.476022211004533</v>
      </c>
      <c r="AO117" s="48">
        <v>665</v>
      </c>
      <c r="AP117" s="97">
        <v>100</v>
      </c>
      <c r="AQ117" s="48">
        <v>36396.414634146342</v>
      </c>
      <c r="AR117" s="48">
        <v>71680.82716049382</v>
      </c>
      <c r="AS117" s="48">
        <v>16717.180616740086</v>
      </c>
      <c r="AT117" s="48">
        <v>57474.855442176871</v>
      </c>
      <c r="AU117" s="103">
        <v>268</v>
      </c>
      <c r="AV117" s="104">
        <v>40.300751879699249</v>
      </c>
      <c r="AW117" s="48">
        <v>79</v>
      </c>
      <c r="AX117" s="92">
        <v>11.879699248120302</v>
      </c>
      <c r="AY117" s="48">
        <v>139</v>
      </c>
      <c r="AZ117" s="92">
        <v>20.902255639097746</v>
      </c>
      <c r="BA117" s="48">
        <v>853</v>
      </c>
      <c r="BB117" s="92">
        <v>42.65</v>
      </c>
      <c r="BC117" s="48">
        <v>427</v>
      </c>
      <c r="BD117" s="92">
        <v>21.349999999999998</v>
      </c>
      <c r="BE117" s="48">
        <v>711</v>
      </c>
      <c r="BF117" s="92">
        <v>64.63636363636364</v>
      </c>
      <c r="BG117" s="48">
        <v>357</v>
      </c>
      <c r="BH117" s="92">
        <v>32.454545454545453</v>
      </c>
      <c r="BI117" s="48">
        <v>28</v>
      </c>
      <c r="BJ117" s="92">
        <v>2.5454545454545454</v>
      </c>
      <c r="BK117" s="48">
        <v>4</v>
      </c>
      <c r="BL117" s="92">
        <v>0.36363636363636365</v>
      </c>
      <c r="BM117" s="48">
        <v>396</v>
      </c>
      <c r="BN117" s="92">
        <v>51.361867704280151</v>
      </c>
      <c r="BO117" s="48">
        <v>258</v>
      </c>
      <c r="BP117" s="92">
        <v>33.463035019455248</v>
      </c>
      <c r="BQ117" s="48">
        <v>56</v>
      </c>
      <c r="BR117" s="92">
        <v>7.2632944228274976</v>
      </c>
      <c r="BS117" s="48">
        <v>14</v>
      </c>
      <c r="BT117" s="92">
        <v>1.8158236057068744</v>
      </c>
      <c r="BU117" s="48">
        <v>32</v>
      </c>
      <c r="BV117" s="92">
        <v>4.1504539559014262</v>
      </c>
      <c r="BW117" s="48">
        <v>15</v>
      </c>
      <c r="BX117" s="92">
        <v>1.9455252918287937</v>
      </c>
      <c r="BY117" s="48">
        <v>644</v>
      </c>
      <c r="BZ117" s="92">
        <v>45.901639344262293</v>
      </c>
      <c r="CA117" s="48">
        <v>322</v>
      </c>
      <c r="CB117" s="92">
        <v>22.950819672131146</v>
      </c>
      <c r="CC117" s="48">
        <v>212</v>
      </c>
      <c r="CD117" s="92">
        <v>15.11047754811119</v>
      </c>
      <c r="CE117" s="48">
        <v>78</v>
      </c>
      <c r="CF117" s="92">
        <v>5.5595153243050612</v>
      </c>
      <c r="CG117" s="48">
        <v>110</v>
      </c>
      <c r="CH117" s="92">
        <v>7.8403421240199567</v>
      </c>
      <c r="CI117" s="48">
        <v>35</v>
      </c>
      <c r="CJ117" s="92">
        <v>2.4946543121881684</v>
      </c>
      <c r="CK117" s="48">
        <v>2</v>
      </c>
      <c r="CL117" s="92">
        <v>0.14255167498218105</v>
      </c>
      <c r="CM117" s="48">
        <v>1593</v>
      </c>
      <c r="CN117" s="92">
        <v>79.650000000000006</v>
      </c>
      <c r="CO117" s="48">
        <v>2000</v>
      </c>
      <c r="CP117" s="104">
        <v>0.12191917855734086</v>
      </c>
      <c r="CQ117" s="48">
        <v>921</v>
      </c>
      <c r="CR117" s="92">
        <v>46.050000000000004</v>
      </c>
      <c r="CS117" s="48">
        <v>1079</v>
      </c>
      <c r="CT117" s="143">
        <v>53.949999999999996</v>
      </c>
      <c r="CU117" s="88" t="s">
        <v>391</v>
      </c>
      <c r="CV117" s="148" t="s">
        <v>391</v>
      </c>
      <c r="CW117" s="88" t="s">
        <v>391</v>
      </c>
      <c r="CX117" s="148" t="s">
        <v>391</v>
      </c>
      <c r="CY117" s="88" t="s">
        <v>391</v>
      </c>
      <c r="CZ117" s="48">
        <v>1658</v>
      </c>
      <c r="DA117" s="48">
        <v>968</v>
      </c>
      <c r="DB117" s="48">
        <v>925</v>
      </c>
      <c r="DC117" s="48">
        <v>755</v>
      </c>
      <c r="DD117" s="92">
        <f t="shared" si="8"/>
        <v>82.899999999999991</v>
      </c>
      <c r="DE117" s="92">
        <f t="shared" si="9"/>
        <v>58.383594692400486</v>
      </c>
      <c r="DF117" s="92">
        <f t="shared" si="10"/>
        <v>55.790108564535586</v>
      </c>
      <c r="DG117" s="48">
        <v>43</v>
      </c>
      <c r="DH117" s="48">
        <v>366</v>
      </c>
      <c r="DI117" s="48">
        <v>100</v>
      </c>
      <c r="DJ117" s="48">
        <v>14</v>
      </c>
      <c r="DK117" s="48">
        <v>7</v>
      </c>
      <c r="DL117" s="48">
        <v>82</v>
      </c>
      <c r="DM117" s="48">
        <v>313</v>
      </c>
      <c r="DN117" s="48">
        <v>466</v>
      </c>
      <c r="DO117" s="48">
        <v>459</v>
      </c>
      <c r="DP117" s="48">
        <v>504</v>
      </c>
      <c r="DQ117" s="48">
        <v>421</v>
      </c>
      <c r="DR117" s="48">
        <v>19</v>
      </c>
      <c r="DS117" s="48">
        <v>24</v>
      </c>
      <c r="DT117" s="92">
        <v>65.625</v>
      </c>
      <c r="DU117" s="92">
        <v>47.303370786516851</v>
      </c>
      <c r="DV117" s="92">
        <v>68.098958333333343</v>
      </c>
      <c r="DW117" s="92">
        <v>50</v>
      </c>
      <c r="DX117" s="48">
        <v>34</v>
      </c>
      <c r="DY117" s="48">
        <v>155</v>
      </c>
      <c r="DZ117" s="48">
        <v>62</v>
      </c>
      <c r="EA117" s="48">
        <v>7</v>
      </c>
      <c r="EB117" s="48">
        <v>3</v>
      </c>
      <c r="EC117" s="48">
        <v>31</v>
      </c>
      <c r="ED117" s="48">
        <v>129</v>
      </c>
      <c r="EE117" s="48">
        <v>217</v>
      </c>
      <c r="EF117" s="48">
        <v>204</v>
      </c>
      <c r="EG117" s="48">
        <v>9</v>
      </c>
      <c r="EH117" s="48">
        <v>211</v>
      </c>
      <c r="EI117" s="48">
        <v>38</v>
      </c>
      <c r="EJ117" s="48">
        <v>7</v>
      </c>
      <c r="EK117" s="48">
        <v>4</v>
      </c>
      <c r="EL117" s="48">
        <v>51</v>
      </c>
      <c r="EM117" s="48">
        <v>184</v>
      </c>
      <c r="EN117" s="48">
        <v>249</v>
      </c>
      <c r="EO117" s="48">
        <f t="shared" si="11"/>
        <v>255</v>
      </c>
      <c r="EP117" s="92">
        <v>46.777546777546782</v>
      </c>
      <c r="EQ117" s="92">
        <v>78.215767634854771</v>
      </c>
      <c r="ER117" s="92">
        <v>50.626959247648905</v>
      </c>
      <c r="ES117" s="92">
        <v>50.935550935550935</v>
      </c>
      <c r="ET117" s="92">
        <v>81.53526970954357</v>
      </c>
      <c r="EU117" s="92">
        <v>51.724137931034484</v>
      </c>
      <c r="EV117" s="48">
        <v>488</v>
      </c>
      <c r="EW117" s="92">
        <f t="shared" si="12"/>
        <v>52.756756756756765</v>
      </c>
      <c r="EX117" s="48">
        <v>481</v>
      </c>
      <c r="EY117" s="92">
        <f t="shared" si="13"/>
        <v>52</v>
      </c>
      <c r="EZ117" s="48">
        <v>86</v>
      </c>
      <c r="FA117" s="92">
        <v>13.010590015128592</v>
      </c>
      <c r="FB117" s="48">
        <v>575</v>
      </c>
      <c r="FC117" s="92">
        <v>86.989409984871401</v>
      </c>
      <c r="FD117" s="48">
        <v>501</v>
      </c>
      <c r="FE117" s="92">
        <v>75.794251134644469</v>
      </c>
      <c r="FF117" s="48">
        <v>143</v>
      </c>
      <c r="FG117" s="92">
        <v>21.633888048411499</v>
      </c>
      <c r="FH117" s="48">
        <v>17</v>
      </c>
      <c r="FI117" s="92">
        <v>2.5718608169440245</v>
      </c>
      <c r="FL117" s="48">
        <v>9</v>
      </c>
      <c r="FM117" s="92">
        <v>1.3533834586466165</v>
      </c>
      <c r="FN117" s="48">
        <v>23</v>
      </c>
      <c r="FO117" s="92">
        <v>3.4586466165413534</v>
      </c>
      <c r="FP117" s="48">
        <v>286</v>
      </c>
      <c r="FQ117" s="92">
        <v>43.007518796992485</v>
      </c>
      <c r="FR117" s="48">
        <v>335</v>
      </c>
      <c r="FS117" s="92">
        <v>50.375939849624061</v>
      </c>
      <c r="FT117" s="48">
        <v>6</v>
      </c>
      <c r="FU117" s="92">
        <v>0.90225563909774442</v>
      </c>
      <c r="FV117" s="48">
        <v>1</v>
      </c>
      <c r="FW117" s="92">
        <v>0.15037593984962408</v>
      </c>
      <c r="FZ117" s="48">
        <v>652</v>
      </c>
      <c r="GA117" s="92">
        <v>98.638426626323749</v>
      </c>
      <c r="GB117" s="48">
        <v>2</v>
      </c>
      <c r="GC117" s="92">
        <v>0.30257186081694404</v>
      </c>
      <c r="GJ117" s="48">
        <v>7</v>
      </c>
      <c r="GK117" s="92">
        <v>1.059001512859304</v>
      </c>
      <c r="GR117" s="48">
        <v>285</v>
      </c>
      <c r="GS117" s="92">
        <v>42.857142857142854</v>
      </c>
      <c r="GT117" s="48">
        <v>70</v>
      </c>
      <c r="GU117" s="92">
        <v>10.526315789473683</v>
      </c>
      <c r="GV117" s="48">
        <v>269</v>
      </c>
      <c r="GW117" s="92">
        <v>40.451127819548873</v>
      </c>
      <c r="GX117" s="48">
        <v>33</v>
      </c>
      <c r="GY117" s="92">
        <v>4.9624060150375939</v>
      </c>
      <c r="GZ117" s="48">
        <v>8</v>
      </c>
      <c r="HA117" s="92">
        <v>1.2030075187969926</v>
      </c>
      <c r="HB117" s="48">
        <v>697104.86891385773</v>
      </c>
      <c r="HC117" s="48">
        <v>491078.34877843305</v>
      </c>
      <c r="HD117" s="48">
        <v>408322.12160413974</v>
      </c>
      <c r="HG117" s="48">
        <v>98.518518518518519</v>
      </c>
      <c r="HH117" s="92">
        <v>14.814814814814813</v>
      </c>
      <c r="HI117" s="48">
        <v>119.62962962962962</v>
      </c>
      <c r="HJ117" s="92">
        <v>17.989417989417987</v>
      </c>
      <c r="HK117" s="48">
        <v>7.0370370370370363</v>
      </c>
      <c r="HL117" s="92">
        <v>1.0582010582010581</v>
      </c>
      <c r="HO117" s="48">
        <v>14.074074074074073</v>
      </c>
      <c r="HP117" s="92">
        <v>2.1164021164021163</v>
      </c>
      <c r="HQ117" s="48">
        <v>59.81481481481481</v>
      </c>
      <c r="HR117" s="92">
        <v>8.9947089947089935</v>
      </c>
      <c r="HS117" s="48">
        <v>158.33333333333331</v>
      </c>
      <c r="HT117" s="92">
        <v>23.809523809523807</v>
      </c>
      <c r="HU117" s="48">
        <v>190</v>
      </c>
      <c r="HV117" s="92">
        <v>28.571428571428569</v>
      </c>
      <c r="HW117" s="48">
        <v>17.592592592592592</v>
      </c>
      <c r="HX117" s="92">
        <v>2.6455026455026456</v>
      </c>
      <c r="HY117" s="48">
        <v>119</v>
      </c>
      <c r="HZ117" s="48">
        <v>191</v>
      </c>
      <c r="IA117" s="48">
        <v>124</v>
      </c>
      <c r="IB117" s="48">
        <v>18</v>
      </c>
      <c r="IC117" s="48">
        <v>240</v>
      </c>
      <c r="ID117" s="48">
        <v>3</v>
      </c>
      <c r="IE117" s="48">
        <v>31526.923076923078</v>
      </c>
      <c r="IF117" s="48">
        <v>79100</v>
      </c>
      <c r="IG117" s="48">
        <v>36428.571428571428</v>
      </c>
      <c r="IH117" s="48">
        <v>66150.909090909088</v>
      </c>
      <c r="II117" s="48">
        <v>78427.184466019418</v>
      </c>
      <c r="IJ117" s="48">
        <v>21275</v>
      </c>
      <c r="IK117" s="48">
        <v>7646.666666666667</v>
      </c>
      <c r="IL117" s="48">
        <v>317056.8720379147</v>
      </c>
      <c r="IM117" s="48">
        <v>68857.142857142855</v>
      </c>
      <c r="IN117" s="48">
        <v>95540.540540540547</v>
      </c>
      <c r="IO117" s="48">
        <v>208750</v>
      </c>
      <c r="IP117" s="48">
        <v>160937.5</v>
      </c>
      <c r="IQ117" s="48">
        <v>130135.33834586466</v>
      </c>
      <c r="IR117" s="48">
        <v>68125.109774436089</v>
      </c>
      <c r="IS117" s="48">
        <v>9879.6992481203015</v>
      </c>
      <c r="IT117" s="48">
        <v>16105.263157894737</v>
      </c>
      <c r="IU117" s="48">
        <v>315563.90977443609</v>
      </c>
      <c r="IV117" s="48">
        <v>5860.1503759398493</v>
      </c>
      <c r="IW117" s="48">
        <v>168809.32030075189</v>
      </c>
      <c r="IX117" s="48">
        <v>4962.4060150375935</v>
      </c>
      <c r="IY117" s="48">
        <v>46538.494736842105</v>
      </c>
      <c r="IZ117" s="48">
        <v>9012.1789473684203</v>
      </c>
      <c r="JA117" s="48">
        <v>73308.270676691725</v>
      </c>
      <c r="JB117" s="48">
        <v>79914.627067669178</v>
      </c>
      <c r="JC117" s="48">
        <v>26753.383458646618</v>
      </c>
      <c r="JD117" s="48">
        <v>113969.92481203008</v>
      </c>
      <c r="JE117" s="48">
        <v>89699.248120300748</v>
      </c>
      <c r="JF117" s="48">
        <v>161441.20300751881</v>
      </c>
      <c r="JG117" s="48">
        <v>28415.037593984962</v>
      </c>
      <c r="JH117" s="48">
        <v>4309.7744360902252</v>
      </c>
      <c r="JI117" s="48">
        <v>800000</v>
      </c>
      <c r="JJ117" s="48"/>
      <c r="JK117" s="48">
        <v>332060.44812030077</v>
      </c>
      <c r="JL117" s="48">
        <v>413</v>
      </c>
      <c r="JM117" s="48">
        <v>127</v>
      </c>
      <c r="JN117" s="48">
        <v>102.3445957</v>
      </c>
      <c r="JO117" s="48">
        <v>24.655404300000001</v>
      </c>
      <c r="JP117" s="48">
        <v>2906.6858618718024</v>
      </c>
      <c r="JQ117" s="48"/>
    </row>
    <row r="118" spans="1:277" x14ac:dyDescent="0.3">
      <c r="A118" s="71">
        <v>2017</v>
      </c>
      <c r="B118" s="154" t="s">
        <v>187</v>
      </c>
      <c r="C118" s="86" t="s">
        <v>391</v>
      </c>
      <c r="D118" s="86" t="s">
        <v>391</v>
      </c>
      <c r="E118" s="86" t="s">
        <v>391</v>
      </c>
      <c r="F118" s="86" t="s">
        <v>391</v>
      </c>
      <c r="G118" s="86" t="s">
        <v>391</v>
      </c>
      <c r="H118" s="86" t="s">
        <v>391</v>
      </c>
      <c r="I118" s="86" t="s">
        <v>391</v>
      </c>
      <c r="J118" s="86" t="s">
        <v>391</v>
      </c>
      <c r="K118" s="86" t="s">
        <v>391</v>
      </c>
      <c r="L118" s="48">
        <v>125.04710591859998</v>
      </c>
      <c r="M118" s="92">
        <v>3.2494540611163907</v>
      </c>
      <c r="N118" s="48">
        <v>3723.2025866971026</v>
      </c>
      <c r="O118" s="92">
        <v>96.750545938883604</v>
      </c>
      <c r="P118" s="87" t="s">
        <v>391</v>
      </c>
      <c r="Q118" s="87" t="s">
        <v>391</v>
      </c>
      <c r="R118" s="87" t="s">
        <v>391</v>
      </c>
      <c r="S118" s="87" t="s">
        <v>391</v>
      </c>
      <c r="T118" s="87" t="s">
        <v>391</v>
      </c>
      <c r="U118" s="87" t="s">
        <v>391</v>
      </c>
      <c r="V118" s="48">
        <v>557.55506080609996</v>
      </c>
      <c r="W118" s="92">
        <v>14.488536486496104</v>
      </c>
      <c r="X118" s="48">
        <v>3290.6946318096007</v>
      </c>
      <c r="Y118" s="92">
        <v>85.511463513503898</v>
      </c>
      <c r="Z118" s="48">
        <v>630.18259373579997</v>
      </c>
      <c r="AA118" s="92">
        <v>16.375823921847889</v>
      </c>
      <c r="AB118" s="48">
        <v>2329.8933540126004</v>
      </c>
      <c r="AC118" s="92">
        <v>60.544235434706003</v>
      </c>
      <c r="AD118" s="48">
        <v>888.17374486729989</v>
      </c>
      <c r="AE118" s="92">
        <v>23.079940643446072</v>
      </c>
      <c r="AF118" s="48">
        <v>78648.02753471375</v>
      </c>
      <c r="AG118" s="48">
        <v>57330.499812581773</v>
      </c>
      <c r="AH118" s="48">
        <v>29257.281508355583</v>
      </c>
      <c r="AI118" s="48">
        <v>3848.2496926157014</v>
      </c>
      <c r="AJ118" s="97">
        <v>100</v>
      </c>
      <c r="AK118" s="48">
        <v>3846.003092500463</v>
      </c>
      <c r="AL118" s="97">
        <v>99.941620209324014</v>
      </c>
      <c r="AM118" s="48">
        <v>3812.5758736666767</v>
      </c>
      <c r="AN118" s="97">
        <v>99.072985855946968</v>
      </c>
      <c r="AO118" s="48">
        <v>3837.0319015374898</v>
      </c>
      <c r="AP118" s="97">
        <v>99.708496278197927</v>
      </c>
      <c r="AQ118" s="48">
        <v>70457.947976878611</v>
      </c>
      <c r="AR118" s="48">
        <v>60587.411764705881</v>
      </c>
      <c r="AS118" s="48">
        <v>16218.672628595466</v>
      </c>
      <c r="AT118" s="48">
        <v>62398.377318030725</v>
      </c>
      <c r="AU118" s="103">
        <v>2553.2476965000001</v>
      </c>
      <c r="AV118" s="104">
        <v>66.348285595899753</v>
      </c>
      <c r="AW118" s="48">
        <v>669.81484727459952</v>
      </c>
      <c r="AX118" s="92">
        <v>17.405701312986224</v>
      </c>
      <c r="AY118" s="48">
        <v>2614.0900065694018</v>
      </c>
      <c r="AZ118" s="92">
        <v>67.929324118066091</v>
      </c>
      <c r="BA118" s="48">
        <v>8855.5720949928873</v>
      </c>
      <c r="BB118" s="92">
        <v>72.302188887940616</v>
      </c>
      <c r="BC118" s="48">
        <v>8946.2432311627781</v>
      </c>
      <c r="BD118" s="92">
        <v>73.042482292332465</v>
      </c>
      <c r="BE118" s="48">
        <v>7357.8374079540899</v>
      </c>
      <c r="BF118" s="92">
        <v>81.388960728413892</v>
      </c>
      <c r="BG118" s="48">
        <v>1490.0742580952001</v>
      </c>
      <c r="BH118" s="92">
        <v>16.482505463280201</v>
      </c>
      <c r="BI118" s="48">
        <v>162.52472452890001</v>
      </c>
      <c r="BJ118" s="92">
        <v>1.7977725911392504</v>
      </c>
      <c r="BK118" s="48">
        <v>29.901933075300001</v>
      </c>
      <c r="BL118" s="92">
        <v>0.33076121716665657</v>
      </c>
      <c r="BM118" s="48">
        <v>1025.9494866563005</v>
      </c>
      <c r="BN118" s="92">
        <v>39.624214115447096</v>
      </c>
      <c r="BO118" s="48">
        <v>924.29962878269998</v>
      </c>
      <c r="BP118" s="92">
        <v>35.698293994062361</v>
      </c>
      <c r="BQ118" s="48">
        <v>216.44546438660001</v>
      </c>
      <c r="BR118" s="92">
        <v>8.3595552575632723</v>
      </c>
      <c r="BS118" s="48">
        <v>81.219875580700005</v>
      </c>
      <c r="BT118" s="92">
        <v>3.1368734838285195</v>
      </c>
      <c r="BU118" s="48">
        <v>291.45345021339995</v>
      </c>
      <c r="BV118" s="92">
        <v>11.25651317744693</v>
      </c>
      <c r="BW118" s="48">
        <v>49.830415556200002</v>
      </c>
      <c r="BX118" s="92">
        <v>1.9245499716518126</v>
      </c>
      <c r="BY118" s="48">
        <v>8189.3137958885136</v>
      </c>
      <c r="BZ118" s="92">
        <v>60.291475278982375</v>
      </c>
      <c r="CA118" s="48">
        <v>3509.3889445345994</v>
      </c>
      <c r="CB118" s="92">
        <v>25.836870105034905</v>
      </c>
      <c r="CC118" s="48">
        <v>1422.2791458764989</v>
      </c>
      <c r="CD118" s="92">
        <v>10.471122501921586</v>
      </c>
      <c r="CE118" s="48">
        <v>91.154937514700009</v>
      </c>
      <c r="CF118" s="92">
        <v>0.67110209703820933</v>
      </c>
      <c r="CG118" s="48">
        <v>181.21409591579999</v>
      </c>
      <c r="CH118" s="92">
        <v>1.3341368344678504</v>
      </c>
      <c r="CI118" s="48">
        <v>142.97215170769999</v>
      </c>
      <c r="CJ118" s="92">
        <v>1.0525914826460097</v>
      </c>
      <c r="CK118" s="48">
        <v>46.548732568799998</v>
      </c>
      <c r="CL118" s="92">
        <v>0.34270169990906696</v>
      </c>
      <c r="CM118" s="48">
        <v>9964.7020381987186</v>
      </c>
      <c r="CN118" s="92">
        <v>81.357789338676184</v>
      </c>
      <c r="CO118" s="48">
        <v>12247.999999997122</v>
      </c>
      <c r="CP118" s="104">
        <v>0.74663304948497999</v>
      </c>
      <c r="CQ118" s="48">
        <v>5721</v>
      </c>
      <c r="CR118" s="92">
        <v>46.709666884400264</v>
      </c>
      <c r="CS118" s="48">
        <v>6527</v>
      </c>
      <c r="CT118" s="143">
        <v>53.290333115623234</v>
      </c>
      <c r="CU118" s="88" t="s">
        <v>391</v>
      </c>
      <c r="CV118" s="148" t="s">
        <v>391</v>
      </c>
      <c r="CW118" s="88" t="s">
        <v>391</v>
      </c>
      <c r="CX118" s="148" t="s">
        <v>391</v>
      </c>
      <c r="CY118" s="88" t="s">
        <v>391</v>
      </c>
      <c r="CZ118" s="48">
        <v>10488.3237924</v>
      </c>
      <c r="DA118" s="48">
        <v>6757.1445495999997</v>
      </c>
      <c r="DB118" s="48">
        <v>6263.8507722000004</v>
      </c>
      <c r="DC118" s="48">
        <v>4130.3428395000001</v>
      </c>
      <c r="DD118" s="92">
        <f t="shared" si="8"/>
        <v>85.632950623795438</v>
      </c>
      <c r="DE118" s="92">
        <f t="shared" si="9"/>
        <v>64.425399933746604</v>
      </c>
      <c r="DF118" s="92">
        <f t="shared" si="10"/>
        <v>59.72213383361489</v>
      </c>
      <c r="DG118" s="48">
        <v>187.6965634</v>
      </c>
      <c r="DH118" s="48">
        <v>3388.0667552</v>
      </c>
      <c r="DI118" s="48">
        <v>455.0408971</v>
      </c>
      <c r="DJ118" s="48">
        <v>62.757141799999999</v>
      </c>
      <c r="DK118" s="48">
        <v>195.86498030000001</v>
      </c>
      <c r="DL118" s="48">
        <v>498.3751479</v>
      </c>
      <c r="DM118" s="48">
        <v>1476.0492865000001</v>
      </c>
      <c r="DN118" s="48">
        <v>3843.1076523000002</v>
      </c>
      <c r="DO118" s="48">
        <v>2420.7431199000002</v>
      </c>
      <c r="DP118" s="48">
        <v>3227.4340367999998</v>
      </c>
      <c r="DQ118" s="48">
        <v>3036.4167354000001</v>
      </c>
      <c r="DR118" s="48">
        <v>271.84754099999998</v>
      </c>
      <c r="DS118" s="48">
        <v>221.4462364</v>
      </c>
      <c r="DT118" s="92">
        <v>66.559587138850759</v>
      </c>
      <c r="DU118" s="92">
        <v>53.843053022844202</v>
      </c>
      <c r="DV118" s="92">
        <v>72.165917088282669</v>
      </c>
      <c r="DW118" s="92">
        <v>57.769833330633368</v>
      </c>
      <c r="DX118" s="48">
        <v>187.6965634</v>
      </c>
      <c r="DY118" s="48">
        <v>1677.122629</v>
      </c>
      <c r="DZ118" s="48">
        <v>264.2537911</v>
      </c>
      <c r="EA118" s="48">
        <v>37.888020599999997</v>
      </c>
      <c r="EB118" s="48">
        <v>91.080491699999996</v>
      </c>
      <c r="EC118" s="48">
        <v>223.30522389999999</v>
      </c>
      <c r="ED118" s="48">
        <v>555.07001560000003</v>
      </c>
      <c r="EE118" s="48">
        <v>1941.3764200999999</v>
      </c>
      <c r="EF118" s="48">
        <v>1095.0403153000002</v>
      </c>
      <c r="EG118" s="48">
        <v>0</v>
      </c>
      <c r="EH118" s="48">
        <v>1710.9441262</v>
      </c>
      <c r="EI118" s="48">
        <v>190.78710599999999</v>
      </c>
      <c r="EJ118" s="48">
        <v>24.869121199999999</v>
      </c>
      <c r="EK118" s="48">
        <v>104.7844886</v>
      </c>
      <c r="EL118" s="48">
        <v>275.06992400000001</v>
      </c>
      <c r="EM118" s="48">
        <v>920.97927089999996</v>
      </c>
      <c r="EN118" s="48">
        <v>1901.7312322</v>
      </c>
      <c r="EO118" s="48">
        <f t="shared" si="11"/>
        <v>1325.7028045999998</v>
      </c>
      <c r="EP118" s="92">
        <v>50.839133768511488</v>
      </c>
      <c r="EQ118" s="92">
        <v>84.478369806712877</v>
      </c>
      <c r="ER118" s="92">
        <v>54.167700814593879</v>
      </c>
      <c r="ES118" s="92">
        <v>56.996987303211256</v>
      </c>
      <c r="ET118" s="92">
        <v>89.096902632284639</v>
      </c>
      <c r="EU118" s="92">
        <v>58.188707682507804</v>
      </c>
      <c r="EV118" s="48">
        <v>2662.8532842</v>
      </c>
      <c r="EW118" s="92">
        <f t="shared" si="12"/>
        <v>42.511441939488414</v>
      </c>
      <c r="EX118" s="48">
        <v>2648.2855813000001</v>
      </c>
      <c r="EY118" s="92">
        <f t="shared" si="13"/>
        <v>42.278874092172295</v>
      </c>
      <c r="EZ118" s="48">
        <v>392.80211020000002</v>
      </c>
      <c r="FA118" s="92">
        <v>10.241831516916195</v>
      </c>
      <c r="FB118" s="48">
        <v>3442.4700240000002</v>
      </c>
      <c r="FC118" s="92">
        <v>89.758168483083807</v>
      </c>
      <c r="FD118" s="48">
        <v>2529.0714830000002</v>
      </c>
      <c r="FE118" s="92">
        <v>65.942425845447389</v>
      </c>
      <c r="FF118" s="48">
        <v>1276.588839</v>
      </c>
      <c r="FG118" s="92">
        <v>33.285482603689331</v>
      </c>
      <c r="FH118" s="48">
        <v>29.611812100000002</v>
      </c>
      <c r="FI118" s="92">
        <v>0.77209155086328241</v>
      </c>
      <c r="FN118" s="48">
        <v>22.738686699999999</v>
      </c>
      <c r="FO118" s="92">
        <v>0.59088386971439588</v>
      </c>
      <c r="FP118" s="48">
        <v>2512.7671617999999</v>
      </c>
      <c r="FQ118" s="92">
        <v>65.296364906406112</v>
      </c>
      <c r="FR118" s="48">
        <v>1153.5505393000001</v>
      </c>
      <c r="FS118" s="92">
        <v>29.975979508645604</v>
      </c>
      <c r="FT118" s="48">
        <v>146.21574630000001</v>
      </c>
      <c r="FU118" s="92">
        <v>3.7995389587263348</v>
      </c>
      <c r="FZ118" s="48">
        <v>3814.4670120999999</v>
      </c>
      <c r="GA118" s="92">
        <v>99.457532053201163</v>
      </c>
      <c r="GD118" s="48">
        <v>4.2820742999999997</v>
      </c>
      <c r="GE118" s="92">
        <v>0.11164981650004474</v>
      </c>
      <c r="GJ118" s="48">
        <v>16.523047699999999</v>
      </c>
      <c r="GK118" s="92">
        <v>0.43081813029878679</v>
      </c>
      <c r="GR118" s="48">
        <v>1766.3387393</v>
      </c>
      <c r="GS118" s="92">
        <v>45.899795500554056</v>
      </c>
      <c r="GT118" s="48">
        <v>358.6484322</v>
      </c>
      <c r="GU118" s="92">
        <v>9.3197807013496039</v>
      </c>
      <c r="GV118" s="48">
        <v>1562.8833893000001</v>
      </c>
      <c r="GW118" s="92">
        <v>40.612837370317656</v>
      </c>
      <c r="GX118" s="48">
        <v>104.52109040000001</v>
      </c>
      <c r="GY118" s="92">
        <v>2.7160683101793781</v>
      </c>
      <c r="GZ118" s="48">
        <v>55.858041499999999</v>
      </c>
      <c r="HA118" s="92">
        <v>1.4515181175993028</v>
      </c>
      <c r="HB118" s="48">
        <v>1057827.1351202249</v>
      </c>
      <c r="HC118" s="48">
        <v>859122.71254936943</v>
      </c>
      <c r="HD118" s="48">
        <v>659259.62618720811</v>
      </c>
      <c r="HG118" s="48">
        <v>801.63312489677128</v>
      </c>
      <c r="HH118" s="92">
        <v>20.831109957209968</v>
      </c>
      <c r="HI118" s="48">
        <v>338.65684324106462</v>
      </c>
      <c r="HJ118" s="92">
        <v>8.8002824736373988</v>
      </c>
      <c r="HK118" s="48">
        <v>257.76202832305029</v>
      </c>
      <c r="HL118" s="92">
        <v>6.6981627730046371</v>
      </c>
      <c r="HM118" s="48">
        <v>235.11349860487053</v>
      </c>
      <c r="HN118" s="92">
        <v>6.1096217081761415</v>
      </c>
      <c r="HQ118" s="48">
        <v>196.0143203533417</v>
      </c>
      <c r="HR118" s="92">
        <v>5.0935967260510173</v>
      </c>
      <c r="HS118" s="48">
        <v>1845.9171779207834</v>
      </c>
      <c r="HT118" s="92">
        <v>47.967708058623693</v>
      </c>
      <c r="HW118" s="48">
        <v>173.15269927581966</v>
      </c>
      <c r="HX118" s="92">
        <v>4.4995183032971466</v>
      </c>
      <c r="HY118" s="48">
        <v>1006.9800629</v>
      </c>
      <c r="HZ118" s="48">
        <v>770.52515930000004</v>
      </c>
      <c r="IA118" s="48">
        <v>758.54744670000002</v>
      </c>
      <c r="IB118" s="48">
        <v>59.594007900000001</v>
      </c>
      <c r="IC118" s="48">
        <v>1712.4382843000001</v>
      </c>
      <c r="ID118" s="48">
        <v>70.258211599999996</v>
      </c>
      <c r="IE118" s="48">
        <v>52659.709187058914</v>
      </c>
      <c r="IF118" s="48">
        <v>80666.310935397196</v>
      </c>
      <c r="IG118" s="48">
        <v>39450.543693613254</v>
      </c>
      <c r="IH118" s="48">
        <v>90170.390375156727</v>
      </c>
      <c r="II118" s="48">
        <v>89362.311679788327</v>
      </c>
      <c r="IJ118" s="48">
        <v>16289.72377002853</v>
      </c>
      <c r="IK118" s="48">
        <v>12528.153400208656</v>
      </c>
      <c r="IL118" s="48">
        <v>396109.45605457615</v>
      </c>
      <c r="IM118" s="48">
        <v>76223.636448876161</v>
      </c>
      <c r="IN118" s="48">
        <v>117441.87192129041</v>
      </c>
      <c r="IO118" s="48">
        <v>95678.708636869356</v>
      </c>
      <c r="IP118" s="48">
        <v>241747.47480233089</v>
      </c>
      <c r="IQ118" s="48">
        <v>153962.70864434779</v>
      </c>
      <c r="IR118" s="48">
        <v>120351.12092893261</v>
      </c>
      <c r="IS118" s="48">
        <v>24987.372914217067</v>
      </c>
      <c r="IT118" s="48">
        <v>54546.457773381444</v>
      </c>
      <c r="IU118" s="48">
        <v>1046907.479178992</v>
      </c>
      <c r="IV118" s="48">
        <v>15059.806477277591</v>
      </c>
      <c r="IW118" s="48">
        <v>320852.89360210329</v>
      </c>
      <c r="IX118" s="48">
        <v>10079.156590084956</v>
      </c>
      <c r="IY118" s="48">
        <v>50243.141637268469</v>
      </c>
      <c r="IZ118" s="48">
        <v>14889.001506043813</v>
      </c>
      <c r="JA118" s="48">
        <v>163709.9313765938</v>
      </c>
      <c r="JB118" s="48">
        <v>140115.70653500975</v>
      </c>
      <c r="JC118" s="48">
        <v>69417.456548888003</v>
      </c>
      <c r="JD118" s="48">
        <v>206453.23058036319</v>
      </c>
      <c r="JE118" s="48">
        <v>167128.17028039851</v>
      </c>
      <c r="JF118" s="48">
        <v>235114.57211281252</v>
      </c>
      <c r="JG118" s="48">
        <v>19505.86867986498</v>
      </c>
      <c r="JH118" s="48">
        <v>19618.359090037426</v>
      </c>
      <c r="JI118" s="48">
        <v>394616.06920012302</v>
      </c>
      <c r="JJ118" s="48">
        <v>878233.50493843807</v>
      </c>
      <c r="JK118" s="48">
        <v>469496.47676822054</v>
      </c>
      <c r="JL118" s="48">
        <v>3153.6185767000002</v>
      </c>
      <c r="JM118" s="48">
        <v>823.08301240000003</v>
      </c>
      <c r="JN118" s="48">
        <v>292.29797830000001</v>
      </c>
      <c r="JO118" s="48">
        <v>530.78503410000008</v>
      </c>
      <c r="JP118" s="48">
        <v>6773.1722199374226</v>
      </c>
      <c r="JQ118" s="48"/>
    </row>
    <row r="119" spans="1:277" x14ac:dyDescent="0.3">
      <c r="A119" s="71">
        <v>2017</v>
      </c>
      <c r="B119" s="154" t="s">
        <v>188</v>
      </c>
      <c r="C119" s="86" t="s">
        <v>391</v>
      </c>
      <c r="D119" s="86" t="s">
        <v>391</v>
      </c>
      <c r="E119" s="86" t="s">
        <v>391</v>
      </c>
      <c r="F119" s="86" t="s">
        <v>391</v>
      </c>
      <c r="G119" s="86" t="s">
        <v>391</v>
      </c>
      <c r="H119" s="86" t="s">
        <v>391</v>
      </c>
      <c r="I119" s="86" t="s">
        <v>391</v>
      </c>
      <c r="J119" s="86" t="s">
        <v>391</v>
      </c>
      <c r="K119" s="86" t="s">
        <v>391</v>
      </c>
      <c r="L119" s="48">
        <v>200.8733699956</v>
      </c>
      <c r="M119" s="92">
        <v>2.8915381229390573</v>
      </c>
      <c r="N119" s="48">
        <v>6746.0649533153683</v>
      </c>
      <c r="O119" s="92">
        <v>97.108461877060932</v>
      </c>
      <c r="P119" s="87" t="s">
        <v>391</v>
      </c>
      <c r="Q119" s="87" t="s">
        <v>391</v>
      </c>
      <c r="R119" s="87" t="s">
        <v>391</v>
      </c>
      <c r="S119" s="87" t="s">
        <v>391</v>
      </c>
      <c r="T119" s="87" t="s">
        <v>391</v>
      </c>
      <c r="U119" s="87" t="s">
        <v>391</v>
      </c>
      <c r="V119" s="48">
        <v>1680.9416301905965</v>
      </c>
      <c r="W119" s="92">
        <v>24.196869929736938</v>
      </c>
      <c r="X119" s="48">
        <v>5265.9966931203444</v>
      </c>
      <c r="Y119" s="92">
        <v>75.803130070263052</v>
      </c>
      <c r="Z119" s="48">
        <v>988.74827480149997</v>
      </c>
      <c r="AA119" s="92">
        <v>14.232863871609174</v>
      </c>
      <c r="AB119" s="48">
        <v>5070.4306657100433</v>
      </c>
      <c r="AC119" s="92">
        <v>72.98799024450571</v>
      </c>
      <c r="AD119" s="48">
        <v>887.75938279939999</v>
      </c>
      <c r="AE119" s="92">
        <v>12.779145883884652</v>
      </c>
      <c r="AF119" s="48">
        <v>57887.692830810418</v>
      </c>
      <c r="AG119" s="48">
        <v>49180.457427359172</v>
      </c>
      <c r="AH119" s="48">
        <v>24912.139188636203</v>
      </c>
      <c r="AI119" s="48">
        <v>6946.9383233109756</v>
      </c>
      <c r="AJ119" s="97">
        <v>100</v>
      </c>
      <c r="AK119" s="48">
        <v>6946.9383233109756</v>
      </c>
      <c r="AL119" s="97">
        <v>100</v>
      </c>
      <c r="AM119" s="48">
        <v>6809.8852852792415</v>
      </c>
      <c r="AN119" s="97">
        <v>98.027144741276274</v>
      </c>
      <c r="AO119" s="48">
        <v>6920.3782038023282</v>
      </c>
      <c r="AP119" s="97">
        <v>99.617671580305782</v>
      </c>
      <c r="AQ119" s="48">
        <v>45748.276315789473</v>
      </c>
      <c r="AR119" s="48">
        <v>57827.86363636364</v>
      </c>
      <c r="AS119" s="48">
        <v>16899.751416284151</v>
      </c>
      <c r="AT119" s="48">
        <v>53397.926750883067</v>
      </c>
      <c r="AU119" s="103">
        <v>2570.8877897000002</v>
      </c>
      <c r="AV119" s="104">
        <v>37.007494093810969</v>
      </c>
      <c r="AW119" s="48">
        <v>467.87740849879992</v>
      </c>
      <c r="AX119" s="92">
        <v>6.7350160131521823</v>
      </c>
      <c r="AY119" s="48">
        <v>2210.0273301715988</v>
      </c>
      <c r="AZ119" s="92">
        <v>31.812968926983061</v>
      </c>
      <c r="BA119" s="48">
        <v>7954.4208158120655</v>
      </c>
      <c r="BB119" s="92">
        <v>43.804288869751254</v>
      </c>
      <c r="BC119" s="48">
        <v>6716.6185372419523</v>
      </c>
      <c r="BD119" s="92">
        <v>36.987821671242074</v>
      </c>
      <c r="BE119" s="48">
        <v>6604.3324165417389</v>
      </c>
      <c r="BF119" s="92">
        <v>66.819610361881686</v>
      </c>
      <c r="BG119" s="48">
        <v>2914.1719547275047</v>
      </c>
      <c r="BH119" s="92">
        <v>29.484257039317725</v>
      </c>
      <c r="BI119" s="48">
        <v>326.98989951489983</v>
      </c>
      <c r="BJ119" s="92">
        <v>3.3083340298151644</v>
      </c>
      <c r="BK119" s="48">
        <v>38.329326471199998</v>
      </c>
      <c r="BL119" s="92">
        <v>0.38779856898542525</v>
      </c>
      <c r="BM119" s="48">
        <v>3758.973076364025</v>
      </c>
      <c r="BN119" s="92">
        <v>53.338762652775415</v>
      </c>
      <c r="BO119" s="48">
        <v>1568.1620202780982</v>
      </c>
      <c r="BP119" s="92">
        <v>22.25177464735054</v>
      </c>
      <c r="BQ119" s="48">
        <v>1173.9092283863995</v>
      </c>
      <c r="BR119" s="92">
        <v>16.657439262472966</v>
      </c>
      <c r="BS119" s="48">
        <v>71.11550575359999</v>
      </c>
      <c r="BT119" s="92">
        <v>1.0091088723605461</v>
      </c>
      <c r="BU119" s="48">
        <v>314.21030938519988</v>
      </c>
      <c r="BV119" s="92">
        <v>4.4585552423172725</v>
      </c>
      <c r="BW119" s="48">
        <v>160.9869588981</v>
      </c>
      <c r="BX119" s="92">
        <v>2.2843593227232533</v>
      </c>
      <c r="BY119" s="48">
        <v>7600.1626714089552</v>
      </c>
      <c r="BZ119" s="92">
        <v>55.21763407126614</v>
      </c>
      <c r="CA119" s="48">
        <v>2680.4461457349043</v>
      </c>
      <c r="CB119" s="92">
        <v>19.474306119751411</v>
      </c>
      <c r="CC119" s="48">
        <v>2057.4158785883988</v>
      </c>
      <c r="CD119" s="92">
        <v>14.947790202396543</v>
      </c>
      <c r="CE119" s="48">
        <v>353.69465489409993</v>
      </c>
      <c r="CF119" s="92">
        <v>2.5697057906899472</v>
      </c>
      <c r="CG119" s="48">
        <v>624.72096583729933</v>
      </c>
      <c r="CH119" s="92">
        <v>4.5387993888632101</v>
      </c>
      <c r="CI119" s="48">
        <v>241.24854741000004</v>
      </c>
      <c r="CJ119" s="92">
        <v>1.7527485380310075</v>
      </c>
      <c r="CK119" s="48">
        <v>206.32475105209997</v>
      </c>
      <c r="CL119" s="92">
        <v>1.4990158890017407</v>
      </c>
      <c r="CM119" s="48">
        <v>13724.977009744718</v>
      </c>
      <c r="CN119" s="92">
        <v>75.582229251744039</v>
      </c>
      <c r="CO119" s="48">
        <v>18158.999999894841</v>
      </c>
      <c r="CP119" s="104">
        <v>1.1069651817049659</v>
      </c>
      <c r="CQ119" s="48">
        <v>8116.1237744</v>
      </c>
      <c r="CR119" s="92">
        <v>44.694772699195994</v>
      </c>
      <c r="CS119" s="48">
        <v>10042.8762255</v>
      </c>
      <c r="CT119" s="143">
        <v>55.305227300832414</v>
      </c>
      <c r="CU119" s="88" t="s">
        <v>391</v>
      </c>
      <c r="CV119" s="148" t="s">
        <v>391</v>
      </c>
      <c r="CW119" s="88" t="s">
        <v>391</v>
      </c>
      <c r="CX119" s="148" t="s">
        <v>391</v>
      </c>
      <c r="CY119" s="88" t="s">
        <v>391</v>
      </c>
      <c r="CZ119" s="48">
        <v>15195.7054018</v>
      </c>
      <c r="DA119" s="48">
        <v>8513.8814614999992</v>
      </c>
      <c r="DB119" s="48">
        <v>8041.2783374999999</v>
      </c>
      <c r="DC119" s="48">
        <v>7197.8146281999998</v>
      </c>
      <c r="DD119" s="92">
        <f t="shared" si="8"/>
        <v>83.681399867217351</v>
      </c>
      <c r="DE119" s="92">
        <f t="shared" si="9"/>
        <v>56.028208210008415</v>
      </c>
      <c r="DF119" s="92">
        <f t="shared" si="10"/>
        <v>52.918098402641277</v>
      </c>
      <c r="DG119" s="48">
        <v>229.81861979999999</v>
      </c>
      <c r="DH119" s="48">
        <v>3834.4895394999999</v>
      </c>
      <c r="DI119" s="48">
        <v>583.74015729999996</v>
      </c>
      <c r="DJ119" s="48">
        <v>163.61840770000001</v>
      </c>
      <c r="DK119" s="48">
        <v>206.31473439999999</v>
      </c>
      <c r="DL119" s="48">
        <v>417.9034777</v>
      </c>
      <c r="DM119" s="48">
        <v>2605.3934009999998</v>
      </c>
      <c r="DN119" s="48">
        <v>4418.2296968000001</v>
      </c>
      <c r="DO119" s="48">
        <v>3623.0486406999999</v>
      </c>
      <c r="DP119" s="48">
        <v>4027.6926837999999</v>
      </c>
      <c r="DQ119" s="48">
        <v>4013.5856537</v>
      </c>
      <c r="DR119" s="48">
        <v>167.2708537</v>
      </c>
      <c r="DS119" s="48">
        <v>305.3322703</v>
      </c>
      <c r="DT119" s="92">
        <v>60.618275050247419</v>
      </c>
      <c r="DU119" s="92">
        <v>46.935102866540369</v>
      </c>
      <c r="DV119" s="92">
        <v>63.13576370032731</v>
      </c>
      <c r="DW119" s="92">
        <v>50.505676102418292</v>
      </c>
      <c r="DX119" s="48">
        <v>198.8909026</v>
      </c>
      <c r="DY119" s="48">
        <v>1988.8504799</v>
      </c>
      <c r="DZ119" s="48">
        <v>320.59817620000001</v>
      </c>
      <c r="EA119" s="48">
        <v>75.068234599999997</v>
      </c>
      <c r="EB119" s="48">
        <v>53.121433799999998</v>
      </c>
      <c r="EC119" s="48">
        <v>158.61244260000001</v>
      </c>
      <c r="ED119" s="48">
        <v>1218.443984</v>
      </c>
      <c r="EE119" s="48">
        <v>2309.4486560999999</v>
      </c>
      <c r="EF119" s="48">
        <v>1704.1369976000001</v>
      </c>
      <c r="EG119" s="48">
        <v>30.9277172</v>
      </c>
      <c r="EH119" s="48">
        <v>1845.6390596000001</v>
      </c>
      <c r="EI119" s="48">
        <v>263.14198119999998</v>
      </c>
      <c r="EJ119" s="48">
        <v>88.550173099999995</v>
      </c>
      <c r="EK119" s="48">
        <v>153.19330059999999</v>
      </c>
      <c r="EL119" s="48">
        <v>259.29103509999999</v>
      </c>
      <c r="EM119" s="48">
        <v>1386.949417</v>
      </c>
      <c r="EN119" s="48">
        <v>2108.7810408</v>
      </c>
      <c r="EO119" s="48">
        <f t="shared" si="11"/>
        <v>1918.9116429999999</v>
      </c>
      <c r="EP119" s="92">
        <v>46.256236225417801</v>
      </c>
      <c r="EQ119" s="92">
        <v>81.945455490363159</v>
      </c>
      <c r="ER119" s="92">
        <v>45.714985484404068</v>
      </c>
      <c r="ES119" s="92">
        <v>52.559288877987996</v>
      </c>
      <c r="ET119" s="92">
        <v>84.327746051100888</v>
      </c>
      <c r="EU119" s="92">
        <v>47.531352148561041</v>
      </c>
      <c r="EV119" s="48">
        <v>5022.8638265</v>
      </c>
      <c r="EW119" s="92">
        <f t="shared" si="12"/>
        <v>62.46349915629942</v>
      </c>
      <c r="EX119" s="48">
        <v>4850.6705387000002</v>
      </c>
      <c r="EY119" s="92">
        <f t="shared" si="13"/>
        <v>60.322132067972333</v>
      </c>
      <c r="EZ119" s="48">
        <v>939.82867490000001</v>
      </c>
      <c r="FA119" s="92">
        <v>13.745856222446301</v>
      </c>
      <c r="FB119" s="48">
        <v>5897.3494512999996</v>
      </c>
      <c r="FC119" s="92">
        <v>86.254143777553708</v>
      </c>
      <c r="FD119" s="48">
        <v>3859.3088449000002</v>
      </c>
      <c r="FE119" s="92">
        <v>56.445930962529204</v>
      </c>
      <c r="FF119" s="48">
        <v>2831.9002177000002</v>
      </c>
      <c r="FG119" s="92">
        <v>41.419137624163774</v>
      </c>
      <c r="FH119" s="48">
        <v>145.9690636</v>
      </c>
      <c r="FI119" s="92">
        <v>2.1349314133070183</v>
      </c>
      <c r="FL119" s="112"/>
      <c r="FN119" s="48">
        <v>40.321810399999997</v>
      </c>
      <c r="FO119" s="92">
        <v>0.58042562814610177</v>
      </c>
      <c r="FP119" s="48">
        <v>1714.8050498</v>
      </c>
      <c r="FQ119" s="92">
        <v>24.684328116831587</v>
      </c>
      <c r="FR119" s="48">
        <v>4856.2488156999998</v>
      </c>
      <c r="FS119" s="92">
        <v>69.904878806890949</v>
      </c>
      <c r="FT119" s="48">
        <v>149.64874040000001</v>
      </c>
      <c r="FU119" s="92">
        <v>2.1541682599634195</v>
      </c>
      <c r="FV119" s="48">
        <v>76.153710000000004</v>
      </c>
      <c r="FW119" s="92">
        <v>1.0962197511450544</v>
      </c>
      <c r="FZ119" s="48">
        <v>6634.6720820999999</v>
      </c>
      <c r="GA119" s="92">
        <v>97.038163400716456</v>
      </c>
      <c r="GB119" s="48">
        <v>60.668176199999998</v>
      </c>
      <c r="GC119" s="92">
        <v>0.88732771152356171</v>
      </c>
      <c r="GD119" s="48">
        <v>72.312780500000002</v>
      </c>
      <c r="GE119" s="92">
        <v>1.0576407278742399</v>
      </c>
      <c r="GH119" s="48">
        <v>11.365449399999999</v>
      </c>
      <c r="GI119" s="92">
        <v>0.16623011994447984</v>
      </c>
      <c r="GJ119" s="48">
        <v>58.159638000000001</v>
      </c>
      <c r="GK119" s="92">
        <v>0.85063803994125631</v>
      </c>
      <c r="GR119" s="48">
        <v>2523.6407656000001</v>
      </c>
      <c r="GS119" s="92">
        <v>36.327381187993566</v>
      </c>
      <c r="GT119" s="48">
        <v>168.3774569</v>
      </c>
      <c r="GU119" s="92">
        <v>2.4237649603892808</v>
      </c>
      <c r="GV119" s="48">
        <v>3885.0665189000001</v>
      </c>
      <c r="GW119" s="92">
        <v>55.924874212133204</v>
      </c>
      <c r="GX119" s="48">
        <v>118.0114772</v>
      </c>
      <c r="GY119" s="92">
        <v>1.6987552171607749</v>
      </c>
      <c r="GZ119" s="48">
        <v>251.84210469999999</v>
      </c>
      <c r="HA119" s="92">
        <v>3.6252244223231798</v>
      </c>
      <c r="HB119" s="48">
        <v>808250.52818983106</v>
      </c>
      <c r="HC119" s="48">
        <v>651120.66343560617</v>
      </c>
      <c r="HD119" s="48">
        <v>513139.63614048273</v>
      </c>
      <c r="HG119" s="48">
        <v>429.64556770679462</v>
      </c>
      <c r="HH119" s="92">
        <v>6.1846751433662011</v>
      </c>
      <c r="HI119" s="48">
        <v>615.76879244761119</v>
      </c>
      <c r="HJ119" s="92">
        <v>8.8638874247861477</v>
      </c>
      <c r="HK119" s="48">
        <v>244.32184622749054</v>
      </c>
      <c r="HL119" s="92">
        <v>3.5169715759192819</v>
      </c>
      <c r="HM119" s="48">
        <v>185.32372147930425</v>
      </c>
      <c r="HN119" s="92">
        <v>2.6677035674469214</v>
      </c>
      <c r="HQ119" s="48">
        <v>209.66963732624038</v>
      </c>
      <c r="HR119" s="92">
        <v>3.018158900629333</v>
      </c>
      <c r="HS119" s="48">
        <v>5262.2087581235346</v>
      </c>
      <c r="HT119" s="92">
        <v>75.748603387852114</v>
      </c>
      <c r="HY119" s="48">
        <v>1609.7494403000001</v>
      </c>
      <c r="HZ119" s="48">
        <v>1921.4222563000001</v>
      </c>
      <c r="IA119" s="48">
        <v>1225.7649383999999</v>
      </c>
      <c r="IB119" s="48">
        <v>99.668706599999993</v>
      </c>
      <c r="IC119" s="48">
        <v>2365.3492688000001</v>
      </c>
      <c r="ID119" s="48">
        <v>6.4723781999999996</v>
      </c>
      <c r="IE119" s="48">
        <v>33447.550480633632</v>
      </c>
      <c r="IF119" s="48">
        <v>47204.751517044635</v>
      </c>
      <c r="IG119" s="48">
        <v>37601.530269801115</v>
      </c>
      <c r="IH119" s="48">
        <v>53615.382663210832</v>
      </c>
      <c r="II119" s="48">
        <v>62226.768418640298</v>
      </c>
      <c r="IJ119" s="48">
        <v>15704.170199533366</v>
      </c>
      <c r="IK119" s="48">
        <v>11954.312744954144</v>
      </c>
      <c r="IL119" s="48">
        <v>242879.23125255681</v>
      </c>
      <c r="IM119" s="48">
        <v>94006.966744411038</v>
      </c>
      <c r="IN119" s="48">
        <v>89151.750491821513</v>
      </c>
      <c r="IO119" s="48">
        <v>159558.70021549548</v>
      </c>
      <c r="IP119" s="48">
        <v>124638.91877187749</v>
      </c>
      <c r="IQ119" s="48">
        <v>65341.077567325716</v>
      </c>
      <c r="IR119" s="48">
        <v>41710.883426843269</v>
      </c>
      <c r="IS119" s="48">
        <v>12874.943875068109</v>
      </c>
      <c r="IT119" s="48">
        <v>18544.677033217424</v>
      </c>
      <c r="IU119" s="48">
        <v>447251.30792765139</v>
      </c>
      <c r="IV119" s="48">
        <v>9793.7614370412157</v>
      </c>
      <c r="IW119" s="48">
        <v>52699.813246913516</v>
      </c>
      <c r="IX119" s="48"/>
      <c r="IY119" s="48">
        <v>31308.202707359287</v>
      </c>
      <c r="IZ119" s="48">
        <v>6337.8503527987468</v>
      </c>
      <c r="JA119" s="48">
        <v>37430.247928973287</v>
      </c>
      <c r="JB119" s="48">
        <v>82050.608252341786</v>
      </c>
      <c r="JC119" s="48">
        <v>6909.2029347482394</v>
      </c>
      <c r="JD119" s="48">
        <v>25564.982763215881</v>
      </c>
      <c r="JE119" s="48">
        <v>68394.037524884654</v>
      </c>
      <c r="JF119" s="48">
        <v>60028.115576834905</v>
      </c>
      <c r="JG119" s="48">
        <v>7035.9951364874078</v>
      </c>
      <c r="JH119" s="48">
        <v>3372.8243253414516</v>
      </c>
      <c r="JI119" s="48">
        <v>1320079.6171837002</v>
      </c>
      <c r="JJ119" s="48">
        <v>1990.6459606651617</v>
      </c>
      <c r="JK119" s="48">
        <v>118774.5642471458</v>
      </c>
      <c r="JL119" s="48">
        <v>7496.0515040000028</v>
      </c>
      <c r="JM119" s="48">
        <v>1308.3949974</v>
      </c>
      <c r="JN119" s="48">
        <v>1299.8008139000001</v>
      </c>
      <c r="JO119" s="48">
        <v>8.5941834999998719</v>
      </c>
      <c r="JP119" s="48">
        <v>665</v>
      </c>
      <c r="JQ119" s="48"/>
    </row>
    <row r="120" spans="1:277" x14ac:dyDescent="0.3">
      <c r="A120" s="71">
        <v>2017</v>
      </c>
      <c r="B120" s="154" t="s">
        <v>189</v>
      </c>
      <c r="C120" s="86" t="s">
        <v>391</v>
      </c>
      <c r="D120" s="86" t="s">
        <v>391</v>
      </c>
      <c r="E120" s="86" t="s">
        <v>391</v>
      </c>
      <c r="F120" s="86" t="s">
        <v>391</v>
      </c>
      <c r="G120" s="86" t="s">
        <v>391</v>
      </c>
      <c r="H120" s="86" t="s">
        <v>391</v>
      </c>
      <c r="I120" s="86" t="s">
        <v>391</v>
      </c>
      <c r="J120" s="86" t="s">
        <v>391</v>
      </c>
      <c r="K120" s="86" t="s">
        <v>391</v>
      </c>
      <c r="L120" s="48">
        <v>854.0107397339998</v>
      </c>
      <c r="M120" s="92">
        <v>3.8266628964098661</v>
      </c>
      <c r="N120" s="48">
        <v>21463.365074457095</v>
      </c>
      <c r="O120" s="92">
        <v>96.173337103590143</v>
      </c>
      <c r="P120" s="87" t="s">
        <v>391</v>
      </c>
      <c r="Q120" s="87" t="s">
        <v>391</v>
      </c>
      <c r="R120" s="87" t="s">
        <v>391</v>
      </c>
      <c r="S120" s="87" t="s">
        <v>391</v>
      </c>
      <c r="T120" s="87" t="s">
        <v>391</v>
      </c>
      <c r="U120" s="87" t="s">
        <v>391</v>
      </c>
      <c r="V120" s="48">
        <v>3097.3638913379982</v>
      </c>
      <c r="W120" s="92">
        <v>13.878710100712013</v>
      </c>
      <c r="X120" s="48">
        <v>19220.011922853089</v>
      </c>
      <c r="Y120" s="92">
        <v>86.121289899287987</v>
      </c>
      <c r="Z120" s="48">
        <v>2439.1177079669983</v>
      </c>
      <c r="AA120" s="92">
        <v>10.92923168151348</v>
      </c>
      <c r="AB120" s="48">
        <v>15976.834261197109</v>
      </c>
      <c r="AC120" s="92">
        <v>71.589215480423221</v>
      </c>
      <c r="AD120" s="48">
        <v>3901.4238450270009</v>
      </c>
      <c r="AE120" s="92">
        <v>17.481552838063426</v>
      </c>
      <c r="AF120" s="48">
        <v>96705.615411267805</v>
      </c>
      <c r="AG120" s="48">
        <v>52442.215711540179</v>
      </c>
      <c r="AH120" s="48">
        <v>20866.658165245135</v>
      </c>
      <c r="AI120" s="48">
        <v>22317.37581419108</v>
      </c>
      <c r="AJ120" s="97">
        <v>100</v>
      </c>
      <c r="AK120" s="48">
        <v>22317.37581419108</v>
      </c>
      <c r="AL120" s="97">
        <v>100</v>
      </c>
      <c r="AM120" s="48">
        <v>22317.37581419108</v>
      </c>
      <c r="AN120" s="97">
        <v>100</v>
      </c>
      <c r="AO120" s="48">
        <v>22317.37581419108</v>
      </c>
      <c r="AP120" s="97">
        <v>100</v>
      </c>
      <c r="AQ120" s="48">
        <v>44109.372881355936</v>
      </c>
      <c r="AR120" s="48">
        <v>51540.988372093023</v>
      </c>
      <c r="AS120" s="48">
        <v>12119.839936248047</v>
      </c>
      <c r="AT120" s="48">
        <v>47339.922427197416</v>
      </c>
      <c r="AU120" s="103">
        <v>11275.1059241</v>
      </c>
      <c r="AV120" s="104">
        <v>50.52164742832548</v>
      </c>
      <c r="AW120" s="48">
        <v>1514.6784099689996</v>
      </c>
      <c r="AX120" s="92">
        <v>6.7869915467653339</v>
      </c>
      <c r="AY120" s="48">
        <v>12260.478894147071</v>
      </c>
      <c r="AZ120" s="92">
        <v>54.93691998658251</v>
      </c>
      <c r="BA120" s="48">
        <v>38831.189502325193</v>
      </c>
      <c r="BB120" s="92">
        <v>55.312720969577491</v>
      </c>
      <c r="BC120" s="48">
        <v>41725.890151869135</v>
      </c>
      <c r="BD120" s="92">
        <v>59.436049957711923</v>
      </c>
      <c r="BE120" s="48">
        <v>29296.09497822609</v>
      </c>
      <c r="BF120" s="92">
        <v>64.16396094894273</v>
      </c>
      <c r="BG120" s="48">
        <v>14438.239053196085</v>
      </c>
      <c r="BH120" s="92">
        <v>31.622460518008218</v>
      </c>
      <c r="BI120" s="48">
        <v>1804.5273063079983</v>
      </c>
      <c r="BJ120" s="92">
        <v>3.9522543772234235</v>
      </c>
      <c r="BK120" s="48">
        <v>119.315846091</v>
      </c>
      <c r="BL120" s="92">
        <v>0.26132415582564961</v>
      </c>
      <c r="BM120" s="48">
        <v>7970.3132231680302</v>
      </c>
      <c r="BN120" s="92">
        <v>41.356665238992498</v>
      </c>
      <c r="BO120" s="48">
        <v>6382.8447819760177</v>
      </c>
      <c r="BP120" s="92">
        <v>33.119548445513722</v>
      </c>
      <c r="BQ120" s="48">
        <v>2818.9364442279975</v>
      </c>
      <c r="BR120" s="92">
        <v>14.627004935647228</v>
      </c>
      <c r="BS120" s="48">
        <v>330.79544667399995</v>
      </c>
      <c r="BT120" s="92">
        <v>1.7164440301935666</v>
      </c>
      <c r="BU120" s="48">
        <v>1215.1035629269995</v>
      </c>
      <c r="BV120" s="92">
        <v>6.3049757111935207</v>
      </c>
      <c r="BW120" s="48">
        <v>554.14363696800001</v>
      </c>
      <c r="BX120" s="92">
        <v>2.8753616384594398</v>
      </c>
      <c r="BY120" s="48">
        <v>38002.710906347173</v>
      </c>
      <c r="BZ120" s="92">
        <v>55.380642160108366</v>
      </c>
      <c r="CA120" s="48">
        <v>11259.192008091044</v>
      </c>
      <c r="CB120" s="92">
        <v>16.407810620370736</v>
      </c>
      <c r="CC120" s="48">
        <v>8721.3902541340067</v>
      </c>
      <c r="CD120" s="92">
        <v>12.709519433840768</v>
      </c>
      <c r="CE120" s="48">
        <v>4121.4180086469969</v>
      </c>
      <c r="CF120" s="92">
        <v>6.0060656328331614</v>
      </c>
      <c r="CG120" s="48">
        <v>2676.2061586849968</v>
      </c>
      <c r="CH120" s="92">
        <v>3.8999853454153999</v>
      </c>
      <c r="CI120" s="48">
        <v>3794.2956592919977</v>
      </c>
      <c r="CJ120" s="92">
        <v>5.5293563313086374</v>
      </c>
      <c r="CK120" s="48">
        <v>45.715589342999991</v>
      </c>
      <c r="CL120" s="92">
        <v>6.6620476122936118E-2</v>
      </c>
      <c r="CM120" s="48">
        <v>54099.958121699106</v>
      </c>
      <c r="CN120" s="92">
        <v>77.062174154417434</v>
      </c>
      <c r="CO120" s="48">
        <v>70203.000000095286</v>
      </c>
      <c r="CP120" s="104">
        <v>4.2795460461363088</v>
      </c>
      <c r="CQ120" s="48">
        <v>34032.545135200002</v>
      </c>
      <c r="CR120" s="92">
        <v>48.47733734335258</v>
      </c>
      <c r="CS120" s="48">
        <v>36170.454864899999</v>
      </c>
      <c r="CT120" s="143">
        <v>51.522662656654141</v>
      </c>
      <c r="CU120" s="88" t="s">
        <v>391</v>
      </c>
      <c r="CV120" s="148" t="s">
        <v>391</v>
      </c>
      <c r="CW120" s="88" t="s">
        <v>391</v>
      </c>
      <c r="CX120" s="148" t="s">
        <v>391</v>
      </c>
      <c r="CY120" s="88" t="s">
        <v>391</v>
      </c>
      <c r="CZ120" s="48">
        <v>57778.692510499997</v>
      </c>
      <c r="DA120" s="48">
        <v>35972.084619300003</v>
      </c>
      <c r="DB120" s="48">
        <v>31431.337881700001</v>
      </c>
      <c r="DC120" s="48">
        <v>23772.151897200001</v>
      </c>
      <c r="DD120" s="92">
        <f t="shared" si="8"/>
        <v>82.302312594079424</v>
      </c>
      <c r="DE120" s="92">
        <f t="shared" si="9"/>
        <v>62.258391556304041</v>
      </c>
      <c r="DF120" s="92">
        <f t="shared" si="10"/>
        <v>54.399531238939083</v>
      </c>
      <c r="DG120" s="48">
        <v>261.20776160000003</v>
      </c>
      <c r="DH120" s="48">
        <v>22427.937293999999</v>
      </c>
      <c r="DI120" s="48">
        <v>1573.3489353</v>
      </c>
      <c r="DJ120" s="48">
        <v>239.19514269999999</v>
      </c>
      <c r="DK120" s="48">
        <v>770.90906870000003</v>
      </c>
      <c r="DL120" s="48">
        <v>939.89700110000001</v>
      </c>
      <c r="DM120" s="48">
        <v>5218.8426784000003</v>
      </c>
      <c r="DN120" s="48">
        <v>24001.2862293</v>
      </c>
      <c r="DO120" s="48">
        <v>7430.0516524000013</v>
      </c>
      <c r="DP120" s="48">
        <v>17416.096275700002</v>
      </c>
      <c r="DQ120" s="48">
        <v>14015.2416061</v>
      </c>
      <c r="DR120" s="48">
        <v>1823.2464405000001</v>
      </c>
      <c r="DS120" s="48">
        <v>2717.5002970999999</v>
      </c>
      <c r="DT120" s="92">
        <v>63.939562243454375</v>
      </c>
      <c r="DU120" s="92">
        <v>45.89094580403826</v>
      </c>
      <c r="DV120" s="92">
        <v>70.633230986556256</v>
      </c>
      <c r="DW120" s="92">
        <v>54.789019940869096</v>
      </c>
      <c r="DX120" s="48">
        <v>261.20776160000003</v>
      </c>
      <c r="DY120" s="48">
        <v>9985.3701961000006</v>
      </c>
      <c r="DZ120" s="48">
        <v>735.1937087</v>
      </c>
      <c r="EA120" s="48">
        <v>25.258405799999998</v>
      </c>
      <c r="EB120" s="48">
        <v>345.17724750000002</v>
      </c>
      <c r="EC120" s="48">
        <v>267.33921909999998</v>
      </c>
      <c r="ED120" s="48">
        <v>2395.6950673000001</v>
      </c>
      <c r="EE120" s="48">
        <v>10720.563904800001</v>
      </c>
      <c r="EF120" s="48">
        <v>3294.6777012999992</v>
      </c>
      <c r="EG120" s="48">
        <v>0</v>
      </c>
      <c r="EH120" s="48">
        <v>12442.5670978</v>
      </c>
      <c r="EI120" s="48">
        <v>838.15522659999999</v>
      </c>
      <c r="EJ120" s="48">
        <v>213.9367369</v>
      </c>
      <c r="EK120" s="48">
        <v>425.73182120000001</v>
      </c>
      <c r="EL120" s="48">
        <v>672.55778199999997</v>
      </c>
      <c r="EM120" s="48">
        <v>2823.1476111000002</v>
      </c>
      <c r="EN120" s="48">
        <v>13280.7223244</v>
      </c>
      <c r="EO120" s="48">
        <f t="shared" si="11"/>
        <v>4135.3739513000019</v>
      </c>
      <c r="EP120" s="92">
        <v>48.816833947291968</v>
      </c>
      <c r="EQ120" s="92">
        <v>77.238728688022007</v>
      </c>
      <c r="ER120" s="92">
        <v>46.595696911774326</v>
      </c>
      <c r="ES120" s="92">
        <v>60.61232993288538</v>
      </c>
      <c r="ET120" s="92">
        <v>85.947556705527546</v>
      </c>
      <c r="EU120" s="92">
        <v>49.935165962021244</v>
      </c>
      <c r="EV120" s="48">
        <v>7929.8011913999999</v>
      </c>
      <c r="EW120" s="92">
        <f t="shared" si="12"/>
        <v>25.228964866993142</v>
      </c>
      <c r="EX120" s="48">
        <v>10096.174104899999</v>
      </c>
      <c r="EY120" s="92">
        <f t="shared" si="13"/>
        <v>32.121362898708199</v>
      </c>
      <c r="EZ120" s="48">
        <v>1649.7534624</v>
      </c>
      <c r="FA120" s="92">
        <v>7.4381046905015209</v>
      </c>
      <c r="FB120" s="48">
        <v>20530.002416899999</v>
      </c>
      <c r="FC120" s="92">
        <v>92.561895309498482</v>
      </c>
      <c r="FD120" s="48">
        <v>14482.9354637</v>
      </c>
      <c r="FE120" s="92">
        <v>65.297993099876209</v>
      </c>
      <c r="FF120" s="48">
        <v>7360.1975530999998</v>
      </c>
      <c r="FG120" s="92">
        <v>33.184303709744462</v>
      </c>
      <c r="FH120" s="48">
        <v>336.62286260000002</v>
      </c>
      <c r="FI120" s="92">
        <v>1.5177031903793265</v>
      </c>
      <c r="FN120" s="48">
        <v>496.18789950000001</v>
      </c>
      <c r="FO120" s="92">
        <v>2.2233254645668783</v>
      </c>
      <c r="FP120" s="48">
        <v>15031.883016199999</v>
      </c>
      <c r="FQ120" s="92">
        <v>67.355065135577391</v>
      </c>
      <c r="FR120" s="48">
        <v>6463.3448829999998</v>
      </c>
      <c r="FS120" s="92">
        <v>28.961043344935362</v>
      </c>
      <c r="FT120" s="48">
        <v>188.34008059999999</v>
      </c>
      <c r="FU120" s="92">
        <v>0.84391678559375738</v>
      </c>
      <c r="FZ120" s="48">
        <v>21837.768533099999</v>
      </c>
      <c r="GA120" s="92">
        <v>98.458110414007251</v>
      </c>
      <c r="GB120" s="48">
        <v>18.563497699999999</v>
      </c>
      <c r="GC120" s="92">
        <v>8.3695680877212464E-2</v>
      </c>
      <c r="GD120" s="48">
        <v>129.06555</v>
      </c>
      <c r="GE120" s="92">
        <v>0.58190699078449581</v>
      </c>
      <c r="GH120" s="48">
        <v>20.851508800000001</v>
      </c>
      <c r="GI120" s="92">
        <v>9.4011444100493391E-2</v>
      </c>
      <c r="GJ120" s="48">
        <v>173.50678959999999</v>
      </c>
      <c r="GK120" s="92">
        <v>0.78227547023055066</v>
      </c>
      <c r="GR120" s="48">
        <v>8637.8537524000003</v>
      </c>
      <c r="GS120" s="92">
        <v>38.704612156697429</v>
      </c>
      <c r="GT120" s="48">
        <v>1568.9779877000001</v>
      </c>
      <c r="GU120" s="92">
        <v>7.030297830575261</v>
      </c>
      <c r="GV120" s="48">
        <v>11324.4636529</v>
      </c>
      <c r="GW120" s="92">
        <v>50.742810208650354</v>
      </c>
      <c r="GX120" s="48">
        <v>331.22398090000002</v>
      </c>
      <c r="GY120" s="92">
        <v>1.4841529024695388</v>
      </c>
      <c r="GZ120" s="48">
        <v>454.85644020000001</v>
      </c>
      <c r="HA120" s="92">
        <v>2.0381269016074199</v>
      </c>
      <c r="HB120" s="48">
        <v>613584.59452947951</v>
      </c>
      <c r="HC120" s="48">
        <v>687827.91782410513</v>
      </c>
      <c r="HD120" s="48">
        <v>519827.89033030067</v>
      </c>
      <c r="HG120" s="48">
        <v>10468.094576039051</v>
      </c>
      <c r="HH120" s="92">
        <v>46.905580043074075</v>
      </c>
      <c r="HI120" s="48">
        <v>2989.3462493532243</v>
      </c>
      <c r="HJ120" s="92">
        <v>13.39470318661915</v>
      </c>
      <c r="HS120" s="48">
        <v>7500.3291046597515</v>
      </c>
      <c r="HT120" s="92">
        <v>33.60757629886966</v>
      </c>
      <c r="HU120" s="48">
        <v>1359.6058841390525</v>
      </c>
      <c r="HV120" s="92">
        <v>6.0921404714371112</v>
      </c>
      <c r="HY120" s="48">
        <v>4017.4138388000001</v>
      </c>
      <c r="HZ120" s="48">
        <v>2196.4109822</v>
      </c>
      <c r="IA120" s="48">
        <v>8054.6603637999997</v>
      </c>
      <c r="IB120" s="48">
        <v>469.27244999999999</v>
      </c>
      <c r="IC120" s="48">
        <v>9458.2177635999997</v>
      </c>
      <c r="ID120" s="48">
        <v>96.570651400000003</v>
      </c>
      <c r="IE120" s="48">
        <v>36114.333853329852</v>
      </c>
      <c r="IF120" s="48">
        <v>63263.911600717525</v>
      </c>
      <c r="IG120" s="48">
        <v>63129.062307117019</v>
      </c>
      <c r="IH120" s="48">
        <v>42754.360416836753</v>
      </c>
      <c r="II120" s="48">
        <v>57304.43864964867</v>
      </c>
      <c r="IJ120" s="48">
        <v>11631.022995025281</v>
      </c>
      <c r="IK120" s="48">
        <v>8414.7583883867028</v>
      </c>
      <c r="IL120" s="48">
        <v>268552.34149348573</v>
      </c>
      <c r="IM120" s="48">
        <v>35381.223746601718</v>
      </c>
      <c r="IN120" s="48">
        <v>58676.093625970985</v>
      </c>
      <c r="IO120" s="48">
        <v>365351.50835489889</v>
      </c>
      <c r="IP120" s="48">
        <v>139526.69539495243</v>
      </c>
      <c r="IQ120" s="48">
        <v>83572.838781515442</v>
      </c>
      <c r="IR120" s="48">
        <v>52598.063786150153</v>
      </c>
      <c r="IS120" s="48">
        <v>9468.8815443111689</v>
      </c>
      <c r="IT120" s="48">
        <v>9669.0065248095252</v>
      </c>
      <c r="IU120" s="48">
        <v>299575.23711925838</v>
      </c>
      <c r="IV120" s="48">
        <v>2074.4699597743925</v>
      </c>
      <c r="IW120" s="48">
        <v>67829.479468688267</v>
      </c>
      <c r="IX120" s="48">
        <v>6168.3174428717912</v>
      </c>
      <c r="IY120" s="48">
        <v>10447.734345862929</v>
      </c>
      <c r="IZ120" s="48">
        <v>4838.5665686649618</v>
      </c>
      <c r="JA120" s="48">
        <v>48812.756368946342</v>
      </c>
      <c r="JB120" s="48">
        <v>45862.676724350538</v>
      </c>
      <c r="JC120" s="48">
        <v>6034.8935727510698</v>
      </c>
      <c r="JD120" s="48">
        <v>61060.961716332997</v>
      </c>
      <c r="JE120" s="48">
        <v>45713.180865251656</v>
      </c>
      <c r="JF120" s="48">
        <v>90276.200304872604</v>
      </c>
      <c r="JG120" s="48">
        <v>19487.399961624633</v>
      </c>
      <c r="JH120" s="48">
        <v>1058.0740718651055</v>
      </c>
      <c r="JI120" s="48"/>
      <c r="JJ120" s="48">
        <v>389.32307205379766</v>
      </c>
      <c r="JK120" s="48">
        <v>150013.39096249902</v>
      </c>
      <c r="JL120" s="48">
        <v>19834.591261400001</v>
      </c>
      <c r="JM120" s="48">
        <v>2454.6313473999999</v>
      </c>
      <c r="JN120" s="48">
        <v>480.10238240000001</v>
      </c>
      <c r="JO120" s="48">
        <v>1974.528965</v>
      </c>
      <c r="JP120" s="48">
        <v>3848.2496926157014</v>
      </c>
      <c r="JQ120" s="48"/>
    </row>
    <row r="121" spans="1:277" x14ac:dyDescent="0.3">
      <c r="A121" s="71">
        <v>2017</v>
      </c>
      <c r="B121" s="154" t="s">
        <v>190</v>
      </c>
      <c r="C121" s="86" t="s">
        <v>391</v>
      </c>
      <c r="D121" s="86" t="s">
        <v>391</v>
      </c>
      <c r="E121" s="86" t="s">
        <v>391</v>
      </c>
      <c r="F121" s="86" t="s">
        <v>391</v>
      </c>
      <c r="G121" s="86" t="s">
        <v>391</v>
      </c>
      <c r="H121" s="86" t="s">
        <v>391</v>
      </c>
      <c r="I121" s="86" t="s">
        <v>391</v>
      </c>
      <c r="J121" s="86" t="s">
        <v>391</v>
      </c>
      <c r="K121" s="86" t="s">
        <v>391</v>
      </c>
      <c r="L121" s="48">
        <v>63</v>
      </c>
      <c r="M121" s="92">
        <v>5.7377049180327866</v>
      </c>
      <c r="N121" s="48">
        <v>1035</v>
      </c>
      <c r="O121" s="92">
        <v>94.262295081967224</v>
      </c>
      <c r="P121" s="87" t="s">
        <v>391</v>
      </c>
      <c r="Q121" s="87" t="s">
        <v>391</v>
      </c>
      <c r="R121" s="87" t="s">
        <v>391</v>
      </c>
      <c r="S121" s="87" t="s">
        <v>391</v>
      </c>
      <c r="T121" s="87" t="s">
        <v>391</v>
      </c>
      <c r="U121" s="87" t="s">
        <v>391</v>
      </c>
      <c r="V121" s="48">
        <v>512</v>
      </c>
      <c r="W121" s="92">
        <v>46.630236794171218</v>
      </c>
      <c r="X121" s="48">
        <v>586</v>
      </c>
      <c r="Y121" s="92">
        <v>53.369763205828782</v>
      </c>
      <c r="Z121" s="48">
        <v>294</v>
      </c>
      <c r="AA121" s="92">
        <v>26.775956284153008</v>
      </c>
      <c r="AB121" s="48">
        <v>716</v>
      </c>
      <c r="AC121" s="92">
        <v>65.209471766848822</v>
      </c>
      <c r="AD121" s="48">
        <v>88</v>
      </c>
      <c r="AE121" s="92">
        <v>8.0145719489981779</v>
      </c>
      <c r="AF121" s="48">
        <v>9339.4974138699799</v>
      </c>
      <c r="AG121" s="48">
        <v>29095.069325735993</v>
      </c>
      <c r="AH121" s="48">
        <v>13959.605788423154</v>
      </c>
      <c r="AI121" s="48">
        <v>1091.958297132928</v>
      </c>
      <c r="AJ121" s="97">
        <v>99.449753837242994</v>
      </c>
      <c r="AK121" s="48">
        <v>1094.1841876629019</v>
      </c>
      <c r="AL121" s="97">
        <v>99.652476107732411</v>
      </c>
      <c r="AM121" s="48">
        <v>1093.8662033014768</v>
      </c>
      <c r="AN121" s="97">
        <v>99.62351578337676</v>
      </c>
      <c r="AO121" s="48">
        <v>1093.8662033014768</v>
      </c>
      <c r="AP121" s="97">
        <v>99.62351578337676</v>
      </c>
      <c r="AQ121" s="48">
        <v>25742.2</v>
      </c>
      <c r="AR121" s="48">
        <v>60744.067796610172</v>
      </c>
      <c r="AS121" s="48">
        <v>12439.500750750751</v>
      </c>
      <c r="AT121" s="48">
        <v>45947.218844984804</v>
      </c>
      <c r="AU121" s="103">
        <v>190</v>
      </c>
      <c r="AV121" s="104">
        <v>17.304189435336976</v>
      </c>
      <c r="AW121" s="48">
        <v>64</v>
      </c>
      <c r="AX121" s="92">
        <v>5.8287795992714022</v>
      </c>
      <c r="AY121" s="48">
        <v>159</v>
      </c>
      <c r="AZ121" s="92">
        <v>14.480874316939889</v>
      </c>
      <c r="BA121" s="48">
        <v>652</v>
      </c>
      <c r="BB121" s="92">
        <v>18.543799772468713</v>
      </c>
      <c r="BC121" s="48">
        <v>570</v>
      </c>
      <c r="BD121" s="92">
        <v>16.211604095563139</v>
      </c>
      <c r="BE121" s="48">
        <v>819</v>
      </c>
      <c r="BF121" s="92">
        <v>55.300472653612417</v>
      </c>
      <c r="BG121" s="48">
        <v>595</v>
      </c>
      <c r="BH121" s="92">
        <v>40.175557056043218</v>
      </c>
      <c r="BI121" s="48">
        <v>62</v>
      </c>
      <c r="BJ121" s="92">
        <v>4.1863605671843347</v>
      </c>
      <c r="BK121" s="48">
        <v>5</v>
      </c>
      <c r="BL121" s="92">
        <v>0.33760972316002702</v>
      </c>
      <c r="BM121" s="48">
        <v>808</v>
      </c>
      <c r="BN121" s="92">
        <v>46.277205040091637</v>
      </c>
      <c r="BO121" s="48">
        <v>313</v>
      </c>
      <c r="BP121" s="92">
        <v>17.926689576174113</v>
      </c>
      <c r="BQ121" s="48">
        <v>419</v>
      </c>
      <c r="BR121" s="92">
        <v>23.997709049255441</v>
      </c>
      <c r="BS121" s="48">
        <v>32</v>
      </c>
      <c r="BT121" s="92">
        <v>1.8327605956471937</v>
      </c>
      <c r="BU121" s="48">
        <v>154</v>
      </c>
      <c r="BV121" s="92">
        <v>8.8201603665521198</v>
      </c>
      <c r="BW121" s="48">
        <v>20</v>
      </c>
      <c r="BX121" s="92">
        <v>1.1454753722794959</v>
      </c>
      <c r="BY121" s="48">
        <v>919</v>
      </c>
      <c r="BZ121" s="92">
        <v>48.342977380326147</v>
      </c>
      <c r="CA121" s="48">
        <v>320</v>
      </c>
      <c r="CB121" s="92">
        <v>16.833245660178854</v>
      </c>
      <c r="CC121" s="48">
        <v>419</v>
      </c>
      <c r="CD121" s="92">
        <v>22.041031036296683</v>
      </c>
      <c r="CE121" s="48">
        <v>83</v>
      </c>
      <c r="CF121" s="92">
        <v>4.3661230931088904</v>
      </c>
      <c r="CG121" s="48">
        <v>54</v>
      </c>
      <c r="CH121" s="92">
        <v>2.8406102051551816</v>
      </c>
      <c r="CI121" s="48">
        <v>105</v>
      </c>
      <c r="CJ121" s="92">
        <v>5.5234087322461862</v>
      </c>
      <c r="CK121" s="48">
        <v>1</v>
      </c>
      <c r="CL121" s="92">
        <v>5.2603892688058915E-2</v>
      </c>
      <c r="CM121" s="48">
        <v>2333</v>
      </c>
      <c r="CN121" s="92">
        <v>66.353811149032992</v>
      </c>
      <c r="CO121" s="48">
        <v>3516</v>
      </c>
      <c r="CP121" s="104">
        <v>0.21433391590380524</v>
      </c>
      <c r="CQ121" s="48">
        <v>1663</v>
      </c>
      <c r="CR121" s="92">
        <v>47.298065984072814</v>
      </c>
      <c r="CS121" s="48">
        <v>1853</v>
      </c>
      <c r="CT121" s="143">
        <v>52.701934015927186</v>
      </c>
      <c r="CU121" s="88" t="s">
        <v>391</v>
      </c>
      <c r="CV121" s="148" t="s">
        <v>391</v>
      </c>
      <c r="CW121" s="88" t="s">
        <v>391</v>
      </c>
      <c r="CX121" s="148" t="s">
        <v>391</v>
      </c>
      <c r="CY121" s="88" t="s">
        <v>391</v>
      </c>
      <c r="CZ121" s="48">
        <v>2733</v>
      </c>
      <c r="DA121" s="48">
        <v>1440</v>
      </c>
      <c r="DB121" s="48">
        <v>1308</v>
      </c>
      <c r="DC121" s="48">
        <v>1436</v>
      </c>
      <c r="DD121" s="92">
        <f t="shared" si="8"/>
        <v>77.730375426621151</v>
      </c>
      <c r="DE121" s="92">
        <f t="shared" si="9"/>
        <v>52.689352360043905</v>
      </c>
      <c r="DF121" s="92">
        <f t="shared" si="10"/>
        <v>47.859495060373213</v>
      </c>
      <c r="DG121" s="48">
        <v>86</v>
      </c>
      <c r="DH121" s="48">
        <v>423</v>
      </c>
      <c r="DI121" s="48">
        <v>202</v>
      </c>
      <c r="DJ121" s="48">
        <v>162</v>
      </c>
      <c r="DK121" s="48">
        <v>52</v>
      </c>
      <c r="DL121" s="48">
        <v>22</v>
      </c>
      <c r="DM121" s="48">
        <v>361</v>
      </c>
      <c r="DN121" s="48">
        <v>625</v>
      </c>
      <c r="DO121" s="48">
        <v>683</v>
      </c>
      <c r="DP121" s="48">
        <v>741</v>
      </c>
      <c r="DQ121" s="48">
        <v>567</v>
      </c>
      <c r="DR121" s="48">
        <v>83</v>
      </c>
      <c r="DS121" s="48">
        <v>49</v>
      </c>
      <c r="DT121" s="92">
        <v>58.484609313338595</v>
      </c>
      <c r="DU121" s="92">
        <v>38.676671214188268</v>
      </c>
      <c r="DV121" s="92">
        <v>65.035516969218634</v>
      </c>
      <c r="DW121" s="92">
        <v>42.019099590723059</v>
      </c>
      <c r="DX121" s="48">
        <v>85</v>
      </c>
      <c r="DY121" s="48">
        <v>171</v>
      </c>
      <c r="DZ121" s="48">
        <v>132</v>
      </c>
      <c r="EA121" s="48">
        <v>15</v>
      </c>
      <c r="EB121" s="48">
        <v>16</v>
      </c>
      <c r="EC121" s="48">
        <v>8</v>
      </c>
      <c r="ED121" s="48">
        <v>140</v>
      </c>
      <c r="EE121" s="48">
        <v>303</v>
      </c>
      <c r="EF121" s="48">
        <v>264</v>
      </c>
      <c r="EG121" s="48">
        <v>1</v>
      </c>
      <c r="EH121" s="48">
        <v>252</v>
      </c>
      <c r="EI121" s="48">
        <v>70</v>
      </c>
      <c r="EJ121" s="48">
        <v>147</v>
      </c>
      <c r="EK121" s="48">
        <v>36</v>
      </c>
      <c r="EL121" s="48">
        <v>14</v>
      </c>
      <c r="EM121" s="48">
        <v>221</v>
      </c>
      <c r="EN121" s="48">
        <v>322</v>
      </c>
      <c r="EO121" s="48">
        <f t="shared" si="11"/>
        <v>419</v>
      </c>
      <c r="EP121" s="92">
        <v>43.101343101343105</v>
      </c>
      <c r="EQ121" s="92">
        <v>70.738255033557053</v>
      </c>
      <c r="ER121" s="92">
        <v>41.970443349753694</v>
      </c>
      <c r="ES121" s="92">
        <v>50.427350427350426</v>
      </c>
      <c r="ET121" s="92">
        <v>75.838926174496649</v>
      </c>
      <c r="EU121" s="92">
        <v>45.320197044334975</v>
      </c>
      <c r="EV121" s="48">
        <v>859</v>
      </c>
      <c r="EW121" s="92">
        <f t="shared" si="12"/>
        <v>65.672782874617738</v>
      </c>
      <c r="EX121" s="48">
        <v>895</v>
      </c>
      <c r="EY121" s="92">
        <f t="shared" si="13"/>
        <v>68.425076452599384</v>
      </c>
      <c r="EZ121" s="48">
        <v>131</v>
      </c>
      <c r="FA121" s="92">
        <v>12.107208872458411</v>
      </c>
      <c r="FB121" s="48">
        <v>951</v>
      </c>
      <c r="FC121" s="92">
        <v>87.892791127541585</v>
      </c>
      <c r="FD121" s="48">
        <v>990</v>
      </c>
      <c r="FE121" s="92">
        <v>91.497227356746762</v>
      </c>
      <c r="FF121" s="48">
        <v>81</v>
      </c>
      <c r="FG121" s="92">
        <v>7.4861367837338264</v>
      </c>
      <c r="FH121" s="48">
        <v>11</v>
      </c>
      <c r="FI121" s="92">
        <v>1.0166358595194085</v>
      </c>
      <c r="FL121" s="48">
        <v>3</v>
      </c>
      <c r="FM121" s="92">
        <v>0.27322404371584702</v>
      </c>
      <c r="FN121" s="48">
        <v>178</v>
      </c>
      <c r="FO121" s="92">
        <v>16.211293260473589</v>
      </c>
      <c r="FP121" s="48">
        <v>868</v>
      </c>
      <c r="FQ121" s="92">
        <v>79.052823315118388</v>
      </c>
      <c r="FR121" s="48">
        <v>22</v>
      </c>
      <c r="FS121" s="92">
        <v>2.0036429872495445</v>
      </c>
      <c r="FZ121" s="48">
        <v>1036</v>
      </c>
      <c r="GA121" s="92">
        <v>95.748613678373388</v>
      </c>
      <c r="GB121" s="48">
        <v>40</v>
      </c>
      <c r="GC121" s="92">
        <v>3.6968576709796674</v>
      </c>
      <c r="GH121" s="48">
        <v>4</v>
      </c>
      <c r="GI121" s="92">
        <v>0.36968576709796674</v>
      </c>
      <c r="GJ121" s="48">
        <v>2</v>
      </c>
      <c r="GK121" s="92">
        <v>0.18484288354898337</v>
      </c>
      <c r="GR121" s="48">
        <v>507</v>
      </c>
      <c r="GS121" s="92">
        <v>46.174863387978142</v>
      </c>
      <c r="GT121" s="48">
        <v>70</v>
      </c>
      <c r="GU121" s="92">
        <v>6.3752276867030968</v>
      </c>
      <c r="GV121" s="48">
        <v>409</v>
      </c>
      <c r="GW121" s="92">
        <v>37.249544626593803</v>
      </c>
      <c r="GX121" s="48">
        <v>65</v>
      </c>
      <c r="GY121" s="92">
        <v>5.9198542805100178</v>
      </c>
      <c r="GZ121" s="48">
        <v>47</v>
      </c>
      <c r="HA121" s="92">
        <v>4.2805100182149367</v>
      </c>
      <c r="HB121" s="48">
        <v>620156.37860082299</v>
      </c>
      <c r="HC121" s="48">
        <v>246792.6267281106</v>
      </c>
      <c r="HD121" s="48">
        <v>264315.83643122675</v>
      </c>
      <c r="HE121" s="48">
        <v>7.061093247588424</v>
      </c>
      <c r="HF121" s="92">
        <v>0.64308681672025725</v>
      </c>
      <c r="HG121" s="48">
        <v>148.28295819935693</v>
      </c>
      <c r="HH121" s="92">
        <v>13.504823151125404</v>
      </c>
      <c r="HI121" s="48">
        <v>176.52733118971062</v>
      </c>
      <c r="HJ121" s="92">
        <v>16.077170418006432</v>
      </c>
      <c r="HK121" s="48">
        <v>10.591639871382638</v>
      </c>
      <c r="HL121" s="92">
        <v>0.96463022508038598</v>
      </c>
      <c r="HM121" s="48">
        <v>14.122186495176848</v>
      </c>
      <c r="HN121" s="92">
        <v>1.2861736334405145</v>
      </c>
      <c r="HQ121" s="48">
        <v>49.427652733118975</v>
      </c>
      <c r="HR121" s="92">
        <v>4.501607717041801</v>
      </c>
      <c r="HS121" s="48">
        <v>564.88745980707392</v>
      </c>
      <c r="HT121" s="92">
        <v>51.446945337620576</v>
      </c>
      <c r="HU121" s="48">
        <v>95.324758842443742</v>
      </c>
      <c r="HV121" s="92">
        <v>8.6816720257234739</v>
      </c>
      <c r="HW121" s="48">
        <v>31.774919614147908</v>
      </c>
      <c r="HX121" s="92">
        <v>2.8938906752411575</v>
      </c>
      <c r="HY121" s="48">
        <v>339</v>
      </c>
      <c r="HZ121" s="48">
        <v>374</v>
      </c>
      <c r="IA121" s="48">
        <v>206</v>
      </c>
      <c r="IB121" s="48">
        <v>34</v>
      </c>
      <c r="IC121" s="48">
        <v>219</v>
      </c>
      <c r="ID121" s="48"/>
      <c r="IE121" s="48">
        <v>40806.849315068495</v>
      </c>
      <c r="IF121" s="48">
        <v>106475.17730496454</v>
      </c>
      <c r="IG121" s="48">
        <v>34629.411764705881</v>
      </c>
      <c r="IH121" s="48">
        <v>42433.07086614173</v>
      </c>
      <c r="II121" s="48">
        <v>45108.303249097473</v>
      </c>
      <c r="IJ121" s="48">
        <v>16772.727272727272</v>
      </c>
      <c r="IK121" s="48">
        <v>5519.5121951219517</v>
      </c>
      <c r="IL121" s="48">
        <v>246960.96096096095</v>
      </c>
      <c r="IM121" s="48">
        <v>39357.73333333333</v>
      </c>
      <c r="IN121" s="48">
        <v>67558.823529411762</v>
      </c>
      <c r="IO121" s="48">
        <v>80586.956521739135</v>
      </c>
      <c r="IP121" s="48">
        <v>183126.4367816092</v>
      </c>
      <c r="IQ121" s="48">
        <v>42953.551912568306</v>
      </c>
      <c r="IR121" s="48">
        <v>39693.078324225862</v>
      </c>
      <c r="IS121" s="48">
        <v>11188.524590163934</v>
      </c>
      <c r="IT121" s="48">
        <v>5746.8123861566482</v>
      </c>
      <c r="IU121" s="48">
        <v>120856.10200364298</v>
      </c>
      <c r="IV121" s="48">
        <v>3938.9799635701274</v>
      </c>
      <c r="IW121" s="48">
        <v>50331.511839708561</v>
      </c>
      <c r="IX121" s="48">
        <v>45.537340619307834</v>
      </c>
      <c r="IY121" s="48">
        <v>17624.772313296904</v>
      </c>
      <c r="IZ121" s="48">
        <v>4642.987249544627</v>
      </c>
      <c r="JA121" s="48">
        <v>46928.961748633883</v>
      </c>
      <c r="JB121" s="48">
        <v>27938.06921675774</v>
      </c>
      <c r="JC121" s="48">
        <v>7175.8642987249541</v>
      </c>
      <c r="JD121" s="48">
        <v>25282.331511839708</v>
      </c>
      <c r="JE121" s="48">
        <v>14690.346083788707</v>
      </c>
      <c r="JF121" s="48">
        <v>20988.342440801458</v>
      </c>
      <c r="JG121" s="48">
        <v>12613.84335154827</v>
      </c>
      <c r="JH121" s="48"/>
      <c r="JI121" s="48">
        <v>247500</v>
      </c>
      <c r="JJ121" s="48">
        <v>1001.8214936247723</v>
      </c>
      <c r="JK121" s="48">
        <v>74084.699453551919</v>
      </c>
      <c r="JL121" s="48">
        <v>704</v>
      </c>
      <c r="JM121" s="48">
        <v>64</v>
      </c>
      <c r="JN121" s="48">
        <v>6.5406364999999997</v>
      </c>
      <c r="JO121" s="48">
        <v>57.459363500000002</v>
      </c>
      <c r="JP121" s="48">
        <v>6946.9383233109756</v>
      </c>
      <c r="JQ121" s="48"/>
    </row>
    <row r="122" spans="1:277" x14ac:dyDescent="0.3">
      <c r="A122" s="71">
        <v>2017</v>
      </c>
      <c r="B122" s="154" t="s">
        <v>191</v>
      </c>
      <c r="C122" s="86" t="s">
        <v>391</v>
      </c>
      <c r="D122" s="86" t="s">
        <v>391</v>
      </c>
      <c r="E122" s="86" t="s">
        <v>391</v>
      </c>
      <c r="F122" s="86" t="s">
        <v>391</v>
      </c>
      <c r="G122" s="86" t="s">
        <v>391</v>
      </c>
      <c r="H122" s="86" t="s">
        <v>391</v>
      </c>
      <c r="I122" s="86" t="s">
        <v>391</v>
      </c>
      <c r="J122" s="86" t="s">
        <v>391</v>
      </c>
      <c r="K122" s="86" t="s">
        <v>391</v>
      </c>
      <c r="L122" s="48">
        <v>704.48224435999987</v>
      </c>
      <c r="M122" s="92">
        <v>2.8737880572930412</v>
      </c>
      <c r="N122" s="48">
        <v>23809.581782462687</v>
      </c>
      <c r="O122" s="92">
        <v>97.126211942706959</v>
      </c>
      <c r="P122" s="87" t="s">
        <v>391</v>
      </c>
      <c r="Q122" s="87" t="s">
        <v>391</v>
      </c>
      <c r="R122" s="87" t="s">
        <v>391</v>
      </c>
      <c r="S122" s="87" t="s">
        <v>391</v>
      </c>
      <c r="T122" s="87" t="s">
        <v>391</v>
      </c>
      <c r="U122" s="87" t="s">
        <v>391</v>
      </c>
      <c r="V122" s="48">
        <v>4893.0731321610037</v>
      </c>
      <c r="W122" s="92">
        <v>19.960269039058986</v>
      </c>
      <c r="X122" s="48">
        <v>19620.990894661776</v>
      </c>
      <c r="Y122" s="92">
        <v>80.039730960941014</v>
      </c>
      <c r="Z122" s="48">
        <v>4170.4793226978973</v>
      </c>
      <c r="AA122" s="92">
        <v>17.012598637805052</v>
      </c>
      <c r="AB122" s="48">
        <v>17335.660236179883</v>
      </c>
      <c r="AC122" s="92">
        <v>70.717202244440642</v>
      </c>
      <c r="AD122" s="48">
        <v>3007.9244679449994</v>
      </c>
      <c r="AE122" s="92">
        <v>12.270199117754608</v>
      </c>
      <c r="AF122" s="48">
        <v>84780.497970236625</v>
      </c>
      <c r="AG122" s="48">
        <v>40924.415771116015</v>
      </c>
      <c r="AH122" s="48">
        <v>14886.723857526458</v>
      </c>
      <c r="AI122" s="48">
        <v>24514.064026822703</v>
      </c>
      <c r="AJ122" s="97">
        <v>100</v>
      </c>
      <c r="AK122" s="48">
        <v>24514.064026822703</v>
      </c>
      <c r="AL122" s="97">
        <v>100</v>
      </c>
      <c r="AM122" s="48">
        <v>24514.064026822703</v>
      </c>
      <c r="AN122" s="97">
        <v>100</v>
      </c>
      <c r="AO122" s="48">
        <v>24514.064026822703</v>
      </c>
      <c r="AP122" s="97">
        <v>100</v>
      </c>
      <c r="AQ122" s="48">
        <v>35689.779661016946</v>
      </c>
      <c r="AR122" s="48">
        <v>40102.493670886077</v>
      </c>
      <c r="AS122" s="48">
        <v>12814.597433314004</v>
      </c>
      <c r="AT122" s="48">
        <v>49121.343676430944</v>
      </c>
      <c r="AU122" s="103">
        <v>10177.3048175</v>
      </c>
      <c r="AV122" s="104">
        <v>41.516187631574411</v>
      </c>
      <c r="AW122" s="48">
        <v>1377.0421641339999</v>
      </c>
      <c r="AX122" s="92">
        <v>5.6173556641904554</v>
      </c>
      <c r="AY122" s="48">
        <v>13637.382858876916</v>
      </c>
      <c r="AZ122" s="92">
        <v>55.630852738065862</v>
      </c>
      <c r="BA122" s="48">
        <v>38462.834565014658</v>
      </c>
      <c r="BB122" s="92">
        <v>46.052244450501512</v>
      </c>
      <c r="BC122" s="48">
        <v>50132.791334660687</v>
      </c>
      <c r="BD122" s="92">
        <v>60.024893839461569</v>
      </c>
      <c r="BE122" s="48">
        <v>32024.917073753619</v>
      </c>
      <c r="BF122" s="92">
        <v>66.439577608067211</v>
      </c>
      <c r="BG122" s="48">
        <v>13966.5527173849</v>
      </c>
      <c r="BH122" s="92">
        <v>28.975308852379612</v>
      </c>
      <c r="BI122" s="48">
        <v>2003.5208627279992</v>
      </c>
      <c r="BJ122" s="92">
        <v>4.1565472142219226</v>
      </c>
      <c r="BK122" s="48">
        <v>206.57568159599995</v>
      </c>
      <c r="BL122" s="92">
        <v>0.4285663253312571</v>
      </c>
      <c r="BM122" s="48">
        <v>9951.0601146490171</v>
      </c>
      <c r="BN122" s="92">
        <v>35.3709229204878</v>
      </c>
      <c r="BO122" s="48">
        <v>7471.0964155190113</v>
      </c>
      <c r="BP122" s="92">
        <v>26.555921921910357</v>
      </c>
      <c r="BQ122" s="48">
        <v>6726.6783694667947</v>
      </c>
      <c r="BR122" s="92">
        <v>23.909896973395433</v>
      </c>
      <c r="BS122" s="48">
        <v>500.56584559300006</v>
      </c>
      <c r="BT122" s="92">
        <v>1.7792552488990057</v>
      </c>
      <c r="BU122" s="48">
        <v>2893.530838059999</v>
      </c>
      <c r="BV122" s="92">
        <v>10.285020396008788</v>
      </c>
      <c r="BW122" s="48">
        <v>590.51615574499988</v>
      </c>
      <c r="BX122" s="92">
        <v>2.098982539298615</v>
      </c>
      <c r="BY122" s="48">
        <v>39729.806031432643</v>
      </c>
      <c r="BZ122" s="92">
        <v>56.830263970565312</v>
      </c>
      <c r="CA122" s="48">
        <v>11140.042832297811</v>
      </c>
      <c r="CB122" s="92">
        <v>15.934927401911095</v>
      </c>
      <c r="CC122" s="48">
        <v>9524.4012673179132</v>
      </c>
      <c r="CD122" s="92">
        <v>13.623883231522177</v>
      </c>
      <c r="CE122" s="48">
        <v>4051.4131673300026</v>
      </c>
      <c r="CF122" s="92">
        <v>5.7952178163424488</v>
      </c>
      <c r="CG122" s="48">
        <v>3275.3584472479006</v>
      </c>
      <c r="CH122" s="92">
        <v>4.6851345060193079</v>
      </c>
      <c r="CI122" s="48">
        <v>2088.3783658029997</v>
      </c>
      <c r="CJ122" s="92">
        <v>2.9872558075190434</v>
      </c>
      <c r="CK122" s="48">
        <v>100.192516911</v>
      </c>
      <c r="CL122" s="92">
        <v>0.14331726612062035</v>
      </c>
      <c r="CM122" s="48">
        <v>58709.228411855896</v>
      </c>
      <c r="CN122" s="92">
        <v>70.293616393586404</v>
      </c>
      <c r="CO122" s="48">
        <v>83519.999999904016</v>
      </c>
      <c r="CP122" s="104">
        <v>5.0913448965487031</v>
      </c>
      <c r="CQ122" s="48">
        <v>41311</v>
      </c>
      <c r="CR122" s="92">
        <v>49.462404214616228</v>
      </c>
      <c r="CS122" s="48">
        <v>42208.999999899999</v>
      </c>
      <c r="CT122" s="143">
        <v>50.537595785378961</v>
      </c>
      <c r="CU122" s="88" t="s">
        <v>391</v>
      </c>
      <c r="CV122" s="148" t="s">
        <v>391</v>
      </c>
      <c r="CW122" s="88" t="s">
        <v>391</v>
      </c>
      <c r="CX122" s="148" t="s">
        <v>391</v>
      </c>
      <c r="CY122" s="88" t="s">
        <v>391</v>
      </c>
      <c r="CZ122" s="48">
        <v>65757.297057300006</v>
      </c>
      <c r="DA122" s="48">
        <v>40558.206232199998</v>
      </c>
      <c r="DB122" s="48">
        <v>37001.761125500001</v>
      </c>
      <c r="DC122" s="48">
        <v>27863.710785700001</v>
      </c>
      <c r="DD122" s="92">
        <f t="shared" si="8"/>
        <v>78.732395902030134</v>
      </c>
      <c r="DE122" s="92">
        <f t="shared" si="9"/>
        <v>61.678639553657646</v>
      </c>
      <c r="DF122" s="92">
        <f t="shared" si="10"/>
        <v>56.270197805206578</v>
      </c>
      <c r="DG122" s="48">
        <v>313.56197049999997</v>
      </c>
      <c r="DH122" s="48">
        <v>23885.525961399999</v>
      </c>
      <c r="DI122" s="48">
        <v>376.02920410000002</v>
      </c>
      <c r="DJ122" s="48">
        <v>671.27361670000005</v>
      </c>
      <c r="DK122" s="48">
        <v>1260.3328798</v>
      </c>
      <c r="DL122" s="48">
        <v>887.23613509999996</v>
      </c>
      <c r="DM122" s="48">
        <v>9607.8013577999991</v>
      </c>
      <c r="DN122" s="48">
        <v>24261.555165499998</v>
      </c>
      <c r="DO122" s="48">
        <v>12740.205960000003</v>
      </c>
      <c r="DP122" s="48">
        <v>21759.346120099999</v>
      </c>
      <c r="DQ122" s="48">
        <v>15242.4150054</v>
      </c>
      <c r="DR122" s="48">
        <v>1488.3202322</v>
      </c>
      <c r="DS122" s="48">
        <v>2068.1248744999998</v>
      </c>
      <c r="DT122" s="92">
        <v>67.679383696259478</v>
      </c>
      <c r="DU122" s="92">
        <v>45.355326548256137</v>
      </c>
      <c r="DV122" s="92">
        <v>72.308594312332303</v>
      </c>
      <c r="DW122" s="92">
        <v>51.509238443959802</v>
      </c>
      <c r="DX122" s="48">
        <v>261.19607389999999</v>
      </c>
      <c r="DY122" s="48">
        <v>9738.3649595999996</v>
      </c>
      <c r="DZ122" s="48">
        <v>195.79639119999999</v>
      </c>
      <c r="EA122" s="48">
        <v>218.86445320000001</v>
      </c>
      <c r="EB122" s="48">
        <v>596.37158380000005</v>
      </c>
      <c r="EC122" s="48">
        <v>401.32588729999998</v>
      </c>
      <c r="ED122" s="48">
        <v>3830.4956563000001</v>
      </c>
      <c r="EE122" s="48">
        <v>9934.1613507999991</v>
      </c>
      <c r="EF122" s="48">
        <v>5308.253654600001</v>
      </c>
      <c r="EG122" s="48">
        <v>52.365896599999999</v>
      </c>
      <c r="EH122" s="48">
        <v>14147.1610019</v>
      </c>
      <c r="EI122" s="48">
        <v>180.2328128</v>
      </c>
      <c r="EJ122" s="48">
        <v>452.40916349999998</v>
      </c>
      <c r="EK122" s="48">
        <v>663.96129599999995</v>
      </c>
      <c r="EL122" s="48">
        <v>485.91024779999998</v>
      </c>
      <c r="EM122" s="48">
        <v>5777.3057015000004</v>
      </c>
      <c r="EN122" s="48">
        <v>14327.393814700001</v>
      </c>
      <c r="EO122" s="48">
        <f t="shared" si="11"/>
        <v>7431.9523053999983</v>
      </c>
      <c r="EP122" s="92">
        <v>46.296563753115841</v>
      </c>
      <c r="EQ122" s="92">
        <v>79.303566439857278</v>
      </c>
      <c r="ER122" s="92">
        <v>52.980943716128493</v>
      </c>
      <c r="ES122" s="92">
        <v>54.466536248733043</v>
      </c>
      <c r="ET122" s="92">
        <v>84.456175347170756</v>
      </c>
      <c r="EU122" s="92">
        <v>56.301354260182222</v>
      </c>
      <c r="EV122" s="48">
        <v>15301.6128859</v>
      </c>
      <c r="EW122" s="92">
        <f t="shared" si="12"/>
        <v>41.353742147572525</v>
      </c>
      <c r="EX122" s="48">
        <v>15828.445074200001</v>
      </c>
      <c r="EY122" s="92">
        <f t="shared" si="13"/>
        <v>42.777545156605335</v>
      </c>
      <c r="EZ122" s="48">
        <v>2992.9829315000002</v>
      </c>
      <c r="FA122" s="92">
        <v>12.235620766663947</v>
      </c>
      <c r="FB122" s="48">
        <v>21468.243749000001</v>
      </c>
      <c r="FC122" s="92">
        <v>87.764379233336058</v>
      </c>
      <c r="FD122" s="48">
        <v>13998.080867799999</v>
      </c>
      <c r="FE122" s="92">
        <v>57.225588277463565</v>
      </c>
      <c r="FF122" s="48">
        <v>9920.0724568000005</v>
      </c>
      <c r="FG122" s="92">
        <v>40.554272221793696</v>
      </c>
      <c r="FH122" s="48">
        <v>543.07335590000002</v>
      </c>
      <c r="FI122" s="92">
        <v>2.2201395007427296</v>
      </c>
      <c r="FL122" s="48">
        <v>19.185260499999998</v>
      </c>
      <c r="FM122" s="92">
        <v>7.8262259897044995E-2</v>
      </c>
      <c r="FN122" s="48">
        <v>5365.5915961000001</v>
      </c>
      <c r="FO122" s="92">
        <v>21.887809341727664</v>
      </c>
      <c r="FP122" s="48">
        <v>12047.5200301</v>
      </c>
      <c r="FQ122" s="92">
        <v>49.145339658564538</v>
      </c>
      <c r="FR122" s="48">
        <v>7028.9297937000001</v>
      </c>
      <c r="FS122" s="92">
        <v>28.673049829718618</v>
      </c>
      <c r="FZ122" s="48">
        <v>24257.348381</v>
      </c>
      <c r="GA122" s="92">
        <v>99.166524630739943</v>
      </c>
      <c r="GB122" s="48">
        <v>39.149428100000002</v>
      </c>
      <c r="GC122" s="92">
        <v>0.16004687177593258</v>
      </c>
      <c r="GH122" s="48">
        <v>12.9598116</v>
      </c>
      <c r="GI122" s="92">
        <v>5.298103717089659E-2</v>
      </c>
      <c r="GJ122" s="48">
        <v>151.76905970000001</v>
      </c>
      <c r="GK122" s="92">
        <v>0.62044746031321363</v>
      </c>
      <c r="GR122" s="48">
        <v>8128.0072171000002</v>
      </c>
      <c r="GS122" s="92">
        <v>33.156506437341662</v>
      </c>
      <c r="GT122" s="48">
        <v>2031.0233046000001</v>
      </c>
      <c r="GU122" s="92">
        <v>8.2851350244479391</v>
      </c>
      <c r="GV122" s="48">
        <v>13444.8641006</v>
      </c>
      <c r="GW122" s="92">
        <v>54.845512706099655</v>
      </c>
      <c r="GX122" s="48">
        <v>216.5436842</v>
      </c>
      <c r="GY122" s="92">
        <v>0.88334469536859983</v>
      </c>
      <c r="GZ122" s="48">
        <v>693.62572030000001</v>
      </c>
      <c r="HA122" s="92">
        <v>2.8295011367421314</v>
      </c>
      <c r="HB122" s="48">
        <v>476723.36332401109</v>
      </c>
      <c r="HC122" s="48">
        <v>553810.34998372232</v>
      </c>
      <c r="HD122" s="48">
        <v>461084.15309103666</v>
      </c>
      <c r="HE122" s="48">
        <v>2524.1658066060781</v>
      </c>
      <c r="HF122" s="92">
        <v>10.296806779341836</v>
      </c>
      <c r="HG122" s="48">
        <v>5386.6372853244484</v>
      </c>
      <c r="HH122" s="92">
        <v>21.973660831718959</v>
      </c>
      <c r="HI122" s="48">
        <v>4433.6562526479593</v>
      </c>
      <c r="HJ122" s="92">
        <v>18.086173911419824</v>
      </c>
      <c r="HK122" s="48">
        <v>202.28579556552273</v>
      </c>
      <c r="HL122" s="92">
        <v>0.82518261902304912</v>
      </c>
      <c r="HQ122" s="48">
        <v>1215.5866383396663</v>
      </c>
      <c r="HR122" s="92">
        <v>4.958731595910006</v>
      </c>
      <c r="HS122" s="48">
        <v>6813.9858791488796</v>
      </c>
      <c r="HT122" s="92">
        <v>27.796231060232113</v>
      </c>
      <c r="HU122" s="48">
        <v>2932.3855172500462</v>
      </c>
      <c r="HV122" s="92">
        <v>11.962053758371113</v>
      </c>
      <c r="HW122" s="48">
        <v>1005.3608519401005</v>
      </c>
      <c r="HX122" s="92">
        <v>4.1011594439830894</v>
      </c>
      <c r="HY122" s="48">
        <v>6345.3773744999999</v>
      </c>
      <c r="HZ122" s="48">
        <v>1549.8648317</v>
      </c>
      <c r="IA122" s="48">
        <v>8978.0609404000006</v>
      </c>
      <c r="IB122" s="48">
        <v>391.20758769999998</v>
      </c>
      <c r="IC122" s="48">
        <v>10204.9856298</v>
      </c>
      <c r="ID122" s="48">
        <v>103.48335830000001</v>
      </c>
      <c r="IE122" s="48">
        <v>25681.996289562441</v>
      </c>
      <c r="IF122" s="48">
        <v>61766.736740891851</v>
      </c>
      <c r="IG122" s="48">
        <v>91811.123541719542</v>
      </c>
      <c r="IH122" s="48">
        <v>57729.614971076218</v>
      </c>
      <c r="II122" s="48">
        <v>57276.749563059624</v>
      </c>
      <c r="IJ122" s="48">
        <v>13187.152578772268</v>
      </c>
      <c r="IK122" s="48">
        <v>6897.5545467446927</v>
      </c>
      <c r="IL122" s="48">
        <v>225635.55927778521</v>
      </c>
      <c r="IM122" s="48">
        <v>40914.454306653744</v>
      </c>
      <c r="IN122" s="48">
        <v>50926.984928610407</v>
      </c>
      <c r="IO122" s="48">
        <v>147928.64731123575</v>
      </c>
      <c r="IP122" s="48">
        <v>172672.8417554753</v>
      </c>
      <c r="IQ122" s="48">
        <v>80166.545703789408</v>
      </c>
      <c r="IR122" s="48">
        <v>103951.80681403255</v>
      </c>
      <c r="IS122" s="48">
        <v>7671.4063249413193</v>
      </c>
      <c r="IT122" s="48">
        <v>8332.1274932605229</v>
      </c>
      <c r="IU122" s="48">
        <v>60673.780391198008</v>
      </c>
      <c r="IV122" s="48">
        <v>1778.7495353471018</v>
      </c>
      <c r="IW122" s="48">
        <v>34789.183224021966</v>
      </c>
      <c r="IX122" s="48">
        <v>51.694850552458533</v>
      </c>
      <c r="IY122" s="48">
        <v>12275.514078336902</v>
      </c>
      <c r="IZ122" s="48">
        <v>2675.411127103529</v>
      </c>
      <c r="JA122" s="48">
        <v>50974.980247971573</v>
      </c>
      <c r="JB122" s="48">
        <v>41772.761698644557</v>
      </c>
      <c r="JC122" s="48">
        <v>697.45232972927079</v>
      </c>
      <c r="JD122" s="48">
        <v>29543.099481428893</v>
      </c>
      <c r="JE122" s="48">
        <v>19008.045398506012</v>
      </c>
      <c r="JF122" s="48">
        <v>78691.309540545961</v>
      </c>
      <c r="JG122" s="48">
        <v>18326.080714270181</v>
      </c>
      <c r="JH122" s="48"/>
      <c r="JI122" s="48"/>
      <c r="JJ122" s="48"/>
      <c r="JK122" s="48">
        <v>117536.74793903161</v>
      </c>
      <c r="JL122" s="48">
        <v>43070.438319000015</v>
      </c>
      <c r="JM122" s="48">
        <v>5186.1566848000002</v>
      </c>
      <c r="JN122" s="48">
        <v>792.74110840000003</v>
      </c>
      <c r="JO122" s="48">
        <v>4393.4155764000006</v>
      </c>
      <c r="JP122" s="48">
        <v>22317.37581419108</v>
      </c>
      <c r="JQ122" s="48"/>
    </row>
    <row r="123" spans="1:277" x14ac:dyDescent="0.3">
      <c r="A123" s="71">
        <v>2017</v>
      </c>
      <c r="B123" s="154" t="s">
        <v>406</v>
      </c>
      <c r="C123" s="86" t="s">
        <v>391</v>
      </c>
      <c r="D123" s="86" t="s">
        <v>391</v>
      </c>
      <c r="E123" s="86" t="s">
        <v>391</v>
      </c>
      <c r="F123" s="86" t="s">
        <v>391</v>
      </c>
      <c r="G123" s="86" t="s">
        <v>391</v>
      </c>
      <c r="H123" s="86" t="s">
        <v>391</v>
      </c>
      <c r="I123" s="86" t="s">
        <v>391</v>
      </c>
      <c r="J123" s="86" t="s">
        <v>391</v>
      </c>
      <c r="K123" s="86" t="s">
        <v>391</v>
      </c>
      <c r="L123" s="48">
        <v>28.325334847900002</v>
      </c>
      <c r="M123" s="92">
        <v>1.6169641658163658</v>
      </c>
      <c r="N123" s="48">
        <v>1723.434873987602</v>
      </c>
      <c r="O123" s="92">
        <v>98.383035834183644</v>
      </c>
      <c r="P123" s="87" t="s">
        <v>391</v>
      </c>
      <c r="Q123" s="87" t="s">
        <v>391</v>
      </c>
      <c r="R123" s="87" t="s">
        <v>391</v>
      </c>
      <c r="S123" s="87" t="s">
        <v>391</v>
      </c>
      <c r="T123" s="87" t="s">
        <v>391</v>
      </c>
      <c r="U123" s="87" t="s">
        <v>391</v>
      </c>
      <c r="V123" s="48">
        <v>273.73797876879979</v>
      </c>
      <c r="W123" s="92">
        <v>15.626452603965109</v>
      </c>
      <c r="X123" s="48">
        <v>1478.0222300667012</v>
      </c>
      <c r="Y123" s="92">
        <v>84.373547396034894</v>
      </c>
      <c r="Z123" s="48">
        <v>275.37114019340015</v>
      </c>
      <c r="AA123" s="92">
        <v>15.719682340339034</v>
      </c>
      <c r="AB123" s="48">
        <v>1229.0343936468012</v>
      </c>
      <c r="AC123" s="92">
        <v>70.159967525681751</v>
      </c>
      <c r="AD123" s="48">
        <v>247.35467499529997</v>
      </c>
      <c r="AE123" s="92">
        <v>14.120350133979329</v>
      </c>
      <c r="AF123" s="48">
        <v>47902.389770316935</v>
      </c>
      <c r="AG123" s="48">
        <v>43447.357974639926</v>
      </c>
      <c r="AH123" s="48">
        <v>21318.123216151034</v>
      </c>
      <c r="AI123" s="48">
        <v>1750.9978163079218</v>
      </c>
      <c r="AJ123" s="97">
        <v>99.956478488109724</v>
      </c>
      <c r="AK123" s="48">
        <v>1750.1896253726536</v>
      </c>
      <c r="AL123" s="97">
        <v>99.910342554025149</v>
      </c>
      <c r="AM123" s="48">
        <v>1733.1722730488798</v>
      </c>
      <c r="AN123" s="97">
        <v>98.938899531290531</v>
      </c>
      <c r="AO123" s="48">
        <v>1745.8772894531367</v>
      </c>
      <c r="AP123" s="97">
        <v>99.664170966283478</v>
      </c>
      <c r="AQ123" s="48">
        <v>34856.199999999997</v>
      </c>
      <c r="AR123" s="48">
        <v>43025</v>
      </c>
      <c r="AS123" s="48">
        <v>15693.510799413898</v>
      </c>
      <c r="AT123" s="48">
        <v>53984.231382846003</v>
      </c>
      <c r="AU123" s="103">
        <v>479.12587869999999</v>
      </c>
      <c r="AV123" s="104">
        <v>27.351110973031172</v>
      </c>
      <c r="AW123" s="48">
        <v>121.3612488986</v>
      </c>
      <c r="AX123" s="92">
        <v>6.9279601332693899</v>
      </c>
      <c r="AY123" s="48">
        <v>389.81141481459986</v>
      </c>
      <c r="AZ123" s="92">
        <v>22.252555620825014</v>
      </c>
      <c r="BA123" s="48">
        <v>1742.4498633197045</v>
      </c>
      <c r="BB123" s="92">
        <v>29.954441521739987</v>
      </c>
      <c r="BC123" s="48">
        <v>1380.1219820558033</v>
      </c>
      <c r="BD123" s="92">
        <v>23.725665842457154</v>
      </c>
      <c r="BE123" s="48">
        <v>1548.5360867948998</v>
      </c>
      <c r="BF123" s="92">
        <v>64.14632125943757</v>
      </c>
      <c r="BG123" s="48">
        <v>762.01947912050002</v>
      </c>
      <c r="BH123" s="92">
        <v>31.565777982471406</v>
      </c>
      <c r="BI123" s="48">
        <v>73.7695881864</v>
      </c>
      <c r="BJ123" s="92">
        <v>3.055820102181432</v>
      </c>
      <c r="BK123" s="48">
        <v>29.7432700747</v>
      </c>
      <c r="BL123" s="92">
        <v>1.2320806559095849</v>
      </c>
      <c r="BM123" s="48">
        <v>1364.0646727527997</v>
      </c>
      <c r="BN123" s="92">
        <v>45.762147594521132</v>
      </c>
      <c r="BO123" s="48">
        <v>480.68096137109978</v>
      </c>
      <c r="BP123" s="92">
        <v>16.12606318419548</v>
      </c>
      <c r="BQ123" s="48">
        <v>894.00045265189954</v>
      </c>
      <c r="BR123" s="92">
        <v>29.992258784374386</v>
      </c>
      <c r="BS123" s="48">
        <v>11.7928633602</v>
      </c>
      <c r="BT123" s="92">
        <v>0.39563135416622069</v>
      </c>
      <c r="BU123" s="48">
        <v>194.00821111110005</v>
      </c>
      <c r="BV123" s="92">
        <v>6.5086594270476485</v>
      </c>
      <c r="BW123" s="48">
        <v>36.223507208400001</v>
      </c>
      <c r="BX123" s="92">
        <v>1.215239655695129</v>
      </c>
      <c r="BY123" s="48">
        <v>1731.0687973020019</v>
      </c>
      <c r="BZ123" s="92">
        <v>53.713796691860097</v>
      </c>
      <c r="CA123" s="48">
        <v>619.1768594410994</v>
      </c>
      <c r="CB123" s="92">
        <v>19.212604372604495</v>
      </c>
      <c r="CC123" s="48">
        <v>448.13478855299962</v>
      </c>
      <c r="CD123" s="92">
        <v>13.905294209220335</v>
      </c>
      <c r="CE123" s="48">
        <v>218.50390221330005</v>
      </c>
      <c r="CF123" s="92">
        <v>6.78001602140582</v>
      </c>
      <c r="CG123" s="48">
        <v>141.38538542049997</v>
      </c>
      <c r="CH123" s="92">
        <v>4.3870849382262351</v>
      </c>
      <c r="CI123" s="48">
        <v>62.388713917999986</v>
      </c>
      <c r="CJ123" s="92">
        <v>1.9358760902403551</v>
      </c>
      <c r="CK123" s="48">
        <v>2.1053567101000006</v>
      </c>
      <c r="CL123" s="92">
        <v>6.5327676442674495E-2</v>
      </c>
      <c r="CM123" s="48">
        <v>4091.4471444784049</v>
      </c>
      <c r="CN123" s="92">
        <v>70.336034802788291</v>
      </c>
      <c r="CO123" s="48">
        <v>5817.0000000002983</v>
      </c>
      <c r="CP123" s="104">
        <v>0.35460193083404407</v>
      </c>
      <c r="CQ123" s="48">
        <v>2751</v>
      </c>
      <c r="CR123" s="92">
        <v>47.292418772560751</v>
      </c>
      <c r="CS123" s="48">
        <v>3066</v>
      </c>
      <c r="CT123" s="143">
        <v>52.707581227434119</v>
      </c>
      <c r="CU123" s="88" t="s">
        <v>391</v>
      </c>
      <c r="CV123" s="148" t="s">
        <v>391</v>
      </c>
      <c r="CW123" s="88" t="s">
        <v>391</v>
      </c>
      <c r="CX123" s="148" t="s">
        <v>391</v>
      </c>
      <c r="CY123" s="88" t="s">
        <v>391</v>
      </c>
      <c r="CZ123" s="48">
        <v>4711.1688722999997</v>
      </c>
      <c r="DA123" s="48">
        <v>2641.4038873</v>
      </c>
      <c r="DB123" s="48">
        <v>2570.7300191999998</v>
      </c>
      <c r="DC123" s="48">
        <v>2266.0624597000001</v>
      </c>
      <c r="DD123" s="92">
        <f t="shared" si="8"/>
        <v>80.989666018562119</v>
      </c>
      <c r="DE123" s="92">
        <f t="shared" si="9"/>
        <v>56.066847928770223</v>
      </c>
      <c r="DF123" s="92">
        <f t="shared" si="10"/>
        <v>54.56671346075025</v>
      </c>
      <c r="DG123" s="48">
        <v>11.342483400000001</v>
      </c>
      <c r="DH123" s="48">
        <v>1816.8340548000001</v>
      </c>
      <c r="DI123" s="48">
        <v>143.57747760000001</v>
      </c>
      <c r="DJ123" s="48">
        <v>14.475671800000001</v>
      </c>
      <c r="DK123" s="48">
        <v>62.189271900000001</v>
      </c>
      <c r="DL123" s="48">
        <v>96.001073899999994</v>
      </c>
      <c r="DM123" s="48">
        <v>426.3099856</v>
      </c>
      <c r="DN123" s="48">
        <v>1960.4115324000002</v>
      </c>
      <c r="DO123" s="48">
        <v>610.31848679999962</v>
      </c>
      <c r="DP123" s="48">
        <v>1394.4508741</v>
      </c>
      <c r="DQ123" s="48">
        <v>1176.2791451000001</v>
      </c>
      <c r="DR123" s="48">
        <v>45.328019300000001</v>
      </c>
      <c r="DS123" s="48">
        <v>25.345848799999999</v>
      </c>
      <c r="DT123" s="92">
        <v>63.307388598576232</v>
      </c>
      <c r="DU123" s="92">
        <v>46.891696455171214</v>
      </c>
      <c r="DV123" s="92">
        <v>65.365258535429291</v>
      </c>
      <c r="DW123" s="92">
        <v>47.902094244912881</v>
      </c>
      <c r="DX123" s="48">
        <v>11.342483400000001</v>
      </c>
      <c r="DY123" s="48">
        <v>829.79250100000002</v>
      </c>
      <c r="DZ123" s="48">
        <v>79.278962699999994</v>
      </c>
      <c r="EA123" s="48">
        <v>0</v>
      </c>
      <c r="EB123" s="48">
        <v>28.809442799999999</v>
      </c>
      <c r="EC123" s="48">
        <v>34.1573779</v>
      </c>
      <c r="ED123" s="48">
        <v>192.8983772</v>
      </c>
      <c r="EE123" s="48">
        <v>909.07146369999998</v>
      </c>
      <c r="EF123" s="48">
        <v>267.20768140000007</v>
      </c>
      <c r="EG123" s="48">
        <v>0</v>
      </c>
      <c r="EH123" s="48">
        <v>987.04155379999997</v>
      </c>
      <c r="EI123" s="48">
        <v>64.298514999999995</v>
      </c>
      <c r="EJ123" s="48">
        <v>14.475671800000001</v>
      </c>
      <c r="EK123" s="48">
        <v>33.379829100000002</v>
      </c>
      <c r="EL123" s="48">
        <v>61.8436959</v>
      </c>
      <c r="EM123" s="48">
        <v>233.41160840000001</v>
      </c>
      <c r="EN123" s="48">
        <v>1051.3400687999999</v>
      </c>
      <c r="EO123" s="48">
        <f t="shared" si="11"/>
        <v>343.11080530000004</v>
      </c>
      <c r="EP123" s="92">
        <v>48.230913620091783</v>
      </c>
      <c r="EQ123" s="92">
        <v>76.992577269336309</v>
      </c>
      <c r="ER123" s="92">
        <v>48.540990717925972</v>
      </c>
      <c r="ES123" s="92">
        <v>50.191800280765406</v>
      </c>
      <c r="ET123" s="92">
        <v>78.861003444320673</v>
      </c>
      <c r="EU123" s="92">
        <v>49.514710612283395</v>
      </c>
      <c r="EV123" s="48">
        <v>1027.7849495999999</v>
      </c>
      <c r="EW123" s="92">
        <f t="shared" si="12"/>
        <v>39.980275716383559</v>
      </c>
      <c r="EX123" s="48">
        <v>975.8435935</v>
      </c>
      <c r="EY123" s="92">
        <f t="shared" si="13"/>
        <v>37.959785205436638</v>
      </c>
      <c r="EZ123" s="48">
        <v>190.37019369999999</v>
      </c>
      <c r="FA123" s="92">
        <v>10.957046688405635</v>
      </c>
      <c r="FB123" s="48">
        <v>1547.0522989999999</v>
      </c>
      <c r="FC123" s="92">
        <v>89.04295331159436</v>
      </c>
      <c r="FD123" s="48">
        <v>1111.1973213000001</v>
      </c>
      <c r="FE123" s="92">
        <v>63.956655676373245</v>
      </c>
      <c r="FF123" s="48">
        <v>614.08165610000003</v>
      </c>
      <c r="FG123" s="92">
        <v>35.344405789618911</v>
      </c>
      <c r="FH123" s="48">
        <v>12.143515300000001</v>
      </c>
      <c r="FI123" s="92">
        <v>0.69893853400784856</v>
      </c>
      <c r="FN123" s="48">
        <v>370.73146930000001</v>
      </c>
      <c r="FO123" s="92">
        <v>21.163368560954332</v>
      </c>
      <c r="FP123" s="48">
        <v>1139.8506232</v>
      </c>
      <c r="FQ123" s="92">
        <v>65.068872865751842</v>
      </c>
      <c r="FR123" s="48">
        <v>224.33112610000001</v>
      </c>
      <c r="FS123" s="92">
        <v>12.806040745104402</v>
      </c>
      <c r="FZ123" s="48">
        <v>1657.1289784999999</v>
      </c>
      <c r="GA123" s="92">
        <v>95.378584395139157</v>
      </c>
      <c r="GB123" s="48">
        <v>73.327258400000005</v>
      </c>
      <c r="GC123" s="92">
        <v>4.2204621333091827</v>
      </c>
      <c r="GH123" s="48">
        <v>5.0260296999999996</v>
      </c>
      <c r="GI123" s="92">
        <v>0.28928080079068264</v>
      </c>
      <c r="GJ123" s="48">
        <v>1.9402261000000001</v>
      </c>
      <c r="GK123" s="92">
        <v>0.11167267076097524</v>
      </c>
      <c r="GR123" s="48">
        <v>762.25705070000004</v>
      </c>
      <c r="GS123" s="92">
        <v>43.513778134175411</v>
      </c>
      <c r="GT123" s="48">
        <v>79.313627800000006</v>
      </c>
      <c r="GU123" s="92">
        <v>4.5276532371021165</v>
      </c>
      <c r="GV123" s="48">
        <v>771.74159699999996</v>
      </c>
      <c r="GW123" s="92">
        <v>44.055207620491757</v>
      </c>
      <c r="GX123" s="48">
        <v>58.830385399999997</v>
      </c>
      <c r="GY123" s="92">
        <v>3.3583583588932124</v>
      </c>
      <c r="GZ123" s="48">
        <v>79.617547900000005</v>
      </c>
      <c r="HA123" s="92">
        <v>4.5450026493374924</v>
      </c>
      <c r="HB123" s="48">
        <v>629484.82373938872</v>
      </c>
      <c r="HC123" s="48">
        <v>403918.29587397038</v>
      </c>
      <c r="HD123" s="48">
        <v>364497.32382941141</v>
      </c>
      <c r="HE123" s="48">
        <v>112.97538945387333</v>
      </c>
      <c r="HF123" s="92">
        <v>6.449249668079565</v>
      </c>
      <c r="HG123" s="48">
        <v>307.92522946735744</v>
      </c>
      <c r="HH123" s="92">
        <v>17.5780468076766</v>
      </c>
      <c r="HI123" s="48">
        <v>82.889908435752361</v>
      </c>
      <c r="HJ123" s="92">
        <v>4.7318067859786748</v>
      </c>
      <c r="HK123" s="48">
        <v>87.699875458247604</v>
      </c>
      <c r="HL123" s="92">
        <v>5.0063858635393377</v>
      </c>
      <c r="HM123" s="48">
        <v>75.622307949282373</v>
      </c>
      <c r="HN123" s="92">
        <v>4.3169326239892776</v>
      </c>
      <c r="HO123" s="48">
        <v>79.664548141307336</v>
      </c>
      <c r="HP123" s="92">
        <v>4.5476856786389259</v>
      </c>
      <c r="HQ123" s="48">
        <v>33.636099565402333</v>
      </c>
      <c r="HR123" s="92">
        <v>1.9201314994911476</v>
      </c>
      <c r="HS123" s="48">
        <v>322.40184333863988</v>
      </c>
      <c r="HT123" s="92">
        <v>18.404450661255733</v>
      </c>
      <c r="HU123" s="48">
        <v>397.16622349391019</v>
      </c>
      <c r="HV123" s="92">
        <v>22.672408100760009</v>
      </c>
      <c r="HW123" s="48">
        <v>251.77878353172662</v>
      </c>
      <c r="HX123" s="92">
        <v>14.372902310590737</v>
      </c>
      <c r="HY123" s="48">
        <v>240.0282109</v>
      </c>
      <c r="HZ123" s="48">
        <v>94.521059600000001</v>
      </c>
      <c r="IA123" s="48">
        <v>482.92564090000002</v>
      </c>
      <c r="IB123" s="48">
        <v>60.378618699999997</v>
      </c>
      <c r="IC123" s="48">
        <v>1039.4382029999999</v>
      </c>
      <c r="ID123" s="48">
        <v>9.4773081999999995</v>
      </c>
      <c r="IE123" s="48">
        <v>44277.525515110276</v>
      </c>
      <c r="IF123" s="48">
        <v>93261.899827648784</v>
      </c>
      <c r="IG123" s="48">
        <v>36786.809499015399</v>
      </c>
      <c r="IH123" s="48">
        <v>95496.104838705156</v>
      </c>
      <c r="II123" s="48">
        <v>76504.012519550088</v>
      </c>
      <c r="IJ123" s="48">
        <v>8317.3201722992544</v>
      </c>
      <c r="IK123" s="48">
        <v>16485.124409574873</v>
      </c>
      <c r="IL123" s="48">
        <v>314271.70324124995</v>
      </c>
      <c r="IM123" s="48">
        <v>70876.884253396696</v>
      </c>
      <c r="IN123" s="48">
        <v>103723.95731375321</v>
      </c>
      <c r="IO123" s="48">
        <v>75942.084945315917</v>
      </c>
      <c r="IP123" s="48">
        <v>251094.81095316587</v>
      </c>
      <c r="IQ123" s="48">
        <v>57499.415519528753</v>
      </c>
      <c r="IR123" s="48">
        <v>41510.435217808037</v>
      </c>
      <c r="IS123" s="48">
        <v>4060.132307664423</v>
      </c>
      <c r="IT123" s="48">
        <v>4439.6616081855027</v>
      </c>
      <c r="IU123" s="48">
        <v>67194.21526195218</v>
      </c>
      <c r="IV123" s="48">
        <v>2136.1803844503265</v>
      </c>
      <c r="IW123" s="48">
        <v>28995.142440803476</v>
      </c>
      <c r="IX123" s="48">
        <v>5606.2175381860206</v>
      </c>
      <c r="IY123" s="48">
        <v>25924.086810708832</v>
      </c>
      <c r="IZ123" s="48">
        <v>3067.2514660364423</v>
      </c>
      <c r="JA123" s="48">
        <v>19173.905654203219</v>
      </c>
      <c r="JB123" s="48">
        <v>49671.863953821638</v>
      </c>
      <c r="JC123" s="48">
        <v>19842.05667102008</v>
      </c>
      <c r="JD123" s="48">
        <v>11388.383607332729</v>
      </c>
      <c r="JE123" s="48">
        <v>5339.1979458008618</v>
      </c>
      <c r="JF123" s="48">
        <v>206995.37635356706</v>
      </c>
      <c r="JG123" s="48">
        <v>8051.286586252425</v>
      </c>
      <c r="JH123" s="48">
        <v>714.46733298120523</v>
      </c>
      <c r="JI123" s="48"/>
      <c r="JJ123" s="48"/>
      <c r="JK123" s="48">
        <v>60431.108269866985</v>
      </c>
      <c r="JL123" s="48">
        <v>1208.3350784999998</v>
      </c>
      <c r="JM123" s="48">
        <v>78.347289500000002</v>
      </c>
      <c r="JN123" s="48">
        <v>5</v>
      </c>
      <c r="JO123" s="48">
        <v>73.347289500000002</v>
      </c>
      <c r="JP123" s="48">
        <v>4382.2456801718963</v>
      </c>
      <c r="JQ123" s="48"/>
    </row>
    <row r="124" spans="1:277" x14ac:dyDescent="0.3">
      <c r="A124" s="71">
        <v>2017</v>
      </c>
      <c r="B124" s="154" t="s">
        <v>192</v>
      </c>
      <c r="C124" s="86" t="s">
        <v>391</v>
      </c>
      <c r="D124" s="86" t="s">
        <v>391</v>
      </c>
      <c r="E124" s="86" t="s">
        <v>391</v>
      </c>
      <c r="F124" s="86" t="s">
        <v>391</v>
      </c>
      <c r="G124" s="86" t="s">
        <v>391</v>
      </c>
      <c r="H124" s="86" t="s">
        <v>391</v>
      </c>
      <c r="I124" s="86" t="s">
        <v>391</v>
      </c>
      <c r="J124" s="86" t="s">
        <v>391</v>
      </c>
      <c r="K124" s="86" t="s">
        <v>391</v>
      </c>
      <c r="L124" s="48">
        <v>241.22599236419995</v>
      </c>
      <c r="M124" s="92">
        <v>4.6382725184996403</v>
      </c>
      <c r="N124" s="48">
        <v>4959.5463081437119</v>
      </c>
      <c r="O124" s="92">
        <v>95.361727481500367</v>
      </c>
      <c r="P124" s="87" t="s">
        <v>391</v>
      </c>
      <c r="Q124" s="87" t="s">
        <v>391</v>
      </c>
      <c r="R124" s="87" t="s">
        <v>391</v>
      </c>
      <c r="S124" s="87" t="s">
        <v>391</v>
      </c>
      <c r="T124" s="87" t="s">
        <v>391</v>
      </c>
      <c r="U124" s="87" t="s">
        <v>391</v>
      </c>
      <c r="V124" s="48">
        <v>1913.9444550425076</v>
      </c>
      <c r="W124" s="92">
        <v>36.801158452093539</v>
      </c>
      <c r="X124" s="48">
        <v>3286.827845465406</v>
      </c>
      <c r="Y124" s="92">
        <v>63.198841547906461</v>
      </c>
      <c r="Z124" s="48">
        <v>1625.8856048383061</v>
      </c>
      <c r="AA124" s="92">
        <v>31.262387793434449</v>
      </c>
      <c r="AB124" s="48">
        <v>3082.8324334684098</v>
      </c>
      <c r="AC124" s="92">
        <v>59.276435408782206</v>
      </c>
      <c r="AD124" s="48">
        <v>492.05426220119995</v>
      </c>
      <c r="AE124" s="92">
        <v>9.4611767977833843</v>
      </c>
      <c r="AF124" s="48">
        <v>52317.868199949975</v>
      </c>
      <c r="AG124" s="48">
        <v>38079.04770655834</v>
      </c>
      <c r="AH124" s="48">
        <v>26143.138869974064</v>
      </c>
      <c r="AI124" s="48">
        <v>5140.5667328994041</v>
      </c>
      <c r="AJ124" s="97">
        <v>98.842372552964292</v>
      </c>
      <c r="AK124" s="48">
        <v>5126.4816811460651</v>
      </c>
      <c r="AL124" s="97">
        <v>98.571546396011342</v>
      </c>
      <c r="AM124" s="48">
        <v>4915.1405260160591</v>
      </c>
      <c r="AN124" s="97">
        <v>94.507896943229767</v>
      </c>
      <c r="AO124" s="48">
        <v>5111.0773813146488</v>
      </c>
      <c r="AP124" s="97">
        <v>98.275353851109656</v>
      </c>
      <c r="AQ124" s="48">
        <v>45513.916666666664</v>
      </c>
      <c r="AR124" s="48">
        <v>45852.459016393441</v>
      </c>
      <c r="AS124" s="48">
        <v>15519.577411145247</v>
      </c>
      <c r="AT124" s="48">
        <v>51443.466120769321</v>
      </c>
      <c r="AU124" s="103">
        <v>1154.7191834</v>
      </c>
      <c r="AV124" s="104">
        <v>22.202840591333494</v>
      </c>
      <c r="AW124" s="48">
        <v>152.30539388989996</v>
      </c>
      <c r="AX124" s="92">
        <v>2.9285149414256346</v>
      </c>
      <c r="AY124" s="48">
        <v>1637.063943178103</v>
      </c>
      <c r="AZ124" s="92">
        <v>31.477323916261923</v>
      </c>
      <c r="BA124" s="48">
        <v>3962.8886040805096</v>
      </c>
      <c r="BB124" s="92">
        <v>25.140446641376336</v>
      </c>
      <c r="BC124" s="48">
        <v>5248.1801930958163</v>
      </c>
      <c r="BD124" s="92">
        <v>33.294297995910313</v>
      </c>
      <c r="BE124" s="48">
        <v>4031.4412844660064</v>
      </c>
      <c r="BF124" s="92">
        <v>57.520168531577589</v>
      </c>
      <c r="BG124" s="48">
        <v>2420.5456714359034</v>
      </c>
      <c r="BH124" s="92">
        <v>34.536084029266931</v>
      </c>
      <c r="BI124" s="48">
        <v>490.76467780489986</v>
      </c>
      <c r="BJ124" s="92">
        <v>7.0021773814379973</v>
      </c>
      <c r="BK124" s="48">
        <v>65.992233677399994</v>
      </c>
      <c r="BL124" s="92">
        <v>0.94157005771748215</v>
      </c>
      <c r="BM124" s="48">
        <v>3167.546987266915</v>
      </c>
      <c r="BN124" s="92">
        <v>42.425199932198545</v>
      </c>
      <c r="BO124" s="48">
        <v>1947.5663228440071</v>
      </c>
      <c r="BP124" s="92">
        <v>26.085134951436544</v>
      </c>
      <c r="BQ124" s="48">
        <v>1459.5315787774027</v>
      </c>
      <c r="BR124" s="92">
        <v>19.548540017212666</v>
      </c>
      <c r="BS124" s="48">
        <v>244.3712277047</v>
      </c>
      <c r="BT124" s="92">
        <v>3.27303690670559</v>
      </c>
      <c r="BU124" s="48">
        <v>562.82116572099983</v>
      </c>
      <c r="BV124" s="92">
        <v>7.5382624402327112</v>
      </c>
      <c r="BW124" s="48">
        <v>84.354962693900006</v>
      </c>
      <c r="BX124" s="92">
        <v>1.1298257522139448</v>
      </c>
      <c r="BY124" s="48">
        <v>4407.1129138262031</v>
      </c>
      <c r="BZ124" s="92">
        <v>47.882482193622337</v>
      </c>
      <c r="CA124" s="48">
        <v>1870.4223749900036</v>
      </c>
      <c r="CB124" s="92">
        <v>20.321799739697688</v>
      </c>
      <c r="CC124" s="48">
        <v>1795.9563463465036</v>
      </c>
      <c r="CD124" s="92">
        <v>19.512739849408529</v>
      </c>
      <c r="CE124" s="48">
        <v>526.06335533170011</v>
      </c>
      <c r="CF124" s="92">
        <v>5.7155829081125971</v>
      </c>
      <c r="CG124" s="48">
        <v>390.4996091596999</v>
      </c>
      <c r="CH124" s="92">
        <v>4.2427074022871709</v>
      </c>
      <c r="CI124" s="48">
        <v>200.57073901589996</v>
      </c>
      <c r="CJ124" s="92">
        <v>2.1791646883747702</v>
      </c>
      <c r="CK124" s="48">
        <v>13.393985151100003</v>
      </c>
      <c r="CL124" s="92">
        <v>0.14552321849688812</v>
      </c>
      <c r="CM124" s="48">
        <v>11213.838238093826</v>
      </c>
      <c r="CN124" s="92">
        <v>71.140254000461923</v>
      </c>
      <c r="CO124" s="48">
        <v>15763.000000001424</v>
      </c>
      <c r="CP124" s="104">
        <v>0.9609060057997687</v>
      </c>
      <c r="CQ124" s="48">
        <v>7361</v>
      </c>
      <c r="CR124" s="92">
        <v>46.697963585607653</v>
      </c>
      <c r="CS124" s="48">
        <v>8402</v>
      </c>
      <c r="CT124" s="143">
        <v>53.302036414383302</v>
      </c>
      <c r="CU124" s="88" t="s">
        <v>391</v>
      </c>
      <c r="CV124" s="148" t="s">
        <v>391</v>
      </c>
      <c r="CW124" s="88" t="s">
        <v>391</v>
      </c>
      <c r="CX124" s="148" t="s">
        <v>391</v>
      </c>
      <c r="CY124" s="88" t="s">
        <v>391</v>
      </c>
      <c r="CZ124" s="48">
        <v>12836.569803</v>
      </c>
      <c r="DA124" s="48">
        <v>6736.8535795999996</v>
      </c>
      <c r="DB124" s="48">
        <v>6181.0813793999996</v>
      </c>
      <c r="DC124" s="48">
        <v>6587.3304188000002</v>
      </c>
      <c r="DD124" s="92">
        <f t="shared" si="8"/>
        <v>81.434814457900401</v>
      </c>
      <c r="DE124" s="92">
        <f t="shared" si="9"/>
        <v>52.481727462935993</v>
      </c>
      <c r="DF124" s="92">
        <f t="shared" si="10"/>
        <v>48.152126886385453</v>
      </c>
      <c r="DG124" s="48">
        <v>134.09337619999999</v>
      </c>
      <c r="DH124" s="48">
        <v>2595.4736161999999</v>
      </c>
      <c r="DI124" s="48">
        <v>735.56926610000005</v>
      </c>
      <c r="DJ124" s="48">
        <v>202.02778649999999</v>
      </c>
      <c r="DK124" s="48">
        <v>209.9838747</v>
      </c>
      <c r="DL124" s="48">
        <v>220.22509120000001</v>
      </c>
      <c r="DM124" s="48">
        <v>2083.7083686000001</v>
      </c>
      <c r="DN124" s="48">
        <v>3331.0428823000002</v>
      </c>
      <c r="DO124" s="48">
        <v>2850.0384970999994</v>
      </c>
      <c r="DP124" s="48">
        <v>3647.7270189999999</v>
      </c>
      <c r="DQ124" s="48">
        <v>2533.3543605</v>
      </c>
      <c r="DR124" s="48">
        <v>331.45846740000002</v>
      </c>
      <c r="DS124" s="48">
        <v>224.3137327</v>
      </c>
      <c r="DT124" s="92">
        <v>62.156985910577092</v>
      </c>
      <c r="DU124" s="92">
        <v>36.356987582748744</v>
      </c>
      <c r="DV124" s="92">
        <v>67.805012525729708</v>
      </c>
      <c r="DW124" s="92">
        <v>39.576186492136344</v>
      </c>
      <c r="DX124" s="48">
        <v>130.73400699999999</v>
      </c>
      <c r="DY124" s="48">
        <v>1046.7496048</v>
      </c>
      <c r="DZ124" s="48">
        <v>472.01582730000001</v>
      </c>
      <c r="EA124" s="48">
        <v>61.219274200000001</v>
      </c>
      <c r="EB124" s="48">
        <v>89.064751299999998</v>
      </c>
      <c r="EC124" s="48">
        <v>91.745529000000005</v>
      </c>
      <c r="ED124" s="48">
        <v>641.82536700000003</v>
      </c>
      <c r="EE124" s="48">
        <v>1518.7654321</v>
      </c>
      <c r="EF124" s="48">
        <v>1014.5889284</v>
      </c>
      <c r="EG124" s="48">
        <v>3.3593692000000002</v>
      </c>
      <c r="EH124" s="48">
        <v>1548.7240114000001</v>
      </c>
      <c r="EI124" s="48">
        <v>263.55343879999998</v>
      </c>
      <c r="EJ124" s="48">
        <v>140.80851229999999</v>
      </c>
      <c r="EK124" s="48">
        <v>120.9191234</v>
      </c>
      <c r="EL124" s="48">
        <v>128.4795623</v>
      </c>
      <c r="EM124" s="48">
        <v>1441.8830015999999</v>
      </c>
      <c r="EN124" s="48">
        <v>1812.2774502000002</v>
      </c>
      <c r="EO124" s="48">
        <f t="shared" si="11"/>
        <v>1835.4495687999997</v>
      </c>
      <c r="EP124" s="92">
        <v>33.909092121534087</v>
      </c>
      <c r="EQ124" s="92">
        <v>69.499334245840998</v>
      </c>
      <c r="ER124" s="92">
        <v>51.455810726624442</v>
      </c>
      <c r="ES124" s="92">
        <v>39.794493014360121</v>
      </c>
      <c r="ET124" s="92">
        <v>75.514899260053483</v>
      </c>
      <c r="EU124" s="92">
        <v>53.957456838327424</v>
      </c>
      <c r="EV124" s="48">
        <v>3918.0048004</v>
      </c>
      <c r="EW124" s="92">
        <f t="shared" si="12"/>
        <v>63.3870444329973</v>
      </c>
      <c r="EX124" s="48">
        <v>4257.4185860999996</v>
      </c>
      <c r="EY124" s="92">
        <f t="shared" si="13"/>
        <v>68.878216039816465</v>
      </c>
      <c r="EZ124" s="48">
        <v>653.95719710000003</v>
      </c>
      <c r="FA124" s="92">
        <v>12.600246270121316</v>
      </c>
      <c r="FB124" s="48">
        <v>4536.0778473</v>
      </c>
      <c r="FC124" s="92">
        <v>87.399753729878697</v>
      </c>
      <c r="FD124" s="48">
        <v>3829.6818334999998</v>
      </c>
      <c r="FE124" s="92">
        <v>73.789132457442491</v>
      </c>
      <c r="FF124" s="48">
        <v>1193.4224113</v>
      </c>
      <c r="FG124" s="92">
        <v>22.994496204562083</v>
      </c>
      <c r="FH124" s="48">
        <v>166.9307996</v>
      </c>
      <c r="FI124" s="92">
        <v>3.2163713379954308</v>
      </c>
      <c r="FL124" s="48">
        <v>25.326586800000001</v>
      </c>
      <c r="FM124" s="92">
        <v>0.48697742059437166</v>
      </c>
      <c r="FN124" s="48">
        <v>606.24870620000002</v>
      </c>
      <c r="FO124" s="92">
        <v>11.656897690767829</v>
      </c>
      <c r="FP124" s="48">
        <v>2702.4503952</v>
      </c>
      <c r="FQ124" s="92">
        <v>51.96248247469083</v>
      </c>
      <c r="FR124" s="48">
        <v>1623.4935868</v>
      </c>
      <c r="FS124" s="92">
        <v>31.216394277470052</v>
      </c>
      <c r="FT124" s="48">
        <v>153.36911480000001</v>
      </c>
      <c r="FU124" s="92">
        <v>2.948968075088036</v>
      </c>
      <c r="FZ124" s="48">
        <v>4911.7123122000003</v>
      </c>
      <c r="GA124" s="92">
        <v>94.637363144480673</v>
      </c>
      <c r="GB124" s="48">
        <v>102.0099946</v>
      </c>
      <c r="GC124" s="92">
        <v>1.965497221681255</v>
      </c>
      <c r="GD124" s="48">
        <v>12.634729099999999</v>
      </c>
      <c r="GE124" s="92">
        <v>0.24344207682906105</v>
      </c>
      <c r="GF124" s="48">
        <v>36.898411400000001</v>
      </c>
      <c r="GG124" s="92">
        <v>0.71094724958599242</v>
      </c>
      <c r="GH124" s="48">
        <v>114.6808491</v>
      </c>
      <c r="GI124" s="92">
        <v>2.2096353516138434</v>
      </c>
      <c r="GJ124" s="48">
        <v>12.098747899999999</v>
      </c>
      <c r="GK124" s="92">
        <v>0.23311495580916261</v>
      </c>
      <c r="GR124" s="48">
        <v>2104.3085322000002</v>
      </c>
      <c r="GS124" s="92">
        <v>40.461462463905455</v>
      </c>
      <c r="GT124" s="48">
        <v>342.93535789999999</v>
      </c>
      <c r="GU124" s="92">
        <v>6.593931402592462</v>
      </c>
      <c r="GV124" s="48">
        <v>2152.8724603999999</v>
      </c>
      <c r="GW124" s="92">
        <v>41.395245475234965</v>
      </c>
      <c r="GX124" s="48">
        <v>371.3919396</v>
      </c>
      <c r="GY124" s="92">
        <v>7.1410920944240246</v>
      </c>
      <c r="GZ124" s="48">
        <v>229.26401039999999</v>
      </c>
      <c r="HA124" s="92">
        <v>4.4082685638430776</v>
      </c>
      <c r="HB124" s="48">
        <v>598429.71179813484</v>
      </c>
      <c r="HC124" s="48">
        <v>471226.16880282114</v>
      </c>
      <c r="HD124" s="48">
        <v>341758.74291059305</v>
      </c>
      <c r="HE124" s="48">
        <v>300.67895844660256</v>
      </c>
      <c r="HF124" s="92">
        <v>5.7814290084808722</v>
      </c>
      <c r="HG124" s="48">
        <v>1209.4023681536296</v>
      </c>
      <c r="HH124" s="92">
        <v>23.25428413844455</v>
      </c>
      <c r="HI124" s="48">
        <v>286.3807547962773</v>
      </c>
      <c r="HJ124" s="92">
        <v>5.5065043852873341</v>
      </c>
      <c r="HK124" s="48">
        <v>126.89626494676737</v>
      </c>
      <c r="HL124" s="92">
        <v>2.4399504076418519</v>
      </c>
      <c r="HM124" s="48">
        <v>87.640370063647381</v>
      </c>
      <c r="HN124" s="92">
        <v>1.6851414559158513</v>
      </c>
      <c r="HO124" s="48">
        <v>183.65753308667456</v>
      </c>
      <c r="HP124" s="92">
        <v>3.531351162379063</v>
      </c>
      <c r="HQ124" s="48">
        <v>310.34217542981764</v>
      </c>
      <c r="HR124" s="92">
        <v>5.9672325089008265</v>
      </c>
      <c r="HS124" s="48">
        <v>2613.6863868515784</v>
      </c>
      <c r="HT124" s="92">
        <v>50.255735799014353</v>
      </c>
      <c r="HW124" s="48">
        <v>82.087488732919766</v>
      </c>
      <c r="HX124" s="92">
        <v>1.5783711339353004</v>
      </c>
      <c r="HY124" s="48">
        <v>756.05398200000002</v>
      </c>
      <c r="HZ124" s="48">
        <v>1972.8350651000001</v>
      </c>
      <c r="IA124" s="48">
        <v>916.29187839999997</v>
      </c>
      <c r="IB124" s="48">
        <v>85.866788400000004</v>
      </c>
      <c r="IC124" s="48">
        <v>2061.8754484999999</v>
      </c>
      <c r="ID124" s="48">
        <v>12.278412899999999</v>
      </c>
      <c r="IE124" s="48">
        <v>33874.811348567062</v>
      </c>
      <c r="IF124" s="48">
        <v>56138.617698828362</v>
      </c>
      <c r="IG124" s="48">
        <v>16429.687282830055</v>
      </c>
      <c r="IH124" s="48">
        <v>54771.538599765001</v>
      </c>
      <c r="II124" s="48">
        <v>65011.378028603227</v>
      </c>
      <c r="IJ124" s="48">
        <v>12012.628727780006</v>
      </c>
      <c r="IK124" s="48">
        <v>5631.1455957437656</v>
      </c>
      <c r="IL124" s="48">
        <v>267826.26790666085</v>
      </c>
      <c r="IM124" s="48">
        <v>44117.680961675178</v>
      </c>
      <c r="IN124" s="48">
        <v>64376.308491841999</v>
      </c>
      <c r="IO124" s="48">
        <v>67303.286671556809</v>
      </c>
      <c r="IP124" s="48">
        <v>158939.91723594803</v>
      </c>
      <c r="IQ124" s="48">
        <v>61988.098854607451</v>
      </c>
      <c r="IR124" s="48">
        <v>41450.386207393087</v>
      </c>
      <c r="IS124" s="48">
        <v>5147.5647852626453</v>
      </c>
      <c r="IT124" s="48">
        <v>4722.7072396846252</v>
      </c>
      <c r="IU124" s="48">
        <v>51951.510804259364</v>
      </c>
      <c r="IV124" s="48">
        <v>197.61784214579572</v>
      </c>
      <c r="IW124" s="48">
        <v>107567.36839802057</v>
      </c>
      <c r="IX124" s="48">
        <v>4410.8266510595495</v>
      </c>
      <c r="IY124" s="48">
        <v>18063.17876022766</v>
      </c>
      <c r="IZ124" s="48">
        <v>1220.0795516289581</v>
      </c>
      <c r="JA124" s="48">
        <v>36958.025476321549</v>
      </c>
      <c r="JB124" s="48">
        <v>37978.222538098838</v>
      </c>
      <c r="JC124" s="48">
        <v>5495.500366362593</v>
      </c>
      <c r="JD124" s="48">
        <v>25638.834260939995</v>
      </c>
      <c r="JE124" s="48">
        <v>27084.611186131588</v>
      </c>
      <c r="JF124" s="48">
        <v>58823.051630276619</v>
      </c>
      <c r="JG124" s="48">
        <v>2185.8780007688024</v>
      </c>
      <c r="JH124" s="48">
        <v>93.553586839358886</v>
      </c>
      <c r="JI124" s="48"/>
      <c r="JJ124" s="48">
        <v>621.54254088845789</v>
      </c>
      <c r="JK124" s="48">
        <v>251463.0363057389</v>
      </c>
      <c r="JL124" s="48">
        <v>3600.0260429999994</v>
      </c>
      <c r="JM124" s="48">
        <v>706.79479089999995</v>
      </c>
      <c r="JN124" s="48">
        <v>371.42163870000002</v>
      </c>
      <c r="JO124" s="48">
        <v>335.37315219999994</v>
      </c>
      <c r="JP124" s="48">
        <v>1098</v>
      </c>
      <c r="JQ124" s="48"/>
    </row>
    <row r="125" spans="1:277" x14ac:dyDescent="0.3">
      <c r="A125" s="71">
        <v>2017</v>
      </c>
      <c r="B125" s="154" t="s">
        <v>193</v>
      </c>
      <c r="C125" s="86" t="s">
        <v>391</v>
      </c>
      <c r="D125" s="86" t="s">
        <v>391</v>
      </c>
      <c r="E125" s="86" t="s">
        <v>391</v>
      </c>
      <c r="F125" s="86" t="s">
        <v>391</v>
      </c>
      <c r="G125" s="86" t="s">
        <v>391</v>
      </c>
      <c r="H125" s="86" t="s">
        <v>391</v>
      </c>
      <c r="I125" s="86" t="s">
        <v>391</v>
      </c>
      <c r="J125" s="86" t="s">
        <v>391</v>
      </c>
      <c r="K125" s="86" t="s">
        <v>391</v>
      </c>
      <c r="L125" s="48">
        <v>29</v>
      </c>
      <c r="M125" s="92">
        <v>3.2805429864253397</v>
      </c>
      <c r="N125" s="48">
        <v>855</v>
      </c>
      <c r="O125" s="92">
        <v>96.719457013574655</v>
      </c>
      <c r="P125" s="87" t="s">
        <v>391</v>
      </c>
      <c r="Q125" s="87" t="s">
        <v>391</v>
      </c>
      <c r="R125" s="87" t="s">
        <v>391</v>
      </c>
      <c r="S125" s="87" t="s">
        <v>391</v>
      </c>
      <c r="T125" s="87" t="s">
        <v>391</v>
      </c>
      <c r="U125" s="87" t="s">
        <v>391</v>
      </c>
      <c r="V125" s="48">
        <v>250</v>
      </c>
      <c r="W125" s="92">
        <v>28.280542986425338</v>
      </c>
      <c r="X125" s="48">
        <v>634</v>
      </c>
      <c r="Y125" s="92">
        <v>71.719457013574655</v>
      </c>
      <c r="Z125" s="48">
        <v>211</v>
      </c>
      <c r="AA125" s="92">
        <v>23.868778280542987</v>
      </c>
      <c r="AB125" s="48">
        <v>593</v>
      </c>
      <c r="AC125" s="92">
        <v>67.081447963800898</v>
      </c>
      <c r="AD125" s="48">
        <v>80</v>
      </c>
      <c r="AE125" s="92">
        <v>9.0497737556561084</v>
      </c>
      <c r="AF125" s="48">
        <v>13296.959525857756</v>
      </c>
      <c r="AG125" s="48">
        <v>59030.354716981135</v>
      </c>
      <c r="AH125" s="48">
        <v>28334.831550802141</v>
      </c>
      <c r="AI125" s="48">
        <v>880.60724946695098</v>
      </c>
      <c r="AJ125" s="97">
        <v>99.616204690831552</v>
      </c>
      <c r="AK125" s="48">
        <v>883.62302771855013</v>
      </c>
      <c r="AL125" s="97">
        <v>99.957356076759069</v>
      </c>
      <c r="AM125" s="48">
        <v>870.05202558635392</v>
      </c>
      <c r="AN125" s="97">
        <v>98.42217484008529</v>
      </c>
      <c r="AO125" s="48">
        <v>880.23027718550111</v>
      </c>
      <c r="AP125" s="97">
        <v>99.573560767590621</v>
      </c>
      <c r="AQ125" s="48">
        <v>27693.909090909092</v>
      </c>
      <c r="AR125" s="48">
        <v>52469.238805970148</v>
      </c>
      <c r="AS125" s="48">
        <v>15907.785087719298</v>
      </c>
      <c r="AT125" s="48">
        <v>59248.44266666667</v>
      </c>
      <c r="AU125" s="103">
        <v>185</v>
      </c>
      <c r="AV125" s="104">
        <v>20.927601809954751</v>
      </c>
      <c r="AW125" s="48">
        <v>41</v>
      </c>
      <c r="AX125" s="92">
        <v>4.6380090497737561</v>
      </c>
      <c r="AY125" s="48">
        <v>143</v>
      </c>
      <c r="AZ125" s="92">
        <v>16.176470588235293</v>
      </c>
      <c r="BA125" s="48">
        <v>597</v>
      </c>
      <c r="BB125" s="92">
        <v>25.275190516511429</v>
      </c>
      <c r="BC125" s="48">
        <v>473</v>
      </c>
      <c r="BD125" s="92">
        <v>20.02540220152413</v>
      </c>
      <c r="BE125" s="48">
        <v>566</v>
      </c>
      <c r="BF125" s="92">
        <v>56.941649899396374</v>
      </c>
      <c r="BG125" s="48">
        <v>403</v>
      </c>
      <c r="BH125" s="92">
        <v>40.543259557344065</v>
      </c>
      <c r="BI125" s="48">
        <v>24</v>
      </c>
      <c r="BJ125" s="92">
        <v>2.4144869215291749</v>
      </c>
      <c r="BK125" s="48">
        <v>1</v>
      </c>
      <c r="BL125" s="92">
        <v>0.1006036217303823</v>
      </c>
      <c r="BM125" s="48">
        <v>612</v>
      </c>
      <c r="BN125" s="92">
        <v>48.920863309352519</v>
      </c>
      <c r="BO125" s="48">
        <v>299</v>
      </c>
      <c r="BP125" s="92">
        <v>23.900879296562749</v>
      </c>
      <c r="BQ125" s="48">
        <v>182</v>
      </c>
      <c r="BR125" s="92">
        <v>14.548361310951238</v>
      </c>
      <c r="BS125" s="48">
        <v>22</v>
      </c>
      <c r="BT125" s="92">
        <v>1.7585931254996003</v>
      </c>
      <c r="BU125" s="48">
        <v>129</v>
      </c>
      <c r="BV125" s="92">
        <v>10.311750599520384</v>
      </c>
      <c r="BW125" s="48">
        <v>7</v>
      </c>
      <c r="BX125" s="92">
        <v>0.55955235811350923</v>
      </c>
      <c r="BY125" s="48">
        <v>600</v>
      </c>
      <c r="BZ125" s="92">
        <v>45.836516424751714</v>
      </c>
      <c r="CA125" s="48">
        <v>290</v>
      </c>
      <c r="CB125" s="92">
        <v>22.154316271963332</v>
      </c>
      <c r="CC125" s="48">
        <v>142</v>
      </c>
      <c r="CD125" s="92">
        <v>10.847975553857907</v>
      </c>
      <c r="CE125" s="48">
        <v>147</v>
      </c>
      <c r="CF125" s="92">
        <v>11.229946524064172</v>
      </c>
      <c r="CG125" s="48">
        <v>84</v>
      </c>
      <c r="CH125" s="92">
        <v>6.4171122994652414</v>
      </c>
      <c r="CI125" s="48">
        <v>45</v>
      </c>
      <c r="CJ125" s="92">
        <v>3.437738731856379</v>
      </c>
      <c r="CK125" s="48">
        <v>1</v>
      </c>
      <c r="CL125" s="92">
        <v>7.6394194041252861E-2</v>
      </c>
      <c r="CM125" s="48">
        <v>1662</v>
      </c>
      <c r="CN125" s="92">
        <v>70.364098221845893</v>
      </c>
      <c r="CO125" s="48">
        <v>2362</v>
      </c>
      <c r="CP125" s="104">
        <v>0.14398654987621953</v>
      </c>
      <c r="CQ125" s="48">
        <v>1083</v>
      </c>
      <c r="CR125" s="92">
        <v>45.850973751058426</v>
      </c>
      <c r="CS125" s="48">
        <v>1279</v>
      </c>
      <c r="CT125" s="143">
        <v>54.149026248941581</v>
      </c>
      <c r="CU125" s="88" t="s">
        <v>391</v>
      </c>
      <c r="CV125" s="148" t="s">
        <v>391</v>
      </c>
      <c r="CW125" s="88" t="s">
        <v>391</v>
      </c>
      <c r="CX125" s="148" t="s">
        <v>391</v>
      </c>
      <c r="CY125" s="88" t="s">
        <v>391</v>
      </c>
      <c r="CZ125" s="48">
        <v>1975</v>
      </c>
      <c r="DA125" s="48">
        <v>1005</v>
      </c>
      <c r="DB125" s="48">
        <v>928</v>
      </c>
      <c r="DC125" s="48">
        <v>1046</v>
      </c>
      <c r="DD125" s="92">
        <f t="shared" si="8"/>
        <v>83.6155800169348</v>
      </c>
      <c r="DE125" s="92">
        <f t="shared" si="9"/>
        <v>50.886075949367097</v>
      </c>
      <c r="DF125" s="92">
        <f t="shared" si="10"/>
        <v>46.9873417721519</v>
      </c>
      <c r="DG125" s="48">
        <v>46</v>
      </c>
      <c r="DH125" s="48">
        <v>226</v>
      </c>
      <c r="DI125" s="48">
        <v>238</v>
      </c>
      <c r="DJ125" s="48">
        <v>37</v>
      </c>
      <c r="DK125" s="48">
        <v>9</v>
      </c>
      <c r="DL125" s="48">
        <v>47</v>
      </c>
      <c r="DM125" s="48">
        <v>325</v>
      </c>
      <c r="DN125" s="48">
        <v>464</v>
      </c>
      <c r="DO125" s="48">
        <v>464</v>
      </c>
      <c r="DP125" s="48">
        <v>517</v>
      </c>
      <c r="DQ125" s="48">
        <v>411</v>
      </c>
      <c r="DR125" s="48">
        <v>40</v>
      </c>
      <c r="DS125" s="48">
        <v>37</v>
      </c>
      <c r="DT125" s="92">
        <v>58.024691358024697</v>
      </c>
      <c r="DU125" s="92">
        <v>37.915129151291517</v>
      </c>
      <c r="DV125" s="92">
        <v>62.51402918069585</v>
      </c>
      <c r="DW125" s="92">
        <v>41.328413284132843</v>
      </c>
      <c r="DX125" s="48">
        <v>43</v>
      </c>
      <c r="DY125" s="48">
        <v>89</v>
      </c>
      <c r="DZ125" s="48">
        <v>142</v>
      </c>
      <c r="EA125" s="48">
        <v>1</v>
      </c>
      <c r="EB125" s="48">
        <v>2</v>
      </c>
      <c r="EC125" s="48">
        <v>17</v>
      </c>
      <c r="ED125" s="48">
        <v>117</v>
      </c>
      <c r="EE125" s="48">
        <v>231</v>
      </c>
      <c r="EF125" s="48">
        <v>180</v>
      </c>
      <c r="EG125" s="48">
        <v>3</v>
      </c>
      <c r="EH125" s="48">
        <v>137</v>
      </c>
      <c r="EI125" s="48">
        <v>96</v>
      </c>
      <c r="EJ125" s="48">
        <v>36</v>
      </c>
      <c r="EK125" s="48">
        <v>7</v>
      </c>
      <c r="EL125" s="48">
        <v>30</v>
      </c>
      <c r="EM125" s="48">
        <v>208</v>
      </c>
      <c r="EN125" s="48">
        <v>233</v>
      </c>
      <c r="EO125" s="48">
        <f t="shared" si="11"/>
        <v>284</v>
      </c>
      <c r="EP125" s="92">
        <v>32.211538461538467</v>
      </c>
      <c r="EQ125" s="92">
        <v>74.115044247787608</v>
      </c>
      <c r="ER125" s="92">
        <v>44.693281402142162</v>
      </c>
      <c r="ES125" s="92">
        <v>39.663461538461533</v>
      </c>
      <c r="ET125" s="92">
        <v>78.539823008849567</v>
      </c>
      <c r="EU125" s="92">
        <v>47.224926971762414</v>
      </c>
      <c r="EV125" s="48">
        <v>597</v>
      </c>
      <c r="EW125" s="92">
        <f t="shared" si="12"/>
        <v>64.331896551724128</v>
      </c>
      <c r="EX125" s="48">
        <v>605</v>
      </c>
      <c r="EY125" s="92">
        <f t="shared" si="13"/>
        <v>65.193965517241381</v>
      </c>
      <c r="EZ125" s="48">
        <v>117</v>
      </c>
      <c r="FA125" s="92">
        <v>13.295454545454547</v>
      </c>
      <c r="FB125" s="48">
        <v>763</v>
      </c>
      <c r="FC125" s="92">
        <v>86.704545454545453</v>
      </c>
      <c r="FD125" s="48">
        <v>660</v>
      </c>
      <c r="FE125" s="92">
        <v>75</v>
      </c>
      <c r="FF125" s="48">
        <v>202</v>
      </c>
      <c r="FG125" s="92">
        <v>22.954545454545457</v>
      </c>
      <c r="FH125" s="48">
        <v>18</v>
      </c>
      <c r="FI125" s="92">
        <v>2.0454545454545454</v>
      </c>
      <c r="FL125" s="48">
        <v>6</v>
      </c>
      <c r="FM125" s="92">
        <v>0.67873303167420818</v>
      </c>
      <c r="FN125" s="48">
        <v>38</v>
      </c>
      <c r="FO125" s="92">
        <v>4.2986425339366514</v>
      </c>
      <c r="FP125" s="48">
        <v>618</v>
      </c>
      <c r="FQ125" s="92">
        <v>69.909502262443439</v>
      </c>
      <c r="FR125" s="48">
        <v>210</v>
      </c>
      <c r="FS125" s="92">
        <v>23.755656108597282</v>
      </c>
      <c r="FT125" s="48">
        <v>1</v>
      </c>
      <c r="FU125" s="92">
        <v>0.11312217194570137</v>
      </c>
      <c r="FZ125" s="48">
        <v>787</v>
      </c>
      <c r="GA125" s="92">
        <v>89.431818181818173</v>
      </c>
      <c r="GB125" s="48">
        <v>2</v>
      </c>
      <c r="GC125" s="92">
        <v>0.22727272727272727</v>
      </c>
      <c r="GD125" s="48">
        <v>63</v>
      </c>
      <c r="GE125" s="92">
        <v>7.1590909090909092</v>
      </c>
      <c r="GF125" s="48">
        <v>12</v>
      </c>
      <c r="GG125" s="92">
        <v>1.3636363636363635</v>
      </c>
      <c r="GH125" s="48">
        <v>1</v>
      </c>
      <c r="GI125" s="92">
        <v>0.11363636363636363</v>
      </c>
      <c r="GJ125" s="48">
        <v>14</v>
      </c>
      <c r="GK125" s="92">
        <v>1.5909090909090908</v>
      </c>
      <c r="GN125" s="48">
        <v>1</v>
      </c>
      <c r="GO125" s="92">
        <v>0.11363636363636363</v>
      </c>
      <c r="GR125" s="48">
        <v>376</v>
      </c>
      <c r="GS125" s="92">
        <v>42.533936651583709</v>
      </c>
      <c r="GT125" s="48">
        <v>52</v>
      </c>
      <c r="GU125" s="92">
        <v>5.8823529411764701</v>
      </c>
      <c r="GV125" s="48">
        <v>400</v>
      </c>
      <c r="GW125" s="92">
        <v>45.248868778280546</v>
      </c>
      <c r="GX125" s="48">
        <v>20</v>
      </c>
      <c r="GY125" s="92">
        <v>2.2624434389140271</v>
      </c>
      <c r="GZ125" s="48">
        <v>36</v>
      </c>
      <c r="HA125" s="92">
        <v>4.0723981900452486</v>
      </c>
      <c r="HB125" s="48">
        <v>695625</v>
      </c>
      <c r="HC125" s="48">
        <v>561370.83333333337</v>
      </c>
      <c r="HD125" s="48">
        <v>301851.85185185185</v>
      </c>
      <c r="HE125" s="48">
        <v>16.220183486238533</v>
      </c>
      <c r="HF125" s="92">
        <v>1.834862385321101</v>
      </c>
      <c r="HG125" s="48">
        <v>145.9816513761468</v>
      </c>
      <c r="HH125" s="92">
        <v>16.513761467889911</v>
      </c>
      <c r="HI125" s="48">
        <v>105.43119266055047</v>
      </c>
      <c r="HJ125" s="92">
        <v>11.926605504587156</v>
      </c>
      <c r="HK125" s="48">
        <v>89.211009174311926</v>
      </c>
      <c r="HL125" s="92">
        <v>10.091743119266056</v>
      </c>
      <c r="HM125" s="48">
        <v>16.220183486238533</v>
      </c>
      <c r="HN125" s="92">
        <v>1.834862385321101</v>
      </c>
      <c r="HQ125" s="48">
        <v>56.770642201834868</v>
      </c>
      <c r="HR125" s="92">
        <v>6.4220183486238538</v>
      </c>
      <c r="HS125" s="48">
        <v>437.94495412844037</v>
      </c>
      <c r="HT125" s="92">
        <v>49.541284403669728</v>
      </c>
      <c r="HW125" s="48">
        <v>16.220183486238533</v>
      </c>
      <c r="HX125" s="92">
        <v>1.834862385321101</v>
      </c>
      <c r="HY125" s="48">
        <v>318</v>
      </c>
      <c r="HZ125" s="48">
        <v>401</v>
      </c>
      <c r="IA125" s="48">
        <v>93</v>
      </c>
      <c r="IB125" s="48">
        <v>23</v>
      </c>
      <c r="IC125" s="48">
        <v>241</v>
      </c>
      <c r="ID125" s="48">
        <v>11</v>
      </c>
      <c r="IE125" s="48">
        <v>39728.571428571428</v>
      </c>
      <c r="IF125" s="48">
        <v>84235.84905660378</v>
      </c>
      <c r="IG125" s="48">
        <v>20333.333333333332</v>
      </c>
      <c r="IH125" s="48">
        <v>65408.441558441562</v>
      </c>
      <c r="II125" s="48">
        <v>65572.625698324016</v>
      </c>
      <c r="IJ125" s="48">
        <v>20254.545454545456</v>
      </c>
      <c r="IK125" s="48">
        <v>9702.1428571428569</v>
      </c>
      <c r="IL125" s="48">
        <v>259752.21238938053</v>
      </c>
      <c r="IM125" s="48">
        <v>20652.17391304348</v>
      </c>
      <c r="IN125" s="48">
        <v>112857.14285714286</v>
      </c>
      <c r="IO125" s="48">
        <v>90769.230769230766</v>
      </c>
      <c r="IP125" s="48">
        <v>248086.95652173914</v>
      </c>
      <c r="IQ125" s="48">
        <v>66476.244343891405</v>
      </c>
      <c r="IR125" s="48">
        <v>48093.891402714929</v>
      </c>
      <c r="IS125" s="48">
        <v>6127.8280542986422</v>
      </c>
      <c r="IT125" s="48">
        <v>7777.1493212669684</v>
      </c>
      <c r="IU125" s="48">
        <v>91272.624434389145</v>
      </c>
      <c r="IV125" s="48">
        <v>12081.447963800905</v>
      </c>
      <c r="IW125" s="48">
        <v>59032.805429864253</v>
      </c>
      <c r="IX125" s="48">
        <v>719.45701357466066</v>
      </c>
      <c r="IY125" s="48">
        <v>14951.357466063348</v>
      </c>
      <c r="IZ125" s="48">
        <v>3626.1312217194568</v>
      </c>
      <c r="JA125" s="48">
        <v>25278.280542986424</v>
      </c>
      <c r="JB125" s="48">
        <v>47765.837104072401</v>
      </c>
      <c r="JC125" s="48">
        <v>5045.2488687782807</v>
      </c>
      <c r="JD125" s="48">
        <v>54015.837104072401</v>
      </c>
      <c r="JE125" s="48">
        <v>75282.805429864253</v>
      </c>
      <c r="JF125" s="48">
        <v>41053.167420814483</v>
      </c>
      <c r="JG125" s="48">
        <v>17692.307692307691</v>
      </c>
      <c r="JH125" s="48">
        <v>1357.4660633484164</v>
      </c>
      <c r="JI125" s="48"/>
      <c r="JJ125" s="48"/>
      <c r="JK125" s="48">
        <v>121855.2036199095</v>
      </c>
      <c r="JL125" s="48">
        <v>393</v>
      </c>
      <c r="JM125" s="48">
        <v>121</v>
      </c>
      <c r="JN125" s="48">
        <v>111.916725</v>
      </c>
      <c r="JO125" s="48">
        <v>9.0832750000000004</v>
      </c>
      <c r="JP125" s="48">
        <v>24514.064026822703</v>
      </c>
      <c r="JQ125" s="48"/>
    </row>
    <row r="126" spans="1:277" x14ac:dyDescent="0.3">
      <c r="A126" s="71">
        <v>2017</v>
      </c>
      <c r="B126" s="154" t="s">
        <v>407</v>
      </c>
      <c r="C126" s="86" t="s">
        <v>391</v>
      </c>
      <c r="D126" s="86" t="s">
        <v>391</v>
      </c>
      <c r="E126" s="86" t="s">
        <v>391</v>
      </c>
      <c r="F126" s="86" t="s">
        <v>391</v>
      </c>
      <c r="G126" s="86" t="s">
        <v>391</v>
      </c>
      <c r="H126" s="86" t="s">
        <v>391</v>
      </c>
      <c r="I126" s="86" t="s">
        <v>391</v>
      </c>
      <c r="J126" s="86" t="s">
        <v>391</v>
      </c>
      <c r="K126" s="86" t="s">
        <v>391</v>
      </c>
      <c r="L126" s="48">
        <v>19</v>
      </c>
      <c r="M126" s="92">
        <v>2.0042194092827006</v>
      </c>
      <c r="N126" s="48">
        <v>929</v>
      </c>
      <c r="O126" s="92">
        <v>97.995780590717303</v>
      </c>
      <c r="P126" s="87" t="s">
        <v>391</v>
      </c>
      <c r="Q126" s="87" t="s">
        <v>391</v>
      </c>
      <c r="R126" s="87" t="s">
        <v>391</v>
      </c>
      <c r="S126" s="87" t="s">
        <v>391</v>
      </c>
      <c r="T126" s="87" t="s">
        <v>391</v>
      </c>
      <c r="U126" s="87" t="s">
        <v>391</v>
      </c>
      <c r="V126" s="48">
        <v>132</v>
      </c>
      <c r="W126" s="92">
        <v>13.924050632911392</v>
      </c>
      <c r="X126" s="48">
        <v>816</v>
      </c>
      <c r="Y126" s="92">
        <v>86.075949367088612</v>
      </c>
      <c r="Z126" s="48">
        <v>175</v>
      </c>
      <c r="AA126" s="92">
        <v>18.459915611814345</v>
      </c>
      <c r="AB126" s="48">
        <v>627</v>
      </c>
      <c r="AC126" s="92">
        <v>66.139240506329116</v>
      </c>
      <c r="AD126" s="48">
        <v>146</v>
      </c>
      <c r="AE126" s="92">
        <v>15.400843881856542</v>
      </c>
      <c r="AF126" s="48">
        <v>41082.24807080465</v>
      </c>
      <c r="AG126" s="48">
        <v>43889.546856465007</v>
      </c>
      <c r="AH126" s="48">
        <v>36354.065753424657</v>
      </c>
      <c r="AI126" s="48">
        <v>947.03462321792267</v>
      </c>
      <c r="AJ126" s="97">
        <v>99.898167006109986</v>
      </c>
      <c r="AK126" s="48">
        <v>948</v>
      </c>
      <c r="AL126" s="97">
        <v>100</v>
      </c>
      <c r="AM126" s="48">
        <v>939.9551934826884</v>
      </c>
      <c r="AN126" s="97">
        <v>99.151391717583152</v>
      </c>
      <c r="AO126" s="48">
        <v>948</v>
      </c>
      <c r="AP126" s="97">
        <v>100</v>
      </c>
      <c r="AQ126" s="48">
        <v>40111.111111111109</v>
      </c>
      <c r="AR126" s="48">
        <v>55590.116279069771</v>
      </c>
      <c r="AS126" s="48">
        <v>15970.864773495605</v>
      </c>
      <c r="AT126" s="48">
        <v>52123.806866952793</v>
      </c>
      <c r="AU126" s="103">
        <v>397</v>
      </c>
      <c r="AV126" s="104">
        <v>41.877637130801688</v>
      </c>
      <c r="AW126" s="48">
        <v>64</v>
      </c>
      <c r="AX126" s="92">
        <v>6.7510548523206744</v>
      </c>
      <c r="AY126" s="48">
        <v>252</v>
      </c>
      <c r="AZ126" s="92">
        <v>26.582278481012654</v>
      </c>
      <c r="BA126" s="48">
        <v>1415</v>
      </c>
      <c r="BB126" s="92">
        <v>47.308592443998663</v>
      </c>
      <c r="BC126" s="48">
        <v>890</v>
      </c>
      <c r="BD126" s="92">
        <v>29.755934470076895</v>
      </c>
      <c r="BE126" s="48">
        <v>1017</v>
      </c>
      <c r="BF126" s="92">
        <v>60.284528749259039</v>
      </c>
      <c r="BG126" s="48">
        <v>611</v>
      </c>
      <c r="BH126" s="92">
        <v>36.218138707765263</v>
      </c>
      <c r="BI126" s="48">
        <v>52</v>
      </c>
      <c r="BJ126" s="92">
        <v>3.0823947836395971</v>
      </c>
      <c r="BK126" s="48">
        <v>7</v>
      </c>
      <c r="BL126" s="92">
        <v>0.41493775933609961</v>
      </c>
      <c r="BM126" s="48">
        <v>559</v>
      </c>
      <c r="BN126" s="92">
        <v>50.36036036036036</v>
      </c>
      <c r="BO126" s="48">
        <v>309</v>
      </c>
      <c r="BP126" s="92">
        <v>27.837837837837835</v>
      </c>
      <c r="BQ126" s="48">
        <v>118</v>
      </c>
      <c r="BR126" s="92">
        <v>10.63063063063063</v>
      </c>
      <c r="BS126" s="48">
        <v>12</v>
      </c>
      <c r="BT126" s="92">
        <v>1.0810810810810811</v>
      </c>
      <c r="BU126" s="48">
        <v>87</v>
      </c>
      <c r="BV126" s="92">
        <v>7.8378378378378386</v>
      </c>
      <c r="BW126" s="48">
        <v>25</v>
      </c>
      <c r="BX126" s="92">
        <v>2.2522522522522523</v>
      </c>
      <c r="BY126" s="48">
        <v>1230</v>
      </c>
      <c r="BZ126" s="92">
        <v>53.223712678494159</v>
      </c>
      <c r="CA126" s="48">
        <v>538</v>
      </c>
      <c r="CB126" s="92">
        <v>23.279965382951104</v>
      </c>
      <c r="CC126" s="48">
        <v>377</v>
      </c>
      <c r="CD126" s="92">
        <v>16.313284292514062</v>
      </c>
      <c r="CE126" s="48">
        <v>36</v>
      </c>
      <c r="CF126" s="92">
        <v>1.5577672003461707</v>
      </c>
      <c r="CG126" s="48">
        <v>93</v>
      </c>
      <c r="CH126" s="92">
        <v>4.0242319342276076</v>
      </c>
      <c r="CI126" s="48">
        <v>34</v>
      </c>
      <c r="CJ126" s="92">
        <v>1.4712245781047164</v>
      </c>
      <c r="CK126" s="48">
        <v>3</v>
      </c>
      <c r="CL126" s="92">
        <v>0.12981393336218089</v>
      </c>
      <c r="CM126" s="48">
        <v>2325</v>
      </c>
      <c r="CN126" s="92">
        <v>77.733199598796389</v>
      </c>
      <c r="CO126" s="48">
        <v>2991</v>
      </c>
      <c r="CP126" s="104">
        <v>0.18233013153250324</v>
      </c>
      <c r="CQ126" s="48">
        <v>1414</v>
      </c>
      <c r="CR126" s="92">
        <v>47.275158809762615</v>
      </c>
      <c r="CS126" s="48">
        <v>1577</v>
      </c>
      <c r="CT126" s="143">
        <v>52.724841190237385</v>
      </c>
      <c r="CU126" s="88" t="s">
        <v>391</v>
      </c>
      <c r="CV126" s="148" t="s">
        <v>391</v>
      </c>
      <c r="CW126" s="88" t="s">
        <v>391</v>
      </c>
      <c r="CX126" s="148" t="s">
        <v>391</v>
      </c>
      <c r="CY126" s="88" t="s">
        <v>391</v>
      </c>
      <c r="CZ126" s="48">
        <v>2479</v>
      </c>
      <c r="DA126" s="48">
        <v>1526</v>
      </c>
      <c r="DB126" s="48">
        <v>1461</v>
      </c>
      <c r="DC126" s="48">
        <v>1051</v>
      </c>
      <c r="DD126" s="92">
        <f t="shared" si="8"/>
        <v>82.881979271146776</v>
      </c>
      <c r="DE126" s="92">
        <f t="shared" si="9"/>
        <v>61.557079467527231</v>
      </c>
      <c r="DF126" s="92">
        <f t="shared" si="10"/>
        <v>58.935054457442519</v>
      </c>
      <c r="DG126" s="48">
        <v>18</v>
      </c>
      <c r="DH126" s="48">
        <v>880</v>
      </c>
      <c r="DI126" s="48">
        <v>111</v>
      </c>
      <c r="DJ126" s="48">
        <v>13</v>
      </c>
      <c r="DK126" s="48">
        <v>21</v>
      </c>
      <c r="DL126" s="48">
        <v>64</v>
      </c>
      <c r="DM126" s="48">
        <v>354</v>
      </c>
      <c r="DN126" s="48">
        <v>991</v>
      </c>
      <c r="DO126" s="48">
        <v>470</v>
      </c>
      <c r="DP126" s="48">
        <v>778</v>
      </c>
      <c r="DQ126" s="48">
        <v>683</v>
      </c>
      <c r="DR126" s="48">
        <v>30</v>
      </c>
      <c r="DS126" s="48">
        <v>35</v>
      </c>
      <c r="DT126" s="92">
        <v>67.770034843205579</v>
      </c>
      <c r="DU126" s="92">
        <v>51.314800901577762</v>
      </c>
      <c r="DV126" s="92">
        <v>70.383275261324044</v>
      </c>
      <c r="DW126" s="92">
        <v>53.944402704733285</v>
      </c>
      <c r="DX126" s="48">
        <v>14</v>
      </c>
      <c r="DY126" s="48">
        <v>422</v>
      </c>
      <c r="DZ126" s="48">
        <v>62</v>
      </c>
      <c r="EA126" s="48">
        <v>1</v>
      </c>
      <c r="EB126" s="48">
        <v>6</v>
      </c>
      <c r="EC126" s="48">
        <v>26</v>
      </c>
      <c r="ED126" s="48">
        <v>152</v>
      </c>
      <c r="EE126" s="48">
        <v>484</v>
      </c>
      <c r="EF126" s="48">
        <v>199</v>
      </c>
      <c r="EG126" s="48">
        <v>4</v>
      </c>
      <c r="EH126" s="48">
        <v>458</v>
      </c>
      <c r="EI126" s="48">
        <v>49</v>
      </c>
      <c r="EJ126" s="48">
        <v>12</v>
      </c>
      <c r="EK126" s="48">
        <v>15</v>
      </c>
      <c r="EL126" s="48">
        <v>38</v>
      </c>
      <c r="EM126" s="48">
        <v>202</v>
      </c>
      <c r="EN126" s="48">
        <v>507</v>
      </c>
      <c r="EO126" s="48">
        <f t="shared" si="11"/>
        <v>271</v>
      </c>
      <c r="EP126" s="92">
        <v>48.175182481751825</v>
      </c>
      <c r="EQ126" s="92">
        <v>84.11602209944752</v>
      </c>
      <c r="ER126" s="92">
        <v>53.710247349823327</v>
      </c>
      <c r="ES126" s="92">
        <v>51.946472019464721</v>
      </c>
      <c r="ET126" s="92">
        <v>87.154696132596683</v>
      </c>
      <c r="EU126" s="92">
        <v>55.123674911660778</v>
      </c>
      <c r="EV126" s="48">
        <v>601</v>
      </c>
      <c r="EW126" s="92">
        <f t="shared" si="12"/>
        <v>41.13620807665982</v>
      </c>
      <c r="EX126" s="48">
        <v>635</v>
      </c>
      <c r="EY126" s="92">
        <f t="shared" si="13"/>
        <v>43.463381245722111</v>
      </c>
      <c r="EZ126" s="48">
        <v>109</v>
      </c>
      <c r="FA126" s="92">
        <v>11.657754010695188</v>
      </c>
      <c r="FB126" s="48">
        <v>826</v>
      </c>
      <c r="FC126" s="92">
        <v>88.342245989304814</v>
      </c>
      <c r="FD126" s="48">
        <v>543</v>
      </c>
      <c r="FE126" s="92">
        <v>58.074866310160424</v>
      </c>
      <c r="FF126" s="48">
        <v>367</v>
      </c>
      <c r="FG126" s="92">
        <v>39.251336898395721</v>
      </c>
      <c r="FH126" s="48">
        <v>25</v>
      </c>
      <c r="FI126" s="92">
        <v>2.6737967914438503</v>
      </c>
      <c r="FL126" s="48">
        <v>2</v>
      </c>
      <c r="FM126" s="92">
        <v>0.21097046413502107</v>
      </c>
      <c r="FN126" s="48">
        <v>18</v>
      </c>
      <c r="FO126" s="92">
        <v>1.89873417721519</v>
      </c>
      <c r="FP126" s="48">
        <v>732</v>
      </c>
      <c r="FQ126" s="92">
        <v>77.215189873417728</v>
      </c>
      <c r="FR126" s="48">
        <v>176</v>
      </c>
      <c r="FS126" s="92">
        <v>18.565400843881857</v>
      </c>
      <c r="FT126" s="48">
        <v>5</v>
      </c>
      <c r="FU126" s="92">
        <v>0.52742616033755274</v>
      </c>
      <c r="FZ126" s="48">
        <v>894</v>
      </c>
      <c r="GA126" s="92">
        <v>95.614973262032095</v>
      </c>
      <c r="GB126" s="48">
        <v>25</v>
      </c>
      <c r="GC126" s="92">
        <v>2.6737967914438503</v>
      </c>
      <c r="GD126" s="48">
        <v>1</v>
      </c>
      <c r="GE126" s="92">
        <v>0.10695187165775401</v>
      </c>
      <c r="GF126" s="48">
        <v>1</v>
      </c>
      <c r="GG126" s="92">
        <v>0.10695187165775401</v>
      </c>
      <c r="GH126" s="48">
        <v>2</v>
      </c>
      <c r="GI126" s="92">
        <v>0.21390374331550802</v>
      </c>
      <c r="GJ126" s="48">
        <v>12</v>
      </c>
      <c r="GK126" s="92">
        <v>1.2834224598930482</v>
      </c>
      <c r="GR126" s="48">
        <v>350</v>
      </c>
      <c r="GS126" s="92">
        <v>36.919831223628691</v>
      </c>
      <c r="GT126" s="48">
        <v>98</v>
      </c>
      <c r="GU126" s="92">
        <v>10.337552742616033</v>
      </c>
      <c r="GV126" s="48">
        <v>454</v>
      </c>
      <c r="GW126" s="92">
        <v>47.890295358649787</v>
      </c>
      <c r="GX126" s="48">
        <v>20</v>
      </c>
      <c r="GY126" s="92">
        <v>2.109704641350211</v>
      </c>
      <c r="GZ126" s="48">
        <v>26</v>
      </c>
      <c r="HA126" s="92">
        <v>2.7426160337552745</v>
      </c>
      <c r="HB126" s="48">
        <v>398048.53868194844</v>
      </c>
      <c r="HC126" s="48">
        <v>455646.9849246231</v>
      </c>
      <c r="HD126" s="48">
        <v>396684.17266187049</v>
      </c>
      <c r="HE126" s="48">
        <v>43.94701986754967</v>
      </c>
      <c r="HF126" s="92">
        <v>4.6357615894039732</v>
      </c>
      <c r="HG126" s="48">
        <v>144.39735099337747</v>
      </c>
      <c r="HH126" s="92">
        <v>15.231788079470199</v>
      </c>
      <c r="HI126" s="48">
        <v>81.615894039735096</v>
      </c>
      <c r="HJ126" s="92">
        <v>8.6092715231788084</v>
      </c>
      <c r="HM126" s="48">
        <v>62.78145695364239</v>
      </c>
      <c r="HN126" s="92">
        <v>6.6225165562913908</v>
      </c>
      <c r="HO126" s="48">
        <v>37.668874172185433</v>
      </c>
      <c r="HP126" s="92">
        <v>3.9735099337748347</v>
      </c>
      <c r="HQ126" s="48">
        <v>87.894039735099341</v>
      </c>
      <c r="HR126" s="92">
        <v>9.2715231788079464</v>
      </c>
      <c r="HS126" s="48">
        <v>395.52317880794703</v>
      </c>
      <c r="HT126" s="92">
        <v>41.721854304635762</v>
      </c>
      <c r="HU126" s="48">
        <v>56.503311258278146</v>
      </c>
      <c r="HV126" s="92">
        <v>5.9602649006622519</v>
      </c>
      <c r="HW126" s="48">
        <v>37.668874172185433</v>
      </c>
      <c r="HX126" s="92">
        <v>3.9735099337748347</v>
      </c>
      <c r="HY126" s="48">
        <v>676</v>
      </c>
      <c r="HZ126" s="48">
        <v>365</v>
      </c>
      <c r="IA126" s="48">
        <v>422</v>
      </c>
      <c r="IB126" s="48">
        <v>64</v>
      </c>
      <c r="IC126" s="48">
        <v>457</v>
      </c>
      <c r="ID126" s="48">
        <v>10</v>
      </c>
      <c r="IE126" s="48">
        <v>33683.333333333336</v>
      </c>
      <c r="IF126" s="48">
        <v>83478.934010152283</v>
      </c>
      <c r="IG126" s="48">
        <v>16000</v>
      </c>
      <c r="IH126" s="48">
        <v>70904.977375565606</v>
      </c>
      <c r="II126" s="48">
        <v>75596.069868995633</v>
      </c>
      <c r="IJ126" s="48">
        <v>11900</v>
      </c>
      <c r="IK126" s="48">
        <v>13127.118644067798</v>
      </c>
      <c r="IL126" s="48">
        <v>324532.80839895015</v>
      </c>
      <c r="IM126" s="48">
        <v>56864.406779661018</v>
      </c>
      <c r="IN126" s="48">
        <v>66942.307692307688</v>
      </c>
      <c r="IO126" s="48">
        <v>271636.36363636365</v>
      </c>
      <c r="IP126" s="48">
        <v>202194.02985074627</v>
      </c>
      <c r="IQ126" s="48">
        <v>98177.215189873416</v>
      </c>
      <c r="IR126" s="48">
        <v>44525.527426160341</v>
      </c>
      <c r="IS126" s="48">
        <v>5931.4345991561186</v>
      </c>
      <c r="IT126" s="48">
        <v>11793.248945147679</v>
      </c>
      <c r="IU126" s="48">
        <v>254219.40928270042</v>
      </c>
      <c r="IV126" s="48">
        <v>959.91561181434599</v>
      </c>
      <c r="IW126" s="48">
        <v>107299.57805907173</v>
      </c>
      <c r="IX126" s="48">
        <v>1962.0253164556962</v>
      </c>
      <c r="IY126" s="48">
        <v>27856.540084388187</v>
      </c>
      <c r="IZ126" s="48">
        <v>5049.5780590717295</v>
      </c>
      <c r="JA126" s="48">
        <v>42572.784810126584</v>
      </c>
      <c r="JB126" s="48">
        <v>59280.695147679326</v>
      </c>
      <c r="JC126" s="48">
        <v>9344.9367088607596</v>
      </c>
      <c r="JD126" s="48">
        <v>46445.147679324895</v>
      </c>
      <c r="JE126" s="48">
        <v>48206.751054852321</v>
      </c>
      <c r="JF126" s="48">
        <v>72363.713080168774</v>
      </c>
      <c r="JG126" s="48">
        <v>12405.06329113924</v>
      </c>
      <c r="JH126" s="48">
        <v>137.13080168776372</v>
      </c>
      <c r="JI126" s="48"/>
      <c r="JJ126" s="48"/>
      <c r="JK126" s="48">
        <v>84591.772151898738</v>
      </c>
      <c r="JL126" s="48">
        <v>756</v>
      </c>
      <c r="JM126" s="48">
        <v>68</v>
      </c>
      <c r="JN126" s="48">
        <v>104.80489799999999</v>
      </c>
      <c r="JO126" s="48">
        <v>-36.804897999999994</v>
      </c>
      <c r="JP126" s="48">
        <v>7877.8939437119025</v>
      </c>
      <c r="JQ126" s="48"/>
    </row>
    <row r="127" spans="1:277" x14ac:dyDescent="0.3">
      <c r="A127" s="71">
        <v>2017</v>
      </c>
      <c r="B127" s="154" t="s">
        <v>194</v>
      </c>
      <c r="C127" s="86" t="s">
        <v>391</v>
      </c>
      <c r="D127" s="86" t="s">
        <v>391</v>
      </c>
      <c r="E127" s="86" t="s">
        <v>391</v>
      </c>
      <c r="F127" s="86" t="s">
        <v>391</v>
      </c>
      <c r="G127" s="86" t="s">
        <v>391</v>
      </c>
      <c r="H127" s="86" t="s">
        <v>391</v>
      </c>
      <c r="I127" s="86" t="s">
        <v>391</v>
      </c>
      <c r="J127" s="86" t="s">
        <v>391</v>
      </c>
      <c r="K127" s="86" t="s">
        <v>391</v>
      </c>
      <c r="L127" s="48">
        <v>322.35784837610004</v>
      </c>
      <c r="M127" s="92">
        <v>4.1609610605642828</v>
      </c>
      <c r="N127" s="48">
        <v>7424.839101656974</v>
      </c>
      <c r="O127" s="92">
        <v>95.83903893943571</v>
      </c>
      <c r="P127" s="87" t="s">
        <v>391</v>
      </c>
      <c r="Q127" s="87" t="s">
        <v>391</v>
      </c>
      <c r="R127" s="87" t="s">
        <v>391</v>
      </c>
      <c r="S127" s="87" t="s">
        <v>391</v>
      </c>
      <c r="T127" s="87" t="s">
        <v>391</v>
      </c>
      <c r="U127" s="87" t="s">
        <v>391</v>
      </c>
      <c r="V127" s="48">
        <v>1259.4811624482998</v>
      </c>
      <c r="W127" s="92">
        <v>16.257249823020466</v>
      </c>
      <c r="X127" s="48">
        <v>6487.7157875847788</v>
      </c>
      <c r="Y127" s="92">
        <v>83.742750176979527</v>
      </c>
      <c r="Z127" s="48">
        <v>1953.6385771548005</v>
      </c>
      <c r="AA127" s="92">
        <v>25.21736041764709</v>
      </c>
      <c r="AB127" s="48">
        <v>4778.7024095506958</v>
      </c>
      <c r="AC127" s="92">
        <v>61.68298599315073</v>
      </c>
      <c r="AD127" s="48">
        <v>1014.8559633276</v>
      </c>
      <c r="AE127" s="92">
        <v>13.099653589202592</v>
      </c>
      <c r="AF127" s="48">
        <v>37891.495322410854</v>
      </c>
      <c r="AG127" s="48">
        <v>49178.63222660328</v>
      </c>
      <c r="AH127" s="48">
        <v>26249.356706166735</v>
      </c>
      <c r="AI127" s="48">
        <v>7747.1969500330642</v>
      </c>
      <c r="AJ127" s="97">
        <v>100</v>
      </c>
      <c r="AK127" s="48">
        <v>7747.1969500330642</v>
      </c>
      <c r="AL127" s="97">
        <v>100</v>
      </c>
      <c r="AM127" s="48">
        <v>7747.1969500330642</v>
      </c>
      <c r="AN127" s="97">
        <v>100</v>
      </c>
      <c r="AO127" s="48">
        <v>7747.1969500330642</v>
      </c>
      <c r="AP127" s="97">
        <v>100</v>
      </c>
      <c r="AQ127" s="48">
        <v>38231.101123595508</v>
      </c>
      <c r="AR127" s="48">
        <v>39174.388059701494</v>
      </c>
      <c r="AS127" s="48">
        <v>14792.804453142273</v>
      </c>
      <c r="AT127" s="48">
        <v>49566.679618683549</v>
      </c>
      <c r="AU127" s="103">
        <v>3740.0170198000001</v>
      </c>
      <c r="AV127" s="104">
        <v>48.275744684456981</v>
      </c>
      <c r="AW127" s="48">
        <v>572.26748815360008</v>
      </c>
      <c r="AX127" s="92">
        <v>7.3867682962565917</v>
      </c>
      <c r="AY127" s="48">
        <v>4011.7098537389984</v>
      </c>
      <c r="AZ127" s="92">
        <v>51.782727089723423</v>
      </c>
      <c r="BA127" s="48">
        <v>14349.340665434038</v>
      </c>
      <c r="BB127" s="92">
        <v>53.388922370195871</v>
      </c>
      <c r="BC127" s="48">
        <v>14994.47906682919</v>
      </c>
      <c r="BD127" s="92">
        <v>55.789258722449873</v>
      </c>
      <c r="BE127" s="48">
        <v>12958.078845624483</v>
      </c>
      <c r="BF127" s="92">
        <v>73.030529515737882</v>
      </c>
      <c r="BG127" s="48">
        <v>4126.4545629199956</v>
      </c>
      <c r="BH127" s="92">
        <v>23.256314870659892</v>
      </c>
      <c r="BI127" s="48">
        <v>616.36650480899993</v>
      </c>
      <c r="BJ127" s="92">
        <v>3.4737844057157803</v>
      </c>
      <c r="BK127" s="48">
        <v>42.4725249253</v>
      </c>
      <c r="BL127" s="92">
        <v>0.23937120788645361</v>
      </c>
      <c r="BM127" s="48">
        <v>3066.5529799716978</v>
      </c>
      <c r="BN127" s="92">
        <v>42.925543863614521</v>
      </c>
      <c r="BO127" s="48">
        <v>1772.4735719126998</v>
      </c>
      <c r="BP127" s="92">
        <v>24.811047633991407</v>
      </c>
      <c r="BQ127" s="48">
        <v>1375.1875181420005</v>
      </c>
      <c r="BR127" s="92">
        <v>19.249845841973499</v>
      </c>
      <c r="BS127" s="48">
        <v>128.495233939</v>
      </c>
      <c r="BT127" s="92">
        <v>1.7986735715111823</v>
      </c>
      <c r="BU127" s="48">
        <v>676.8813897105</v>
      </c>
      <c r="BV127" s="92">
        <v>9.4749714008693182</v>
      </c>
      <c r="BW127" s="48">
        <v>124.2977791526</v>
      </c>
      <c r="BX127" s="92">
        <v>1.7399176880400886</v>
      </c>
      <c r="BY127" s="48">
        <v>14444.275187708203</v>
      </c>
      <c r="BZ127" s="92">
        <v>58.017665800748929</v>
      </c>
      <c r="CA127" s="48">
        <v>4233.1590354254995</v>
      </c>
      <c r="CB127" s="92">
        <v>17.00313812961252</v>
      </c>
      <c r="CC127" s="48">
        <v>3682.9438021854007</v>
      </c>
      <c r="CD127" s="92">
        <v>14.793113527770929</v>
      </c>
      <c r="CE127" s="48">
        <v>225.98268454300003</v>
      </c>
      <c r="CF127" s="92">
        <v>0.90769441167453269</v>
      </c>
      <c r="CG127" s="48">
        <v>1294.2099699055009</v>
      </c>
      <c r="CH127" s="92">
        <v>5.1983945566110714</v>
      </c>
      <c r="CI127" s="48">
        <v>1001.3436559686002</v>
      </c>
      <c r="CJ127" s="92">
        <v>4.0220517006713221</v>
      </c>
      <c r="CK127" s="48">
        <v>14.425405532299999</v>
      </c>
      <c r="CL127" s="92">
        <v>5.7941872910692388E-2</v>
      </c>
      <c r="CM127" s="48">
        <v>19533.729751435912</v>
      </c>
      <c r="CN127" s="92">
        <v>72.678236973771931</v>
      </c>
      <c r="CO127" s="48">
        <v>26876.999999993433</v>
      </c>
      <c r="CP127" s="104">
        <v>1.6384108810424247</v>
      </c>
      <c r="CQ127" s="48">
        <v>12820</v>
      </c>
      <c r="CR127" s="92">
        <v>47.698775905060579</v>
      </c>
      <c r="CS127" s="48">
        <v>14057</v>
      </c>
      <c r="CT127" s="143">
        <v>52.30122409496385</v>
      </c>
      <c r="CU127" s="88" t="s">
        <v>391</v>
      </c>
      <c r="CV127" s="148" t="s">
        <v>391</v>
      </c>
      <c r="CW127" s="88" t="s">
        <v>391</v>
      </c>
      <c r="CX127" s="148" t="s">
        <v>391</v>
      </c>
      <c r="CY127" s="88" t="s">
        <v>391</v>
      </c>
      <c r="CZ127" s="48">
        <v>22013.560534600001</v>
      </c>
      <c r="DA127" s="48">
        <v>12946.4098288</v>
      </c>
      <c r="DB127" s="48">
        <v>11792.4789666</v>
      </c>
      <c r="DC127" s="48">
        <v>9891.5097834999997</v>
      </c>
      <c r="DD127" s="92">
        <f t="shared" si="8"/>
        <v>81.904827676471996</v>
      </c>
      <c r="DE127" s="92">
        <f t="shared" si="9"/>
        <v>58.811066971430506</v>
      </c>
      <c r="DF127" s="92">
        <f t="shared" si="10"/>
        <v>53.569157738318026</v>
      </c>
      <c r="DG127" s="48">
        <v>141.0280315</v>
      </c>
      <c r="DH127" s="48">
        <v>6742.7121608999996</v>
      </c>
      <c r="DI127" s="48">
        <v>843.22255710000002</v>
      </c>
      <c r="DJ127" s="48">
        <v>355.23634449999997</v>
      </c>
      <c r="DK127" s="48">
        <v>86.236515499999996</v>
      </c>
      <c r="DL127" s="48">
        <v>274.64403979999997</v>
      </c>
      <c r="DM127" s="48">
        <v>3349.3993174000002</v>
      </c>
      <c r="DN127" s="48">
        <v>7585.9347179999995</v>
      </c>
      <c r="DO127" s="48">
        <v>4206.5442486000002</v>
      </c>
      <c r="DP127" s="48">
        <v>6803.3224265999997</v>
      </c>
      <c r="DQ127" s="48">
        <v>4989.1565399999999</v>
      </c>
      <c r="DR127" s="48">
        <v>559.00698399999999</v>
      </c>
      <c r="DS127" s="48">
        <v>594.92387829999996</v>
      </c>
      <c r="DT127" s="92">
        <v>65.813128935957778</v>
      </c>
      <c r="DU127" s="92">
        <v>42.729182949874769</v>
      </c>
      <c r="DV127" s="92">
        <v>71.220780727333718</v>
      </c>
      <c r="DW127" s="92">
        <v>47.824355056286521</v>
      </c>
      <c r="DX127" s="48">
        <v>141.0280315</v>
      </c>
      <c r="DY127" s="48">
        <v>2993.9730162000001</v>
      </c>
      <c r="DZ127" s="48">
        <v>403.8217606</v>
      </c>
      <c r="EA127" s="48">
        <v>97.776566000000003</v>
      </c>
      <c r="EB127" s="48">
        <v>16.775407699999999</v>
      </c>
      <c r="EC127" s="48">
        <v>135.68548659999999</v>
      </c>
      <c r="ED127" s="48">
        <v>1200.0962715000001</v>
      </c>
      <c r="EE127" s="48">
        <v>3397.7947767999999</v>
      </c>
      <c r="EF127" s="48">
        <v>1591.3617632</v>
      </c>
      <c r="EG127" s="48">
        <v>0</v>
      </c>
      <c r="EH127" s="48">
        <v>3748.7391447999998</v>
      </c>
      <c r="EI127" s="48">
        <v>439.40079650000001</v>
      </c>
      <c r="EJ127" s="48">
        <v>257.45977850000003</v>
      </c>
      <c r="EK127" s="48">
        <v>69.461107799999994</v>
      </c>
      <c r="EL127" s="48">
        <v>138.95855320000001</v>
      </c>
      <c r="EM127" s="48">
        <v>2149.3030459000001</v>
      </c>
      <c r="EN127" s="48">
        <v>4188.1399412999999</v>
      </c>
      <c r="EO127" s="48">
        <f t="shared" si="11"/>
        <v>2615.1824852999998</v>
      </c>
      <c r="EP127" s="92">
        <v>44.351748360783539</v>
      </c>
      <c r="EQ127" s="92">
        <v>75.442200008737785</v>
      </c>
      <c r="ER127" s="92">
        <v>51.263629309069714</v>
      </c>
      <c r="ES127" s="92">
        <v>53.052106566534349</v>
      </c>
      <c r="ET127" s="92">
        <v>80.331114467172881</v>
      </c>
      <c r="EU127" s="92">
        <v>54.137388889959347</v>
      </c>
      <c r="EV127" s="48">
        <v>4499.5326954000002</v>
      </c>
      <c r="EW127" s="92">
        <f t="shared" si="12"/>
        <v>38.155952689371667</v>
      </c>
      <c r="EX127" s="48">
        <v>5409.2280263000002</v>
      </c>
      <c r="EY127" s="92">
        <f t="shared" si="13"/>
        <v>45.870151997901637</v>
      </c>
      <c r="EZ127" s="48">
        <v>1006.7005819</v>
      </c>
      <c r="FA127" s="92">
        <v>13.201034969995384</v>
      </c>
      <c r="FB127" s="48">
        <v>6619.2210537000001</v>
      </c>
      <c r="FC127" s="92">
        <v>86.798965030004609</v>
      </c>
      <c r="FD127" s="48">
        <v>3705.7535935000001</v>
      </c>
      <c r="FE127" s="92">
        <v>48.59417353768599</v>
      </c>
      <c r="FF127" s="48">
        <v>3881.8426951000001</v>
      </c>
      <c r="FG127" s="92">
        <v>50.903259704735703</v>
      </c>
      <c r="FH127" s="48">
        <v>38.325347100000002</v>
      </c>
      <c r="FI127" s="92">
        <v>0.50256675757830593</v>
      </c>
      <c r="FN127" s="48">
        <v>242.04810420000001</v>
      </c>
      <c r="FO127" s="92">
        <v>3.124331364764994</v>
      </c>
      <c r="FP127" s="48">
        <v>5920.9766447000002</v>
      </c>
      <c r="FQ127" s="92">
        <v>76.427341177569133</v>
      </c>
      <c r="FR127" s="48">
        <v>1454.6831717</v>
      </c>
      <c r="FS127" s="92">
        <v>18.776896741908587</v>
      </c>
      <c r="FT127" s="48">
        <v>8.2137150000000005</v>
      </c>
      <c r="FU127" s="92">
        <v>0.10602176571701777</v>
      </c>
      <c r="FZ127" s="48">
        <v>7455.5605679999999</v>
      </c>
      <c r="GA127" s="92">
        <v>97.766026512691411</v>
      </c>
      <c r="GB127" s="48">
        <v>7.9878017000000003</v>
      </c>
      <c r="GC127" s="92">
        <v>0.10474539448209624</v>
      </c>
      <c r="GD127" s="48">
        <v>26.605216299999999</v>
      </c>
      <c r="GE127" s="92">
        <v>0.34887870045960162</v>
      </c>
      <c r="GF127" s="48">
        <v>6.4569058000000004</v>
      </c>
      <c r="GG127" s="92">
        <v>8.4670497660793861E-2</v>
      </c>
      <c r="GH127" s="48">
        <v>8.4548717</v>
      </c>
      <c r="GI127" s="92">
        <v>0.11087016237671643</v>
      </c>
      <c r="GJ127" s="48">
        <v>120.856272</v>
      </c>
      <c r="GK127" s="92">
        <v>1.5848087323293871</v>
      </c>
      <c r="GR127" s="48">
        <v>3145.3155281999998</v>
      </c>
      <c r="GS127" s="92">
        <v>40.599400640238031</v>
      </c>
      <c r="GT127" s="48">
        <v>724.88881570000001</v>
      </c>
      <c r="GU127" s="92">
        <v>9.3567882727092204</v>
      </c>
      <c r="GV127" s="48">
        <v>3144.0278583999998</v>
      </c>
      <c r="GW127" s="92">
        <v>40.582779534459036</v>
      </c>
      <c r="GX127" s="48">
        <v>613.44478049999998</v>
      </c>
      <c r="GY127" s="92">
        <v>7.9182804366960555</v>
      </c>
      <c r="GZ127" s="48">
        <v>119.5199674</v>
      </c>
      <c r="HA127" s="92">
        <v>1.5427511158976603</v>
      </c>
      <c r="HB127" s="48">
        <v>513361.362996543</v>
      </c>
      <c r="HC127" s="48">
        <v>481090.02883256972</v>
      </c>
      <c r="HD127" s="48">
        <v>424900.72043379035</v>
      </c>
      <c r="HE127" s="48">
        <v>178.95230979759825</v>
      </c>
      <c r="HF127" s="92">
        <v>2.3098975145692471</v>
      </c>
      <c r="HG127" s="48">
        <v>1682.4164803032415</v>
      </c>
      <c r="HH127" s="92">
        <v>21.716454236987754</v>
      </c>
      <c r="HI127" s="48">
        <v>784.21290991356989</v>
      </c>
      <c r="HJ127" s="92">
        <v>10.122537415422528</v>
      </c>
      <c r="HK127" s="48">
        <v>655.82791646628618</v>
      </c>
      <c r="HL127" s="92">
        <v>8.4653574795653963</v>
      </c>
      <c r="HM127" s="48">
        <v>330.747874234866</v>
      </c>
      <c r="HN127" s="92">
        <v>4.2692586282249403</v>
      </c>
      <c r="HQ127" s="48">
        <v>272.98118963107345</v>
      </c>
      <c r="HR127" s="92">
        <v>3.5236123644682662</v>
      </c>
      <c r="HS127" s="48">
        <v>2851.4390440281331</v>
      </c>
      <c r="HT127" s="92">
        <v>36.806074021597752</v>
      </c>
      <c r="HU127" s="48">
        <v>295.10898764597431</v>
      </c>
      <c r="HV127" s="92">
        <v>3.8092356441863124</v>
      </c>
      <c r="HW127" s="48">
        <v>695.51023801232202</v>
      </c>
      <c r="HX127" s="92">
        <v>8.977572694977809</v>
      </c>
      <c r="HY127" s="48">
        <v>2951.8118634000002</v>
      </c>
      <c r="HZ127" s="48">
        <v>909.55092179999997</v>
      </c>
      <c r="IA127" s="48">
        <v>1753.2893762000001</v>
      </c>
      <c r="IB127" s="48">
        <v>61.463139599999998</v>
      </c>
      <c r="IC127" s="48">
        <v>3683.2787727999998</v>
      </c>
      <c r="ID127" s="48">
        <v>117.0177147</v>
      </c>
      <c r="IE127" s="48">
        <v>29607.126690109533</v>
      </c>
      <c r="IF127" s="48">
        <v>59426.156588413112</v>
      </c>
      <c r="IG127" s="48">
        <v>13088.34451590465</v>
      </c>
      <c r="IH127" s="48">
        <v>66744.328770403648</v>
      </c>
      <c r="II127" s="48">
        <v>57283.320231823294</v>
      </c>
      <c r="IJ127" s="48">
        <v>21664.009363279831</v>
      </c>
      <c r="IK127" s="48">
        <v>9098.1608748664839</v>
      </c>
      <c r="IL127" s="48">
        <v>274834.82359601639</v>
      </c>
      <c r="IM127" s="48">
        <v>33768.88932402269</v>
      </c>
      <c r="IN127" s="48">
        <v>95114.098672010543</v>
      </c>
      <c r="IO127" s="48">
        <v>66811.283179567414</v>
      </c>
      <c r="IP127" s="48">
        <v>204863.39283223319</v>
      </c>
      <c r="IQ127" s="48">
        <v>124363.71036182366</v>
      </c>
      <c r="IR127" s="48">
        <v>122748.30233700947</v>
      </c>
      <c r="IS127" s="48">
        <v>11900.135635618093</v>
      </c>
      <c r="IT127" s="48">
        <v>14486.350667337669</v>
      </c>
      <c r="IU127" s="48">
        <v>452285.08564091584</v>
      </c>
      <c r="IV127" s="48">
        <v>2058.3314770516372</v>
      </c>
      <c r="IW127" s="48">
        <v>113801.00186710105</v>
      </c>
      <c r="IX127" s="48">
        <v>4674.6155683708803</v>
      </c>
      <c r="IY127" s="48">
        <v>23964.109054281325</v>
      </c>
      <c r="IZ127" s="48">
        <v>5209.3608770618393</v>
      </c>
      <c r="JA127" s="48">
        <v>132564.0883646486</v>
      </c>
      <c r="JB127" s="48">
        <v>63098.905282663327</v>
      </c>
      <c r="JC127" s="48">
        <v>6846.0325746805856</v>
      </c>
      <c r="JD127" s="48">
        <v>82758.331646110804</v>
      </c>
      <c r="JE127" s="48">
        <v>75172.971987864876</v>
      </c>
      <c r="JF127" s="48">
        <v>132463.05855142165</v>
      </c>
      <c r="JG127" s="48">
        <v>15857.810076742857</v>
      </c>
      <c r="JH127" s="48">
        <v>2368.9580687122784</v>
      </c>
      <c r="JI127" s="48"/>
      <c r="JJ127" s="48">
        <v>125.1042522103383</v>
      </c>
      <c r="JK127" s="48">
        <v>556688.3032856012</v>
      </c>
      <c r="JL127" s="48">
        <v>9685.7352866000001</v>
      </c>
      <c r="JM127" s="48">
        <v>939.89454939999996</v>
      </c>
      <c r="JN127" s="48">
        <v>180.10703989999999</v>
      </c>
      <c r="JO127" s="48">
        <v>759.78750949999994</v>
      </c>
      <c r="JP127" s="48">
        <v>1751.7602088354993</v>
      </c>
      <c r="JQ127" s="48"/>
    </row>
    <row r="128" spans="1:277" x14ac:dyDescent="0.3">
      <c r="A128" s="71">
        <v>2017</v>
      </c>
      <c r="B128" s="154" t="s">
        <v>195</v>
      </c>
      <c r="C128" s="86" t="s">
        <v>391</v>
      </c>
      <c r="D128" s="86" t="s">
        <v>391</v>
      </c>
      <c r="E128" s="86" t="s">
        <v>391</v>
      </c>
      <c r="F128" s="86" t="s">
        <v>391</v>
      </c>
      <c r="G128" s="86" t="s">
        <v>391</v>
      </c>
      <c r="H128" s="86" t="s">
        <v>391</v>
      </c>
      <c r="I128" s="86" t="s">
        <v>391</v>
      </c>
      <c r="J128" s="86" t="s">
        <v>391</v>
      </c>
      <c r="K128" s="86" t="s">
        <v>391</v>
      </c>
      <c r="L128" s="48">
        <v>6953.154011235998</v>
      </c>
      <c r="M128" s="92">
        <v>4.4170504632014653</v>
      </c>
      <c r="N128" s="48">
        <v>150463.06908068611</v>
      </c>
      <c r="O128" s="92">
        <v>95.582949536798523</v>
      </c>
      <c r="P128" s="87" t="s">
        <v>391</v>
      </c>
      <c r="Q128" s="87" t="s">
        <v>391</v>
      </c>
      <c r="R128" s="87" t="s">
        <v>391</v>
      </c>
      <c r="S128" s="87" t="s">
        <v>391</v>
      </c>
      <c r="T128" s="87" t="s">
        <v>391</v>
      </c>
      <c r="U128" s="87" t="s">
        <v>391</v>
      </c>
      <c r="V128" s="48">
        <v>64942.619743769901</v>
      </c>
      <c r="W128" s="92">
        <v>41.255353780053028</v>
      </c>
      <c r="X128" s="48">
        <v>92473.603348151999</v>
      </c>
      <c r="Y128" s="92">
        <v>58.744646219946986</v>
      </c>
      <c r="Z128" s="48">
        <v>42253.269123947997</v>
      </c>
      <c r="AA128" s="92">
        <v>26.841750039495288</v>
      </c>
      <c r="AB128" s="48">
        <v>89356.603725080015</v>
      </c>
      <c r="AC128" s="92">
        <v>56.764545591276729</v>
      </c>
      <c r="AD128" s="48">
        <v>25806.350242894001</v>
      </c>
      <c r="AE128" s="92">
        <v>16.393704369227915</v>
      </c>
      <c r="AF128" s="48">
        <v>79826.72839301471</v>
      </c>
      <c r="AG128" s="48">
        <v>39009.091798346089</v>
      </c>
      <c r="AH128" s="48">
        <v>21131.823943947034</v>
      </c>
      <c r="AI128" s="48">
        <v>157059.63442485113</v>
      </c>
      <c r="AJ128" s="97">
        <v>99.773474004097565</v>
      </c>
      <c r="AK128" s="48">
        <v>147022.59711146294</v>
      </c>
      <c r="AL128" s="97">
        <v>93.397360337892295</v>
      </c>
      <c r="AM128" s="48">
        <v>136567.05257824279</v>
      </c>
      <c r="AN128" s="97">
        <v>86.755386386379882</v>
      </c>
      <c r="AO128" s="48">
        <v>157244.63382943379</v>
      </c>
      <c r="AP128" s="97">
        <v>99.890996455690512</v>
      </c>
      <c r="AQ128" s="48">
        <v>46475.027397260274</v>
      </c>
      <c r="AR128" s="48">
        <v>34555.593220338982</v>
      </c>
      <c r="AS128" s="48">
        <v>10795.001978444496</v>
      </c>
      <c r="AT128" s="48">
        <v>37642.380132022823</v>
      </c>
      <c r="AU128" s="103">
        <v>54346.620456500001</v>
      </c>
      <c r="AV128" s="104">
        <v>34.524154746594746</v>
      </c>
      <c r="AW128" s="48">
        <v>6472.7765808749991</v>
      </c>
      <c r="AX128" s="92">
        <v>4.1118865983052242</v>
      </c>
      <c r="AY128" s="48">
        <v>61618.460007643953</v>
      </c>
      <c r="AZ128" s="92">
        <v>39.143652920488556</v>
      </c>
      <c r="BA128" s="48">
        <v>199251.14055487624</v>
      </c>
      <c r="BB128" s="92">
        <v>37.762419463626387</v>
      </c>
      <c r="BC128" s="48">
        <v>223682.81220354629</v>
      </c>
      <c r="BD128" s="92">
        <v>42.392751969756112</v>
      </c>
      <c r="BE128" s="48">
        <v>152825.9077375514</v>
      </c>
      <c r="BF128" s="92">
        <v>49.159904536723722</v>
      </c>
      <c r="BG128" s="48">
        <v>147414.68418898273</v>
      </c>
      <c r="BH128" s="92">
        <v>47.419262279055367</v>
      </c>
      <c r="BI128" s="48">
        <v>9410.5888605089949</v>
      </c>
      <c r="BJ128" s="92">
        <v>3.0271284291106157</v>
      </c>
      <c r="BK128" s="48">
        <v>1223.9300939929999</v>
      </c>
      <c r="BL128" s="92">
        <v>0.39370475511028163</v>
      </c>
      <c r="BM128" s="48">
        <v>47780.930887361981</v>
      </c>
      <c r="BN128" s="92">
        <v>28.068435946200683</v>
      </c>
      <c r="BO128" s="48">
        <v>69140.792526100995</v>
      </c>
      <c r="BP128" s="92">
        <v>40.616075707342972</v>
      </c>
      <c r="BQ128" s="48">
        <v>27030.715339326995</v>
      </c>
      <c r="BR128" s="92">
        <v>15.878926759933892</v>
      </c>
      <c r="BS128" s="48">
        <v>2040.3582354800001</v>
      </c>
      <c r="BT128" s="92">
        <v>1.1985882940388926</v>
      </c>
      <c r="BU128" s="48">
        <v>22252.462994573001</v>
      </c>
      <c r="BV128" s="92">
        <v>13.071989611939044</v>
      </c>
      <c r="BW128" s="48">
        <v>1984.85536432</v>
      </c>
      <c r="BX128" s="92">
        <v>1.1659836805445007</v>
      </c>
      <c r="BY128" s="48">
        <v>236098.37673000593</v>
      </c>
      <c r="BZ128" s="92">
        <v>46.528111946974093</v>
      </c>
      <c r="CA128" s="48">
        <v>79759.248027915979</v>
      </c>
      <c r="CB128" s="92">
        <v>15.718224209957931</v>
      </c>
      <c r="CC128" s="48">
        <v>83086.993117163103</v>
      </c>
      <c r="CD128" s="92">
        <v>16.374025821929816</v>
      </c>
      <c r="CE128" s="48">
        <v>28897.392098646003</v>
      </c>
      <c r="CF128" s="92">
        <v>5.694834132972364</v>
      </c>
      <c r="CG128" s="48">
        <v>46786.846050118067</v>
      </c>
      <c r="CH128" s="92">
        <v>9.22032434452173</v>
      </c>
      <c r="CI128" s="48">
        <v>32275.639970765045</v>
      </c>
      <c r="CJ128" s="92">
        <v>6.3605883721822822</v>
      </c>
      <c r="CK128" s="48">
        <v>527.17670913999996</v>
      </c>
      <c r="CL128" s="92">
        <v>0.10389117146177299</v>
      </c>
      <c r="CM128" s="48">
        <v>346078.80002353381</v>
      </c>
      <c r="CN128" s="92">
        <v>65.589450467199967</v>
      </c>
      <c r="CO128" s="48">
        <v>527644.00000058115</v>
      </c>
      <c r="CP128" s="104">
        <v>32.164961525390204</v>
      </c>
      <c r="CQ128" s="48">
        <v>260228.0000002</v>
      </c>
      <c r="CR128" s="92">
        <v>49.318858927593865</v>
      </c>
      <c r="CS128" s="48">
        <v>267416.0000004</v>
      </c>
      <c r="CT128" s="143">
        <v>50.681141072409709</v>
      </c>
      <c r="CU128" s="88" t="s">
        <v>391</v>
      </c>
      <c r="CV128" s="148" t="s">
        <v>391</v>
      </c>
      <c r="CW128" s="88" t="s">
        <v>391</v>
      </c>
      <c r="CX128" s="148" t="s">
        <v>391</v>
      </c>
      <c r="CY128" s="88" t="s">
        <v>391</v>
      </c>
      <c r="CZ128" s="48">
        <v>413046.41842489998</v>
      </c>
      <c r="DA128" s="48">
        <v>246901.10252350001</v>
      </c>
      <c r="DB128" s="48">
        <v>219925.6629541</v>
      </c>
      <c r="DC128" s="48">
        <v>184563.8811382</v>
      </c>
      <c r="DD128" s="92">
        <f t="shared" si="8"/>
        <v>78.28126889047256</v>
      </c>
      <c r="DE128" s="92">
        <f t="shared" si="9"/>
        <v>59.775630900039268</v>
      </c>
      <c r="DF128" s="92">
        <f t="shared" si="10"/>
        <v>53.244781492781989</v>
      </c>
      <c r="DG128" s="48">
        <v>2051.2389217999998</v>
      </c>
      <c r="DH128" s="48">
        <v>130615.15808360001</v>
      </c>
      <c r="DI128" s="48">
        <v>6101.6652113999999</v>
      </c>
      <c r="DJ128" s="48">
        <v>1481.0145207999999</v>
      </c>
      <c r="DK128" s="48">
        <v>124.09546520000001</v>
      </c>
      <c r="DL128" s="48">
        <v>1835.0614911</v>
      </c>
      <c r="DM128" s="48">
        <v>77717.429260300007</v>
      </c>
      <c r="DN128" s="48">
        <v>136716.82329500001</v>
      </c>
      <c r="DO128" s="48">
        <v>83208.839659099991</v>
      </c>
      <c r="DP128" s="48">
        <v>129591.48346069999</v>
      </c>
      <c r="DQ128" s="48">
        <v>90334.179493400006</v>
      </c>
      <c r="DR128" s="48">
        <v>16400.458303200001</v>
      </c>
      <c r="DS128" s="48">
        <v>10574.9812661</v>
      </c>
      <c r="DT128" s="92">
        <v>64.456310341006713</v>
      </c>
      <c r="DU128" s="92">
        <v>42.611827897303236</v>
      </c>
      <c r="DV128" s="92">
        <v>72.613582731926016</v>
      </c>
      <c r="DW128" s="92">
        <v>47.600186503706269</v>
      </c>
      <c r="DX128" s="48">
        <v>2051.2389217999998</v>
      </c>
      <c r="DY128" s="48">
        <v>51544.171926000003</v>
      </c>
      <c r="DZ128" s="48">
        <v>3705.8423088999998</v>
      </c>
      <c r="EA128" s="48">
        <v>649.2909737</v>
      </c>
      <c r="EB128" s="48">
        <v>0</v>
      </c>
      <c r="EC128" s="48">
        <v>788.24155210000004</v>
      </c>
      <c r="ED128" s="48">
        <v>31595.393811000002</v>
      </c>
      <c r="EE128" s="48">
        <v>55250.014234900002</v>
      </c>
      <c r="EF128" s="48">
        <v>35084.165258500005</v>
      </c>
      <c r="EG128" s="48">
        <v>0</v>
      </c>
      <c r="EH128" s="48">
        <v>79070.986157599997</v>
      </c>
      <c r="EI128" s="48">
        <v>2395.8229025000001</v>
      </c>
      <c r="EJ128" s="48">
        <v>831.72354710000002</v>
      </c>
      <c r="EK128" s="48">
        <v>124.09546520000001</v>
      </c>
      <c r="EL128" s="48">
        <v>1046.819939</v>
      </c>
      <c r="EM128" s="48">
        <v>46122.035449299998</v>
      </c>
      <c r="EN128" s="48">
        <v>81466.8090601</v>
      </c>
      <c r="EO128" s="48">
        <f t="shared" si="11"/>
        <v>48124.674400599994</v>
      </c>
      <c r="EP128" s="92">
        <v>42.839605180732676</v>
      </c>
      <c r="EQ128" s="92">
        <v>76.708169169352985</v>
      </c>
      <c r="ER128" s="92">
        <v>49.163504987115985</v>
      </c>
      <c r="ES128" s="92">
        <v>52.07172828496347</v>
      </c>
      <c r="ET128" s="92">
        <v>83.314351218237036</v>
      </c>
      <c r="EU128" s="92">
        <v>53.447594401579138</v>
      </c>
      <c r="EV128" s="48">
        <v>109360.5862511</v>
      </c>
      <c r="EW128" s="92">
        <f t="shared" si="12"/>
        <v>49.726159640552865</v>
      </c>
      <c r="EX128" s="48">
        <v>116564.69019350001</v>
      </c>
      <c r="EY128" s="92">
        <f t="shared" si="13"/>
        <v>53.001859186314185</v>
      </c>
      <c r="EZ128" s="48">
        <v>15389.602819600001</v>
      </c>
      <c r="FA128" s="92">
        <v>9.8018733174985258</v>
      </c>
      <c r="FB128" s="48">
        <v>141617.1480443</v>
      </c>
      <c r="FC128" s="92">
        <v>90.198126682501481</v>
      </c>
      <c r="FD128" s="48">
        <v>101170.97104420001</v>
      </c>
      <c r="FE128" s="92">
        <v>64.43733819566728</v>
      </c>
      <c r="FF128" s="48">
        <v>53751.6040163</v>
      </c>
      <c r="FG128" s="92">
        <v>34.235218371529854</v>
      </c>
      <c r="FH128" s="48">
        <v>2084.1758033999999</v>
      </c>
      <c r="FI128" s="92">
        <v>1.3274434328028675</v>
      </c>
      <c r="FN128" s="48">
        <v>67312.040517300004</v>
      </c>
      <c r="FO128" s="92">
        <v>42.760548560483244</v>
      </c>
      <c r="FP128" s="48">
        <v>69340.437010099995</v>
      </c>
      <c r="FQ128" s="92">
        <v>44.049104754348683</v>
      </c>
      <c r="FR128" s="48">
        <v>19665.937519499999</v>
      </c>
      <c r="FS128" s="92">
        <v>12.492954749661482</v>
      </c>
      <c r="FZ128" s="48">
        <v>151391.1199741</v>
      </c>
      <c r="GA128" s="92">
        <v>96.423318832595015</v>
      </c>
      <c r="GB128" s="48">
        <v>306.76703939999999</v>
      </c>
      <c r="GC128" s="92">
        <v>0.19538461735706755</v>
      </c>
      <c r="GD128" s="48">
        <v>137.9878186</v>
      </c>
      <c r="GE128" s="92">
        <v>8.788655127300958E-2</v>
      </c>
      <c r="GH128" s="48">
        <v>2595.7692124</v>
      </c>
      <c r="GI128" s="92">
        <v>1.6532850964171435</v>
      </c>
      <c r="GJ128" s="48">
        <v>1820.8220687</v>
      </c>
      <c r="GK128" s="92">
        <v>1.1597094129280621</v>
      </c>
      <c r="GN128" s="48">
        <v>754.28475060000005</v>
      </c>
      <c r="GO128" s="92">
        <v>0.48041548942970352</v>
      </c>
      <c r="GR128" s="48">
        <v>66284.810488500007</v>
      </c>
      <c r="GS128" s="92">
        <v>42.10799191249987</v>
      </c>
      <c r="GT128" s="48">
        <v>6367.0726685</v>
      </c>
      <c r="GU128" s="92">
        <v>4.0447372852942145</v>
      </c>
      <c r="GV128" s="48">
        <v>70807.696226600005</v>
      </c>
      <c r="GW128" s="92">
        <v>44.981193701529918</v>
      </c>
      <c r="GX128" s="48">
        <v>7055.0700512000003</v>
      </c>
      <c r="GY128" s="92">
        <v>4.4817934979174492</v>
      </c>
      <c r="GZ128" s="48">
        <v>6901.5736570999998</v>
      </c>
      <c r="HA128" s="92">
        <v>4.3842836027585559</v>
      </c>
      <c r="HB128" s="48">
        <v>416665.52809312427</v>
      </c>
      <c r="HC128" s="48">
        <v>362615.0034437729</v>
      </c>
      <c r="HD128" s="48">
        <v>359393.62502864283</v>
      </c>
      <c r="HE128" s="48">
        <v>1743.8951111979063</v>
      </c>
      <c r="HF128" s="92">
        <v>1.1078242616579428</v>
      </c>
      <c r="HG128" s="48">
        <v>32128.927745484616</v>
      </c>
      <c r="HH128" s="92">
        <v>20.410175720404084</v>
      </c>
      <c r="HI128" s="48">
        <v>8289.4306671941031</v>
      </c>
      <c r="HJ128" s="92">
        <v>5.2659316202457402</v>
      </c>
      <c r="HK128" s="48">
        <v>8952.9246191386192</v>
      </c>
      <c r="HL128" s="92">
        <v>5.6874218192305506</v>
      </c>
      <c r="HS128" s="48">
        <v>72761.089895742261</v>
      </c>
      <c r="HT128" s="92">
        <v>46.222103711161921</v>
      </c>
      <c r="HU128" s="48">
        <v>31233.584989076178</v>
      </c>
      <c r="HV128" s="92">
        <v>19.841401588473854</v>
      </c>
      <c r="HW128" s="48">
        <v>2306.3700640884294</v>
      </c>
      <c r="HX128" s="92">
        <v>1.4651412788259064</v>
      </c>
      <c r="HY128" s="48">
        <v>38761.434255400003</v>
      </c>
      <c r="HZ128" s="48">
        <v>13339.7861761</v>
      </c>
      <c r="IA128" s="48">
        <v>50212.651171700003</v>
      </c>
      <c r="IB128" s="48">
        <v>2448.9068821000001</v>
      </c>
      <c r="IC128" s="48">
        <v>55967.250239100002</v>
      </c>
      <c r="ID128" s="48">
        <v>902.5986868</v>
      </c>
      <c r="IE128" s="48">
        <v>18900.543684782948</v>
      </c>
      <c r="IF128" s="48">
        <v>62760.600011864939</v>
      </c>
      <c r="IG128" s="48">
        <v>51692.162253453571</v>
      </c>
      <c r="IH128" s="48">
        <v>87156.139977568062</v>
      </c>
      <c r="II128" s="48">
        <v>56115.85897584122</v>
      </c>
      <c r="IJ128" s="48">
        <v>11554.858239454805</v>
      </c>
      <c r="IK128" s="48">
        <v>7733.8891946373033</v>
      </c>
      <c r="IL128" s="48">
        <v>225126.89606515152</v>
      </c>
      <c r="IM128" s="48">
        <v>55591.517943517953</v>
      </c>
      <c r="IN128" s="48">
        <v>26018.855454327739</v>
      </c>
      <c r="IO128" s="48">
        <v>398944.14287367056</v>
      </c>
      <c r="IP128" s="48">
        <v>193797.55553185075</v>
      </c>
      <c r="IQ128" s="48">
        <v>13443.496384830973</v>
      </c>
      <c r="IR128" s="48">
        <v>31003.980870171261</v>
      </c>
      <c r="IS128" s="48">
        <v>287.74096115878314</v>
      </c>
      <c r="IT128" s="48">
        <v>1380.1253458780191</v>
      </c>
      <c r="IU128" s="48">
        <v>100067.19357358133</v>
      </c>
      <c r="IV128" s="48">
        <v>363.72614950725585</v>
      </c>
      <c r="IW128" s="48">
        <v>27594.279201033314</v>
      </c>
      <c r="IX128" s="48">
        <v>2610.0188935538254</v>
      </c>
      <c r="IY128" s="48">
        <v>2908.8145136954249</v>
      </c>
      <c r="IZ128" s="48">
        <v>1200.9730758177598</v>
      </c>
      <c r="JA128" s="48">
        <v>26362.21170250561</v>
      </c>
      <c r="JB128" s="48">
        <v>22070.045807804447</v>
      </c>
      <c r="JC128" s="48">
        <v>311.58339795481936</v>
      </c>
      <c r="JD128" s="48">
        <v>13478.69740365649</v>
      </c>
      <c r="JE128" s="48">
        <v>4433.1104242591291</v>
      </c>
      <c r="JF128" s="48">
        <v>53821.255114685831</v>
      </c>
      <c r="JG128" s="48">
        <v>14415.028271104718</v>
      </c>
      <c r="JH128" s="48">
        <v>100.34928929673075</v>
      </c>
      <c r="JI128" s="48">
        <v>50000</v>
      </c>
      <c r="JJ128" s="48">
        <v>140.59169184663077</v>
      </c>
      <c r="JK128" s="48">
        <v>103347.44239678112</v>
      </c>
      <c r="JL128" s="48">
        <v>212050.95107650006</v>
      </c>
      <c r="JM128" s="48">
        <v>25249.3446071</v>
      </c>
      <c r="JN128" s="48">
        <v>4984.9701373999997</v>
      </c>
      <c r="JO128" s="48">
        <v>20264.3744697</v>
      </c>
      <c r="JP128" s="48">
        <v>5200.7723005079142</v>
      </c>
      <c r="JQ128" s="48"/>
    </row>
    <row r="129" spans="1:277" x14ac:dyDescent="0.3">
      <c r="A129" s="71">
        <v>2017</v>
      </c>
      <c r="B129" s="154" t="s">
        <v>196</v>
      </c>
      <c r="C129" s="86" t="s">
        <v>391</v>
      </c>
      <c r="D129" s="86" t="s">
        <v>391</v>
      </c>
      <c r="E129" s="86" t="s">
        <v>391</v>
      </c>
      <c r="F129" s="86" t="s">
        <v>391</v>
      </c>
      <c r="G129" s="86" t="s">
        <v>391</v>
      </c>
      <c r="H129" s="86" t="s">
        <v>391</v>
      </c>
      <c r="I129" s="86" t="s">
        <v>391</v>
      </c>
      <c r="J129" s="86" t="s">
        <v>391</v>
      </c>
      <c r="K129" s="86" t="s">
        <v>391</v>
      </c>
      <c r="L129" s="48">
        <v>141.67685059519999</v>
      </c>
      <c r="M129" s="92">
        <v>2.5285564193567081</v>
      </c>
      <c r="N129" s="48">
        <v>5461.3956974654084</v>
      </c>
      <c r="O129" s="92">
        <v>97.471443580643282</v>
      </c>
      <c r="P129" s="87" t="s">
        <v>391</v>
      </c>
      <c r="Q129" s="87" t="s">
        <v>391</v>
      </c>
      <c r="R129" s="87" t="s">
        <v>391</v>
      </c>
      <c r="S129" s="87" t="s">
        <v>391</v>
      </c>
      <c r="T129" s="87" t="s">
        <v>391</v>
      </c>
      <c r="U129" s="87" t="s">
        <v>391</v>
      </c>
      <c r="V129" s="48">
        <v>754.97850794609985</v>
      </c>
      <c r="W129" s="92">
        <v>13.474366099496974</v>
      </c>
      <c r="X129" s="48">
        <v>4848.0940401145081</v>
      </c>
      <c r="Y129" s="92">
        <v>86.525633900503024</v>
      </c>
      <c r="Z129" s="48">
        <v>781.16416301179981</v>
      </c>
      <c r="AA129" s="92">
        <v>13.941710665198933</v>
      </c>
      <c r="AB129" s="48">
        <v>3663.1199268401001</v>
      </c>
      <c r="AC129" s="92">
        <v>65.376985491790833</v>
      </c>
      <c r="AD129" s="48">
        <v>1158.7884582086997</v>
      </c>
      <c r="AE129" s="92">
        <v>20.681303843010042</v>
      </c>
      <c r="AF129" s="48">
        <v>82083.362112252347</v>
      </c>
      <c r="AG129" s="48">
        <v>51660.863726397889</v>
      </c>
      <c r="AH129" s="48">
        <v>16025.614016768281</v>
      </c>
      <c r="AI129" s="48">
        <v>5603.0725480606106</v>
      </c>
      <c r="AJ129" s="97">
        <v>100</v>
      </c>
      <c r="AK129" s="48">
        <v>5595.5527080861812</v>
      </c>
      <c r="AL129" s="97">
        <v>99.865790779792192</v>
      </c>
      <c r="AM129" s="48">
        <v>5540.2444283282466</v>
      </c>
      <c r="AN129" s="97">
        <v>98.878684521868081</v>
      </c>
      <c r="AO129" s="48">
        <v>5585.3424456472721</v>
      </c>
      <c r="AP129" s="97">
        <v>99.683564646695942</v>
      </c>
      <c r="AQ129" s="48">
        <v>47742.245614035084</v>
      </c>
      <c r="AR129" s="48">
        <v>62845.572413793103</v>
      </c>
      <c r="AS129" s="48">
        <v>14820.282456583656</v>
      </c>
      <c r="AT129" s="48">
        <v>56474.742025467531</v>
      </c>
      <c r="AU129" s="103">
        <v>3256.9519820999999</v>
      </c>
      <c r="AV129" s="104">
        <v>58.127963794210146</v>
      </c>
      <c r="AW129" s="48">
        <v>841.61890020460021</v>
      </c>
      <c r="AX129" s="92">
        <v>15.020667553125106</v>
      </c>
      <c r="AY129" s="48">
        <v>3038.1415681644999</v>
      </c>
      <c r="AZ129" s="92">
        <v>54.222777629679108</v>
      </c>
      <c r="BA129" s="48">
        <v>11268.644775554229</v>
      </c>
      <c r="BB129" s="92">
        <v>62.645345650191722</v>
      </c>
      <c r="BC129" s="48">
        <v>10645.507482936213</v>
      </c>
      <c r="BD129" s="92">
        <v>59.181162346777548</v>
      </c>
      <c r="BE129" s="48">
        <v>9367.0783058466295</v>
      </c>
      <c r="BF129" s="92">
        <v>79.600989966382301</v>
      </c>
      <c r="BG129" s="48">
        <v>2117.0684893163007</v>
      </c>
      <c r="BH129" s="92">
        <v>17.990748243347738</v>
      </c>
      <c r="BI129" s="48">
        <v>253.38366082390004</v>
      </c>
      <c r="BJ129" s="92">
        <v>2.1532424075391012</v>
      </c>
      <c r="BK129" s="48">
        <v>30.009507778200007</v>
      </c>
      <c r="BL129" s="92">
        <v>0.25501938273085284</v>
      </c>
      <c r="BM129" s="48">
        <v>1880.7341266551009</v>
      </c>
      <c r="BN129" s="92">
        <v>38.701133799015054</v>
      </c>
      <c r="BO129" s="48">
        <v>1189.2948430466008</v>
      </c>
      <c r="BP129" s="92">
        <v>24.472921608055554</v>
      </c>
      <c r="BQ129" s="48">
        <v>560.92098367860012</v>
      </c>
      <c r="BR129" s="92">
        <v>11.542449159801746</v>
      </c>
      <c r="BS129" s="48">
        <v>166.4361703271</v>
      </c>
      <c r="BT129" s="92">
        <v>3.4248692601120596</v>
      </c>
      <c r="BU129" s="48">
        <v>968.21581035159966</v>
      </c>
      <c r="BV129" s="92">
        <v>19.923629337965796</v>
      </c>
      <c r="BW129" s="48">
        <v>94.033797602599989</v>
      </c>
      <c r="BX129" s="92">
        <v>1.934996835049775</v>
      </c>
      <c r="BY129" s="48">
        <v>10622.382172508524</v>
      </c>
      <c r="BZ129" s="92">
        <v>61.101708979582192</v>
      </c>
      <c r="CA129" s="48">
        <v>4065.186149787296</v>
      </c>
      <c r="CB129" s="92">
        <v>23.383626858670365</v>
      </c>
      <c r="CC129" s="48">
        <v>1500.6647305619001</v>
      </c>
      <c r="CD129" s="92">
        <v>8.6320731219805644</v>
      </c>
      <c r="CE129" s="48">
        <v>289.04093372309995</v>
      </c>
      <c r="CF129" s="92">
        <v>1.6626115243003781</v>
      </c>
      <c r="CG129" s="48">
        <v>255.06112418439983</v>
      </c>
      <c r="CH129" s="92">
        <v>1.4671540082839893</v>
      </c>
      <c r="CI129" s="48">
        <v>639.97736083929999</v>
      </c>
      <c r="CJ129" s="92">
        <v>3.6812562211070823</v>
      </c>
      <c r="CK129" s="48">
        <v>12.4421447649</v>
      </c>
      <c r="CL129" s="92">
        <v>7.156928607542451E-2</v>
      </c>
      <c r="CM129" s="48">
        <v>14185.955622149522</v>
      </c>
      <c r="CN129" s="92">
        <v>78.863440194309348</v>
      </c>
      <c r="CO129" s="48">
        <v>17987.999999996395</v>
      </c>
      <c r="CP129" s="104">
        <v>1.096541091944504</v>
      </c>
      <c r="CQ129" s="48">
        <v>8670</v>
      </c>
      <c r="CR129" s="92">
        <v>48.198799199475971</v>
      </c>
      <c r="CS129" s="48">
        <v>9318</v>
      </c>
      <c r="CT129" s="143">
        <v>51.801200800544066</v>
      </c>
      <c r="CU129" s="88" t="s">
        <v>391</v>
      </c>
      <c r="CV129" s="148" t="s">
        <v>391</v>
      </c>
      <c r="CW129" s="88" t="s">
        <v>391</v>
      </c>
      <c r="CX129" s="148" t="s">
        <v>391</v>
      </c>
      <c r="CY129" s="88" t="s">
        <v>391</v>
      </c>
      <c r="CZ129" s="48">
        <v>14554.3236001</v>
      </c>
      <c r="DA129" s="48">
        <v>9576.0447134999995</v>
      </c>
      <c r="DB129" s="48">
        <v>9092.1835529</v>
      </c>
      <c r="DC129" s="48">
        <v>5576.4106639000001</v>
      </c>
      <c r="DD129" s="92">
        <f t="shared" si="8"/>
        <v>80.911294196702897</v>
      </c>
      <c r="DE129" s="92">
        <f t="shared" si="9"/>
        <v>65.795188952884104</v>
      </c>
      <c r="DF129" s="92">
        <f t="shared" si="10"/>
        <v>62.470670590542113</v>
      </c>
      <c r="DG129" s="48">
        <v>108.2963163</v>
      </c>
      <c r="DH129" s="48">
        <v>6364.8468560000001</v>
      </c>
      <c r="DI129" s="48">
        <v>364.95117829999998</v>
      </c>
      <c r="DJ129" s="48">
        <v>92.323353800000007</v>
      </c>
      <c r="DK129" s="48">
        <v>216.50720849999999</v>
      </c>
      <c r="DL129" s="48">
        <v>467.54569889999999</v>
      </c>
      <c r="DM129" s="48">
        <v>1477.7129411000001</v>
      </c>
      <c r="DN129" s="48">
        <v>6729.7980342999999</v>
      </c>
      <c r="DO129" s="48">
        <v>2362.3855186000001</v>
      </c>
      <c r="DP129" s="48">
        <v>4944.1042385000001</v>
      </c>
      <c r="DQ129" s="48">
        <v>4148.0793144999998</v>
      </c>
      <c r="DR129" s="48">
        <v>232.50692509999999</v>
      </c>
      <c r="DS129" s="48">
        <v>251.35423539999999</v>
      </c>
      <c r="DT129" s="92">
        <v>71.187795875367428</v>
      </c>
      <c r="DU129" s="92">
        <v>54.514240137987137</v>
      </c>
      <c r="DV129" s="92">
        <v>74.53555205630299</v>
      </c>
      <c r="DW129" s="92">
        <v>57.817548515046788</v>
      </c>
      <c r="DX129" s="48">
        <v>108.2963163</v>
      </c>
      <c r="DY129" s="48">
        <v>2816.7192731</v>
      </c>
      <c r="DZ129" s="48">
        <v>189.940483</v>
      </c>
      <c r="EA129" s="48">
        <v>85.951103000000003</v>
      </c>
      <c r="EB129" s="48">
        <v>82.683202300000005</v>
      </c>
      <c r="EC129" s="48">
        <v>227.00467610000001</v>
      </c>
      <c r="ED129" s="48">
        <v>637.48426070000005</v>
      </c>
      <c r="EE129" s="48">
        <v>3006.6597560999999</v>
      </c>
      <c r="EF129" s="48">
        <v>1141.4195583999999</v>
      </c>
      <c r="EG129" s="48">
        <v>0</v>
      </c>
      <c r="EH129" s="48">
        <v>3548.1275829000001</v>
      </c>
      <c r="EI129" s="48">
        <v>175.01069530000001</v>
      </c>
      <c r="EJ129" s="48">
        <v>6.3722509000000001</v>
      </c>
      <c r="EK129" s="48">
        <v>133.82400620000001</v>
      </c>
      <c r="EL129" s="48">
        <v>240.54102280000001</v>
      </c>
      <c r="EM129" s="48">
        <v>840.22868040000003</v>
      </c>
      <c r="EN129" s="48">
        <v>3723.1382782000001</v>
      </c>
      <c r="EO129" s="48">
        <f t="shared" si="11"/>
        <v>1220.9659603</v>
      </c>
      <c r="EP129" s="92">
        <v>55.437224121861597</v>
      </c>
      <c r="EQ129" s="92">
        <v>87.376958866116638</v>
      </c>
      <c r="ER129" s="92">
        <v>53.905749149656714</v>
      </c>
      <c r="ES129" s="92">
        <v>59.55829549200233</v>
      </c>
      <c r="ET129" s="92">
        <v>91.288717150121741</v>
      </c>
      <c r="EU129" s="92">
        <v>56.331096433461191</v>
      </c>
      <c r="EV129" s="48">
        <v>3154.2465390000002</v>
      </c>
      <c r="EW129" s="92">
        <f t="shared" si="12"/>
        <v>34.691848450353127</v>
      </c>
      <c r="EX129" s="48">
        <v>3059.8912051000002</v>
      </c>
      <c r="EY129" s="92">
        <f t="shared" si="13"/>
        <v>33.654085262324379</v>
      </c>
      <c r="EZ129" s="48">
        <v>737.84587469999997</v>
      </c>
      <c r="FA129" s="92">
        <v>13.225601305684634</v>
      </c>
      <c r="FB129" s="48">
        <v>4841.0753224999999</v>
      </c>
      <c r="FC129" s="92">
        <v>86.774398694315366</v>
      </c>
      <c r="FD129" s="48">
        <v>3058.9025824</v>
      </c>
      <c r="FE129" s="92">
        <v>54.829643120523549</v>
      </c>
      <c r="FF129" s="48">
        <v>2377.4601422999999</v>
      </c>
      <c r="FG129" s="92">
        <v>42.615051517365423</v>
      </c>
      <c r="FH129" s="48">
        <v>142.55847249999999</v>
      </c>
      <c r="FI129" s="92">
        <v>2.5553053621110213</v>
      </c>
      <c r="FN129" s="48">
        <v>78.313844099999997</v>
      </c>
      <c r="FO129" s="92">
        <v>1.3976946296564863</v>
      </c>
      <c r="FP129" s="48">
        <v>2049.8835872</v>
      </c>
      <c r="FQ129" s="92">
        <v>36.584990995869319</v>
      </c>
      <c r="FR129" s="48">
        <v>3440.1409199999998</v>
      </c>
      <c r="FS129" s="92">
        <v>61.397400988333352</v>
      </c>
      <c r="FT129" s="48">
        <v>10.582846</v>
      </c>
      <c r="FU129" s="92">
        <v>0.18887576252538504</v>
      </c>
      <c r="FZ129" s="48">
        <v>5413.1228674000004</v>
      </c>
      <c r="GA129" s="92">
        <v>97.028129203846589</v>
      </c>
      <c r="GB129" s="48">
        <v>68.417431199999996</v>
      </c>
      <c r="GC129" s="92">
        <v>1.2263559348057824</v>
      </c>
      <c r="GD129" s="48">
        <v>15.8987053</v>
      </c>
      <c r="GE129" s="92">
        <v>0.28497812996497224</v>
      </c>
      <c r="GF129" s="48">
        <v>4.6461800000000002</v>
      </c>
      <c r="GG129" s="92">
        <v>8.328097558237367E-2</v>
      </c>
      <c r="GH129" s="48">
        <v>32.395190300000003</v>
      </c>
      <c r="GI129" s="92">
        <v>0.58067122934553728</v>
      </c>
      <c r="GJ129" s="48">
        <v>44.440823000000002</v>
      </c>
      <c r="GK129" s="92">
        <v>0.79658452645476274</v>
      </c>
      <c r="GR129" s="48">
        <v>2070.9094071999998</v>
      </c>
      <c r="GS129" s="92">
        <v>36.96024617604219</v>
      </c>
      <c r="GT129" s="48">
        <v>474.89658709999998</v>
      </c>
      <c r="GU129" s="92">
        <v>8.4756458714966545</v>
      </c>
      <c r="GV129" s="48">
        <v>2730.1959238999998</v>
      </c>
      <c r="GW129" s="92">
        <v>48.726763761533093</v>
      </c>
      <c r="GX129" s="48">
        <v>205.42973889999999</v>
      </c>
      <c r="GY129" s="92">
        <v>3.6663765663655581</v>
      </c>
      <c r="GZ129" s="48">
        <v>121.640891</v>
      </c>
      <c r="HA129" s="92">
        <v>2.1709676245624978</v>
      </c>
      <c r="HB129" s="48">
        <v>848579.16650807695</v>
      </c>
      <c r="HC129" s="48">
        <v>688128.17694587016</v>
      </c>
      <c r="HD129" s="48">
        <v>587989.36335877073</v>
      </c>
      <c r="HE129" s="48">
        <v>100.73716254051617</v>
      </c>
      <c r="HF129" s="92">
        <v>1.7978914546695326</v>
      </c>
      <c r="HG129" s="48">
        <v>1882.1387862242068</v>
      </c>
      <c r="HH129" s="92">
        <v>33.591190727588753</v>
      </c>
      <c r="HI129" s="48">
        <v>30.095076310428762</v>
      </c>
      <c r="HJ129" s="92">
        <v>0.53711737715845853</v>
      </c>
      <c r="HK129" s="48">
        <v>30.095076310428762</v>
      </c>
      <c r="HL129" s="92">
        <v>0.53711737715845853</v>
      </c>
      <c r="HM129" s="48">
        <v>372.70606871880341</v>
      </c>
      <c r="HN129" s="92">
        <v>6.6518158657040418</v>
      </c>
      <c r="HQ129" s="48">
        <v>49.275050997717038</v>
      </c>
      <c r="HR129" s="92">
        <v>0.87942910920852868</v>
      </c>
      <c r="HS129" s="48">
        <v>2481.4686901556843</v>
      </c>
      <c r="HT129" s="92">
        <v>44.287641626460719</v>
      </c>
      <c r="HU129" s="48">
        <v>291.54352964502203</v>
      </c>
      <c r="HV129" s="92">
        <v>5.203279578200962</v>
      </c>
      <c r="HW129" s="48">
        <v>365.01310715780301</v>
      </c>
      <c r="HX129" s="92">
        <v>6.5145168838505381</v>
      </c>
      <c r="HY129" s="48">
        <v>1941.5497445999999</v>
      </c>
      <c r="HZ129" s="48">
        <v>663.785797</v>
      </c>
      <c r="IA129" s="48">
        <v>1799.7542725000001</v>
      </c>
      <c r="IB129" s="48">
        <v>103.9823931</v>
      </c>
      <c r="IC129" s="48">
        <v>2171.5945378000001</v>
      </c>
      <c r="ID129" s="48">
        <v>86.501133899999999</v>
      </c>
      <c r="IE129" s="48">
        <v>40008.465279928489</v>
      </c>
      <c r="IF129" s="48">
        <v>72206.195488089681</v>
      </c>
      <c r="IG129" s="48">
        <v>18519.967113976843</v>
      </c>
      <c r="IH129" s="48">
        <v>69195.697234658772</v>
      </c>
      <c r="II129" s="48">
        <v>72245.241495944676</v>
      </c>
      <c r="IJ129" s="48">
        <v>17530.236122886025</v>
      </c>
      <c r="IK129" s="48">
        <v>9301.6103243912876</v>
      </c>
      <c r="IL129" s="48">
        <v>294953.8028185711</v>
      </c>
      <c r="IM129" s="48">
        <v>31416.035721311786</v>
      </c>
      <c r="IN129" s="48">
        <v>66839.21156847669</v>
      </c>
      <c r="IO129" s="48">
        <v>81202.681373111714</v>
      </c>
      <c r="IP129" s="48">
        <v>136777.59221088601</v>
      </c>
      <c r="IQ129" s="48">
        <v>189322.1033754824</v>
      </c>
      <c r="IR129" s="48">
        <v>104419.89184172351</v>
      </c>
      <c r="IS129" s="48">
        <v>9552.1211596945923</v>
      </c>
      <c r="IT129" s="48">
        <v>30991.140754121705</v>
      </c>
      <c r="IU129" s="48">
        <v>856545.22028551821</v>
      </c>
      <c r="IV129" s="48">
        <v>5391.8565680180081</v>
      </c>
      <c r="IW129" s="48">
        <v>125713.84789695474</v>
      </c>
      <c r="IX129" s="48">
        <v>5046.6569913012318</v>
      </c>
      <c r="IY129" s="48">
        <v>36998.156143940229</v>
      </c>
      <c r="IZ129" s="48">
        <v>10493.27983714252</v>
      </c>
      <c r="JA129" s="48">
        <v>132817.45638937046</v>
      </c>
      <c r="JB129" s="48">
        <v>108319.43966477244</v>
      </c>
      <c r="JC129" s="48">
        <v>46227.185222284606</v>
      </c>
      <c r="JD129" s="48">
        <v>116236.25253814491</v>
      </c>
      <c r="JE129" s="48">
        <v>85730.785634553336</v>
      </c>
      <c r="JF129" s="48">
        <v>151205.70705855411</v>
      </c>
      <c r="JG129" s="48">
        <v>25142.823576840572</v>
      </c>
      <c r="JH129" s="48">
        <v>1937.9832248067298</v>
      </c>
      <c r="JI129" s="48">
        <v>724571.04673260532</v>
      </c>
      <c r="JJ129" s="48">
        <v>9428.8167395625751</v>
      </c>
      <c r="JK129" s="48">
        <v>370464.70720672357</v>
      </c>
      <c r="JL129" s="48">
        <v>6839.7361727999996</v>
      </c>
      <c r="JM129" s="48">
        <v>787.65945260000001</v>
      </c>
      <c r="JN129" s="48">
        <v>221.86317639999999</v>
      </c>
      <c r="JO129" s="48">
        <v>565.79627619999997</v>
      </c>
      <c r="JP129" s="48">
        <v>884</v>
      </c>
      <c r="JQ129" s="48"/>
    </row>
    <row r="130" spans="1:277" x14ac:dyDescent="0.3">
      <c r="A130" s="71">
        <v>2017</v>
      </c>
      <c r="B130" s="154" t="s">
        <v>197</v>
      </c>
      <c r="C130" s="86" t="s">
        <v>391</v>
      </c>
      <c r="D130" s="86" t="s">
        <v>391</v>
      </c>
      <c r="E130" s="86" t="s">
        <v>391</v>
      </c>
      <c r="F130" s="86" t="s">
        <v>391</v>
      </c>
      <c r="G130" s="86" t="s">
        <v>391</v>
      </c>
      <c r="H130" s="86" t="s">
        <v>391</v>
      </c>
      <c r="I130" s="86" t="s">
        <v>391</v>
      </c>
      <c r="J130" s="86" t="s">
        <v>391</v>
      </c>
      <c r="K130" s="86" t="s">
        <v>391</v>
      </c>
      <c r="L130" s="48">
        <v>27.953161990299996</v>
      </c>
      <c r="M130" s="92">
        <v>1.3313425488038317</v>
      </c>
      <c r="N130" s="48">
        <v>2071.6689086341994</v>
      </c>
      <c r="O130" s="92">
        <v>98.668657451196168</v>
      </c>
      <c r="P130" s="87" t="s">
        <v>391</v>
      </c>
      <c r="Q130" s="87" t="s">
        <v>391</v>
      </c>
      <c r="R130" s="87" t="s">
        <v>391</v>
      </c>
      <c r="S130" s="87" t="s">
        <v>391</v>
      </c>
      <c r="T130" s="87" t="s">
        <v>391</v>
      </c>
      <c r="U130" s="87" t="s">
        <v>391</v>
      </c>
      <c r="V130" s="48">
        <v>355.93298768790004</v>
      </c>
      <c r="W130" s="92">
        <v>16.952240723114183</v>
      </c>
      <c r="X130" s="48">
        <v>1743.6890829366016</v>
      </c>
      <c r="Y130" s="92">
        <v>83.047759276885813</v>
      </c>
      <c r="Z130" s="48">
        <v>422.88404130179993</v>
      </c>
      <c r="AA130" s="92">
        <v>20.140959995530036</v>
      </c>
      <c r="AB130" s="48">
        <v>1521.182314516702</v>
      </c>
      <c r="AC130" s="92">
        <v>72.450291688172712</v>
      </c>
      <c r="AD130" s="48">
        <v>155.555714806</v>
      </c>
      <c r="AE130" s="92">
        <v>7.4087483162973404</v>
      </c>
      <c r="AF130" s="48">
        <v>60853.480419863634</v>
      </c>
      <c r="AG130" s="48">
        <v>45273.953446598382</v>
      </c>
      <c r="AH130" s="48">
        <v>22861.944891266408</v>
      </c>
      <c r="AI130" s="48">
        <v>2099.6220706244999</v>
      </c>
      <c r="AJ130" s="97">
        <v>100</v>
      </c>
      <c r="AK130" s="48">
        <v>2099.6220706244999</v>
      </c>
      <c r="AL130" s="97">
        <v>100</v>
      </c>
      <c r="AM130" s="48">
        <v>2099.6220706244999</v>
      </c>
      <c r="AN130" s="97">
        <v>100</v>
      </c>
      <c r="AO130" s="48">
        <v>2099.6220706244999</v>
      </c>
      <c r="AP130" s="97">
        <v>100</v>
      </c>
      <c r="AQ130" s="48">
        <v>33631.57894736842</v>
      </c>
      <c r="AR130" s="48">
        <v>48110</v>
      </c>
      <c r="AS130" s="48">
        <v>14685.080972575035</v>
      </c>
      <c r="AT130" s="48">
        <v>62471.00809873845</v>
      </c>
      <c r="AU130" s="103">
        <v>647.58319889999996</v>
      </c>
      <c r="AV130" s="104">
        <v>30.842845860702273</v>
      </c>
      <c r="AW130" s="48">
        <v>106.36764412869998</v>
      </c>
      <c r="AX130" s="92">
        <v>5.0660376272889236</v>
      </c>
      <c r="AY130" s="48">
        <v>898.24365876129957</v>
      </c>
      <c r="AZ130" s="92">
        <v>42.781206738512282</v>
      </c>
      <c r="BA130" s="48">
        <v>2223.8156882387993</v>
      </c>
      <c r="BB130" s="92">
        <v>35.337926080356844</v>
      </c>
      <c r="BC130" s="48">
        <v>2936.3225323717011</v>
      </c>
      <c r="BD130" s="92">
        <v>46.660138763215244</v>
      </c>
      <c r="BE130" s="48">
        <v>2358.0291621520041</v>
      </c>
      <c r="BF130" s="92">
        <v>69.690529740733496</v>
      </c>
      <c r="BG130" s="48">
        <v>817.02674852700011</v>
      </c>
      <c r="BH130" s="92">
        <v>24.14687139205332</v>
      </c>
      <c r="BI130" s="48">
        <v>157.58796080260001</v>
      </c>
      <c r="BJ130" s="92">
        <v>4.6574438710810098</v>
      </c>
      <c r="BK130" s="48">
        <v>50.928001087699982</v>
      </c>
      <c r="BL130" s="92">
        <v>1.5051549961321784</v>
      </c>
      <c r="BM130" s="48">
        <v>992.24744957410132</v>
      </c>
      <c r="BN130" s="92">
        <v>38.962998970654979</v>
      </c>
      <c r="BO130" s="48">
        <v>844.06695425880048</v>
      </c>
      <c r="BP130" s="92">
        <v>33.144332982730923</v>
      </c>
      <c r="BQ130" s="48">
        <v>454.61233537789968</v>
      </c>
      <c r="BR130" s="92">
        <v>17.851454254661043</v>
      </c>
      <c r="BS130" s="48">
        <v>18.161510743500003</v>
      </c>
      <c r="BT130" s="92">
        <v>0.71315569992975236</v>
      </c>
      <c r="BU130" s="48">
        <v>184.89548821830004</v>
      </c>
      <c r="BV130" s="92">
        <v>7.260369094645247</v>
      </c>
      <c r="BW130" s="48">
        <v>52.656602118999999</v>
      </c>
      <c r="BX130" s="92">
        <v>2.0676889973780348</v>
      </c>
      <c r="BY130" s="48">
        <v>2628.5902835823003</v>
      </c>
      <c r="BZ130" s="92">
        <v>49.196406337253165</v>
      </c>
      <c r="CA130" s="48">
        <v>1293.4019753059004</v>
      </c>
      <c r="CB130" s="92">
        <v>24.207168965046012</v>
      </c>
      <c r="CC130" s="48">
        <v>863.43737132390015</v>
      </c>
      <c r="CD130" s="92">
        <v>16.159998776427937</v>
      </c>
      <c r="CE130" s="48">
        <v>160.04070457540004</v>
      </c>
      <c r="CF130" s="92">
        <v>2.9953042062004402</v>
      </c>
      <c r="CG130" s="48">
        <v>262.21154134659997</v>
      </c>
      <c r="CH130" s="92">
        <v>4.9075223381045801</v>
      </c>
      <c r="CI130" s="48">
        <v>126.60085965510002</v>
      </c>
      <c r="CJ130" s="92">
        <v>2.3694477504306177</v>
      </c>
      <c r="CK130" s="48">
        <v>8.7707091366000007</v>
      </c>
      <c r="CL130" s="92">
        <v>0.16415162653724494</v>
      </c>
      <c r="CM130" s="48">
        <v>4989.3952980987797</v>
      </c>
      <c r="CN130" s="92">
        <v>79.284845035665342</v>
      </c>
      <c r="CO130" s="48">
        <v>6293.0000000054988</v>
      </c>
      <c r="CP130" s="104">
        <v>0.38361869533100823</v>
      </c>
      <c r="CQ130" s="48">
        <v>2961</v>
      </c>
      <c r="CR130" s="92">
        <v>47.052280311416062</v>
      </c>
      <c r="CS130" s="48">
        <v>3332</v>
      </c>
      <c r="CT130" s="143">
        <v>52.947719688496562</v>
      </c>
      <c r="CU130" s="88" t="s">
        <v>391</v>
      </c>
      <c r="CV130" s="148" t="s">
        <v>391</v>
      </c>
      <c r="CW130" s="88" t="s">
        <v>391</v>
      </c>
      <c r="CX130" s="148" t="s">
        <v>391</v>
      </c>
      <c r="CY130" s="88" t="s">
        <v>391</v>
      </c>
      <c r="CZ130" s="48">
        <v>5378.2170010999998</v>
      </c>
      <c r="DA130" s="48">
        <v>3472.1483898000001</v>
      </c>
      <c r="DB130" s="48">
        <v>3340.1569955</v>
      </c>
      <c r="DC130" s="48">
        <v>2034.1305193000001</v>
      </c>
      <c r="DD130" s="92">
        <f t="shared" si="8"/>
        <v>85.463483252745903</v>
      </c>
      <c r="DE130" s="92">
        <f t="shared" si="9"/>
        <v>64.559469970993106</v>
      </c>
      <c r="DF130" s="92">
        <f t="shared" si="10"/>
        <v>62.105284982306252</v>
      </c>
      <c r="DG130" s="48">
        <v>142.67423729999999</v>
      </c>
      <c r="DH130" s="48">
        <v>1680.9265327999999</v>
      </c>
      <c r="DI130" s="48">
        <v>93.313535999999999</v>
      </c>
      <c r="DJ130" s="48">
        <v>385.1158547</v>
      </c>
      <c r="DK130" s="48">
        <v>88.274956799999998</v>
      </c>
      <c r="DL130" s="48">
        <v>217.60859429999999</v>
      </c>
      <c r="DM130" s="48">
        <v>732.24328360000004</v>
      </c>
      <c r="DN130" s="48">
        <v>1774.2400687999998</v>
      </c>
      <c r="DO130" s="48">
        <v>1565.9169267000002</v>
      </c>
      <c r="DP130" s="48">
        <v>1891.9424111999999</v>
      </c>
      <c r="DQ130" s="48">
        <v>1448.2145842</v>
      </c>
      <c r="DR130" s="48">
        <v>87.583663000000001</v>
      </c>
      <c r="DS130" s="48">
        <v>44.407731400000003</v>
      </c>
      <c r="DT130" s="92">
        <v>75.574858687582505</v>
      </c>
      <c r="DU130" s="92">
        <v>50.37592013694767</v>
      </c>
      <c r="DV130" s="92">
        <v>79.073444540609358</v>
      </c>
      <c r="DW130" s="92">
        <v>51.920636199660983</v>
      </c>
      <c r="DX130" s="48">
        <v>127.2117282</v>
      </c>
      <c r="DY130" s="48">
        <v>779.35910260000003</v>
      </c>
      <c r="DZ130" s="48">
        <v>61.5711899</v>
      </c>
      <c r="EA130" s="48">
        <v>142.02989880000001</v>
      </c>
      <c r="EB130" s="48">
        <v>29.495479700000001</v>
      </c>
      <c r="EC130" s="48">
        <v>67.736658500000004</v>
      </c>
      <c r="ED130" s="48">
        <v>240.81052650000001</v>
      </c>
      <c r="EE130" s="48">
        <v>840.93029250000006</v>
      </c>
      <c r="EF130" s="48">
        <v>607.28429169999993</v>
      </c>
      <c r="EG130" s="48">
        <v>15.4625091</v>
      </c>
      <c r="EH130" s="48">
        <v>901.56743010000002</v>
      </c>
      <c r="EI130" s="48">
        <v>31.742346099999999</v>
      </c>
      <c r="EJ130" s="48">
        <v>243.08595600000001</v>
      </c>
      <c r="EK130" s="48">
        <v>58.779477</v>
      </c>
      <c r="EL130" s="48">
        <v>149.87193579999999</v>
      </c>
      <c r="EM130" s="48">
        <v>491.4327571</v>
      </c>
      <c r="EN130" s="48">
        <v>933.30977619999999</v>
      </c>
      <c r="EO130" s="48">
        <f t="shared" si="11"/>
        <v>958.63263499999994</v>
      </c>
      <c r="EP130" s="92">
        <v>55.872196953993736</v>
      </c>
      <c r="EQ130" s="92">
        <v>83.033475082190819</v>
      </c>
      <c r="ER130" s="92">
        <v>58.005533573002019</v>
      </c>
      <c r="ES130" s="92">
        <v>59.721355775613674</v>
      </c>
      <c r="ET130" s="92">
        <v>85.667460079745709</v>
      </c>
      <c r="EU130" s="92">
        <v>59.389798896316023</v>
      </c>
      <c r="EV130" s="48">
        <v>1709.3356292999999</v>
      </c>
      <c r="EW130" s="92">
        <f t="shared" si="12"/>
        <v>51.175307975130771</v>
      </c>
      <c r="EX130" s="48">
        <v>2025.3846151</v>
      </c>
      <c r="EY130" s="92">
        <f t="shared" si="13"/>
        <v>60.637407697562814</v>
      </c>
      <c r="EZ130" s="48">
        <v>133.6771798</v>
      </c>
      <c r="FA130" s="92">
        <v>6.4179089292534073</v>
      </c>
      <c r="FB130" s="48">
        <v>1949.2003006</v>
      </c>
      <c r="FC130" s="92">
        <v>93.5820910707466</v>
      </c>
      <c r="FD130" s="48">
        <v>1009.5434625</v>
      </c>
      <c r="FE130" s="92">
        <v>48.468691605716785</v>
      </c>
      <c r="FF130" s="48">
        <v>1052.8936093</v>
      </c>
      <c r="FG130" s="92">
        <v>50.54995405192053</v>
      </c>
      <c r="FH130" s="48">
        <v>20.440408600000001</v>
      </c>
      <c r="FI130" s="92">
        <v>0.9813543423626907</v>
      </c>
      <c r="FN130" s="48">
        <v>2.7435139999999998</v>
      </c>
      <c r="FO130" s="92">
        <v>0.13066703948220473</v>
      </c>
      <c r="FP130" s="48">
        <v>1392.0021234000001</v>
      </c>
      <c r="FQ130" s="92">
        <v>66.297746764777088</v>
      </c>
      <c r="FR130" s="48">
        <v>684.71605939999995</v>
      </c>
      <c r="FS130" s="92">
        <v>32.611395592557372</v>
      </c>
      <c r="FT130" s="48">
        <v>3.4157834999999999</v>
      </c>
      <c r="FU130" s="92">
        <v>0.1626856350859385</v>
      </c>
      <c r="FZ130" s="48">
        <v>2077.0719565999998</v>
      </c>
      <c r="GA130" s="92">
        <v>99.72127386970044</v>
      </c>
      <c r="GB130" s="48">
        <v>2.8024444000000002</v>
      </c>
      <c r="GC130" s="92">
        <v>0.13454677129937637</v>
      </c>
      <c r="GD130" s="48">
        <v>3.0030793999999998</v>
      </c>
      <c r="GE130" s="92">
        <v>0.14417935900018869</v>
      </c>
      <c r="GR130" s="48">
        <v>903.97454779999998</v>
      </c>
      <c r="GS130" s="92">
        <v>43.054155338616482</v>
      </c>
      <c r="GT130" s="48">
        <v>61.550892500000003</v>
      </c>
      <c r="GU130" s="92">
        <v>2.9315224564395463</v>
      </c>
      <c r="GV130" s="48">
        <v>1110.4538546000001</v>
      </c>
      <c r="GW130" s="92">
        <v>52.88827309205557</v>
      </c>
      <c r="GX130" s="48">
        <v>8.3615256999999996</v>
      </c>
      <c r="GY130" s="92">
        <v>0.39823956020859319</v>
      </c>
      <c r="GZ130" s="48">
        <v>15.28125</v>
      </c>
      <c r="HA130" s="92">
        <v>0.72780955267978964</v>
      </c>
      <c r="HB130" s="48">
        <v>569020.60531231691</v>
      </c>
      <c r="HC130" s="48">
        <v>634936.20487783267</v>
      </c>
      <c r="HD130" s="48">
        <v>492065.14305905305</v>
      </c>
      <c r="HG130" s="48">
        <v>247.59260170007266</v>
      </c>
      <c r="HH130" s="92">
        <v>11.792246098195667</v>
      </c>
      <c r="HI130" s="48">
        <v>472.97297072784534</v>
      </c>
      <c r="HJ130" s="92">
        <v>22.52657644178635</v>
      </c>
      <c r="HK130" s="48">
        <v>121.40195053934305</v>
      </c>
      <c r="HL130" s="92">
        <v>5.7820858447746231</v>
      </c>
      <c r="HS130" s="48">
        <v>689.40165127433647</v>
      </c>
      <c r="HT130" s="92">
        <v>32.834559177084884</v>
      </c>
      <c r="HW130" s="48">
        <v>568.25289638290235</v>
      </c>
      <c r="HX130" s="92">
        <v>27.064532438158473</v>
      </c>
      <c r="HY130" s="48">
        <v>250.36272310000001</v>
      </c>
      <c r="HZ130" s="48">
        <v>361.27138550000001</v>
      </c>
      <c r="IA130" s="48">
        <v>702.65393989999995</v>
      </c>
      <c r="IB130" s="48">
        <v>50.8751009</v>
      </c>
      <c r="IC130" s="48">
        <v>786.24072939999996</v>
      </c>
      <c r="ID130" s="48">
        <v>3.7644031999999998</v>
      </c>
      <c r="IE130" s="48">
        <v>24340.427998744646</v>
      </c>
      <c r="IF130" s="48">
        <v>120665.10540084215</v>
      </c>
      <c r="IG130" s="48">
        <v>30493.298916678112</v>
      </c>
      <c r="IH130" s="48">
        <v>72096.137838281342</v>
      </c>
      <c r="II130" s="48">
        <v>69344.817964471571</v>
      </c>
      <c r="IJ130" s="48">
        <v>11394.07524754284</v>
      </c>
      <c r="IK130" s="48">
        <v>10911.570416759099</v>
      </c>
      <c r="IL130" s="48">
        <v>258764.98385190283</v>
      </c>
      <c r="IM130" s="48">
        <v>23390.368878439334</v>
      </c>
      <c r="IN130" s="48">
        <v>39301.27168416827</v>
      </c>
      <c r="IO130" s="48">
        <v>103544.3335960909</v>
      </c>
      <c r="IP130" s="48">
        <v>124447.22285754998</v>
      </c>
      <c r="IQ130" s="48">
        <v>32305.431103261486</v>
      </c>
      <c r="IR130" s="48">
        <v>26946.100507489962</v>
      </c>
      <c r="IS130" s="48">
        <v>4523.2229310233661</v>
      </c>
      <c r="IT130" s="48">
        <v>4037.0856951536225</v>
      </c>
      <c r="IU130" s="48">
        <v>29346.918064365196</v>
      </c>
      <c r="IV130" s="48">
        <v>1946.2319599567627</v>
      </c>
      <c r="IW130" s="48">
        <v>37413.69521210868</v>
      </c>
      <c r="IX130" s="48">
        <v>738.98144495047461</v>
      </c>
      <c r="IY130" s="48">
        <v>10829.547264690314</v>
      </c>
      <c r="IZ130" s="48">
        <v>1854.9258739581637</v>
      </c>
      <c r="JA130" s="48">
        <v>16872.82043876826</v>
      </c>
      <c r="JB130" s="48">
        <v>59529.524550411945</v>
      </c>
      <c r="JC130" s="48">
        <v>16762.632467033334</v>
      </c>
      <c r="JD130" s="48">
        <v>20026.387346123443</v>
      </c>
      <c r="JE130" s="48">
        <v>33232.531380013184</v>
      </c>
      <c r="JF130" s="48">
        <v>39557.766812516464</v>
      </c>
      <c r="JG130" s="48">
        <v>1498.0755350187626</v>
      </c>
      <c r="JH130" s="48">
        <v>162.19468406936184</v>
      </c>
      <c r="JI130" s="48"/>
      <c r="JJ130" s="48">
        <v>1847.4536123761857</v>
      </c>
      <c r="JK130" s="48">
        <v>13248.485324643834</v>
      </c>
      <c r="JL130" s="48">
        <v>1512.5896021000003</v>
      </c>
      <c r="JM130" s="48">
        <v>166.34952770000001</v>
      </c>
      <c r="JN130" s="48">
        <v>129.5360211</v>
      </c>
      <c r="JO130" s="48">
        <v>36.813506600000011</v>
      </c>
      <c r="JP130" s="48">
        <v>948</v>
      </c>
      <c r="JQ130" s="48"/>
    </row>
    <row r="131" spans="1:277" x14ac:dyDescent="0.3">
      <c r="A131" s="71">
        <v>2017</v>
      </c>
      <c r="B131" s="154" t="s">
        <v>408</v>
      </c>
      <c r="C131" s="86" t="s">
        <v>391</v>
      </c>
      <c r="D131" s="86" t="s">
        <v>391</v>
      </c>
      <c r="E131" s="86" t="s">
        <v>391</v>
      </c>
      <c r="F131" s="86" t="s">
        <v>391</v>
      </c>
      <c r="G131" s="86" t="s">
        <v>391</v>
      </c>
      <c r="H131" s="86" t="s">
        <v>391</v>
      </c>
      <c r="I131" s="86" t="s">
        <v>391</v>
      </c>
      <c r="J131" s="86" t="s">
        <v>391</v>
      </c>
      <c r="K131" s="86" t="s">
        <v>391</v>
      </c>
      <c r="L131" s="48">
        <v>11</v>
      </c>
      <c r="M131" s="92">
        <v>2.1739130434782608</v>
      </c>
      <c r="N131" s="48">
        <v>495</v>
      </c>
      <c r="O131" s="92">
        <v>97.826086956521735</v>
      </c>
      <c r="P131" s="87" t="s">
        <v>391</v>
      </c>
      <c r="Q131" s="87" t="s">
        <v>391</v>
      </c>
      <c r="R131" s="87" t="s">
        <v>391</v>
      </c>
      <c r="S131" s="87" t="s">
        <v>391</v>
      </c>
      <c r="T131" s="87" t="s">
        <v>391</v>
      </c>
      <c r="U131" s="87" t="s">
        <v>391</v>
      </c>
      <c r="V131" s="48">
        <v>130</v>
      </c>
      <c r="W131" s="92">
        <v>25.691699604743086</v>
      </c>
      <c r="X131" s="48">
        <v>376</v>
      </c>
      <c r="Y131" s="92">
        <v>74.308300395256921</v>
      </c>
      <c r="Z131" s="48">
        <v>102</v>
      </c>
      <c r="AA131" s="92">
        <v>20.158102766798418</v>
      </c>
      <c r="AB131" s="48">
        <v>361</v>
      </c>
      <c r="AC131" s="92">
        <v>71.343873517786562</v>
      </c>
      <c r="AD131" s="48">
        <v>43</v>
      </c>
      <c r="AE131" s="92">
        <v>8.4980237154150196</v>
      </c>
      <c r="AF131" s="48">
        <v>36655.790368048489</v>
      </c>
      <c r="AG131" s="48">
        <v>32428.145374449337</v>
      </c>
      <c r="AH131" s="48">
        <v>16139.758441558442</v>
      </c>
      <c r="AI131" s="48">
        <v>504.71898734177216</v>
      </c>
      <c r="AJ131" s="97">
        <v>99.74683544303798</v>
      </c>
      <c r="AK131" s="48">
        <v>504.71898734177216</v>
      </c>
      <c r="AL131" s="97">
        <v>99.74683544303798</v>
      </c>
      <c r="AM131" s="48">
        <v>498.31392405063292</v>
      </c>
      <c r="AN131" s="97">
        <v>98.481012658227854</v>
      </c>
      <c r="AO131" s="48">
        <v>503.75822784810123</v>
      </c>
      <c r="AP131" s="97">
        <v>99.556962025316452</v>
      </c>
      <c r="AQ131" s="48">
        <v>27985.75</v>
      </c>
      <c r="AR131" s="48">
        <v>31379.310344827587</v>
      </c>
      <c r="AS131" s="48">
        <v>11182.662538699691</v>
      </c>
      <c r="AT131" s="48">
        <v>35264.094955489614</v>
      </c>
      <c r="AU131" s="103">
        <v>120</v>
      </c>
      <c r="AV131" s="104">
        <v>23.715415019762844</v>
      </c>
      <c r="AW131" s="48">
        <v>17</v>
      </c>
      <c r="AX131" s="92">
        <v>3.3596837944664033</v>
      </c>
      <c r="AY131" s="48">
        <v>65</v>
      </c>
      <c r="AZ131" s="92">
        <v>12.845849802371543</v>
      </c>
      <c r="BA131" s="48">
        <v>411</v>
      </c>
      <c r="BB131" s="92">
        <v>25.735754539762052</v>
      </c>
      <c r="BC131" s="48">
        <v>238</v>
      </c>
      <c r="BD131" s="92">
        <v>14.902943018159048</v>
      </c>
      <c r="BE131" s="48">
        <v>243</v>
      </c>
      <c r="BF131" s="92">
        <v>36.930091185410333</v>
      </c>
      <c r="BG131" s="48">
        <v>330</v>
      </c>
      <c r="BH131" s="92">
        <v>50.151975683890583</v>
      </c>
      <c r="BI131" s="48">
        <v>77</v>
      </c>
      <c r="BJ131" s="92">
        <v>11.702127659574469</v>
      </c>
      <c r="BK131" s="48">
        <v>8</v>
      </c>
      <c r="BL131" s="92">
        <v>1.21580547112462</v>
      </c>
      <c r="BM131" s="48">
        <v>326</v>
      </c>
      <c r="BN131" s="92">
        <v>40.699126092384518</v>
      </c>
      <c r="BO131" s="48">
        <v>180</v>
      </c>
      <c r="BP131" s="92">
        <v>22.471910112359549</v>
      </c>
      <c r="BQ131" s="48">
        <v>182</v>
      </c>
      <c r="BR131" s="92">
        <v>22.721598002496879</v>
      </c>
      <c r="BS131" s="48">
        <v>41</v>
      </c>
      <c r="BT131" s="92">
        <v>5.118601747815231</v>
      </c>
      <c r="BU131" s="48">
        <v>68</v>
      </c>
      <c r="BV131" s="92">
        <v>8.489388264669163</v>
      </c>
      <c r="BW131" s="48">
        <v>4</v>
      </c>
      <c r="BX131" s="92">
        <v>0.49937578027465668</v>
      </c>
      <c r="BY131" s="48">
        <v>308</v>
      </c>
      <c r="BZ131" s="92">
        <v>35.897435897435898</v>
      </c>
      <c r="CA131" s="48">
        <v>127</v>
      </c>
      <c r="CB131" s="92">
        <v>14.801864801864802</v>
      </c>
      <c r="CC131" s="48">
        <v>295</v>
      </c>
      <c r="CD131" s="92">
        <v>34.382284382284382</v>
      </c>
      <c r="CE131" s="48">
        <v>37</v>
      </c>
      <c r="CF131" s="92">
        <v>4.3123543123543122</v>
      </c>
      <c r="CG131" s="48">
        <v>61</v>
      </c>
      <c r="CH131" s="92">
        <v>7.1095571095571088</v>
      </c>
      <c r="CI131" s="48">
        <v>29</v>
      </c>
      <c r="CJ131" s="92">
        <v>3.3799533799533799</v>
      </c>
      <c r="CK131" s="48">
        <v>1</v>
      </c>
      <c r="CL131" s="92">
        <v>0.11655011655011654</v>
      </c>
      <c r="CM131" s="48">
        <v>1102</v>
      </c>
      <c r="CN131" s="92">
        <v>69.004383218534741</v>
      </c>
      <c r="CO131" s="48">
        <v>1597</v>
      </c>
      <c r="CP131" s="104">
        <v>9.7352464078036674E-2</v>
      </c>
      <c r="CQ131" s="48">
        <v>758</v>
      </c>
      <c r="CR131" s="92">
        <v>47.463994990607389</v>
      </c>
      <c r="CS131" s="48">
        <v>839</v>
      </c>
      <c r="CT131" s="143">
        <v>52.536005009392603</v>
      </c>
      <c r="CU131" s="88" t="s">
        <v>391</v>
      </c>
      <c r="CV131" s="148" t="s">
        <v>391</v>
      </c>
      <c r="CW131" s="88" t="s">
        <v>391</v>
      </c>
      <c r="CX131" s="148" t="s">
        <v>391</v>
      </c>
      <c r="CY131" s="88" t="s">
        <v>391</v>
      </c>
      <c r="CZ131" s="48">
        <v>1237</v>
      </c>
      <c r="DA131" s="48">
        <v>643</v>
      </c>
      <c r="DB131" s="48">
        <v>607</v>
      </c>
      <c r="DC131" s="48">
        <v>664</v>
      </c>
      <c r="DD131" s="92">
        <f t="shared" si="8"/>
        <v>77.457733249843457</v>
      </c>
      <c r="DE131" s="92">
        <f t="shared" si="9"/>
        <v>51.980598221503641</v>
      </c>
      <c r="DF131" s="92">
        <f t="shared" si="10"/>
        <v>49.070331447049313</v>
      </c>
      <c r="DG131" s="48">
        <v>5</v>
      </c>
      <c r="DH131" s="48">
        <v>346</v>
      </c>
      <c r="DI131" s="48">
        <v>69</v>
      </c>
      <c r="DJ131" s="48">
        <v>19</v>
      </c>
      <c r="DK131" s="48">
        <v>4</v>
      </c>
      <c r="DL131" s="48">
        <v>18</v>
      </c>
      <c r="DM131" s="48">
        <v>146</v>
      </c>
      <c r="DN131" s="48">
        <v>415</v>
      </c>
      <c r="DO131" s="48">
        <v>192</v>
      </c>
      <c r="DP131" s="48">
        <v>361</v>
      </c>
      <c r="DQ131" s="48">
        <v>246</v>
      </c>
      <c r="DR131" s="48">
        <v>21</v>
      </c>
      <c r="DS131" s="48">
        <v>15</v>
      </c>
      <c r="DT131" s="92">
        <v>62.241379310344826</v>
      </c>
      <c r="DU131" s="92">
        <v>37.442922374429223</v>
      </c>
      <c r="DV131" s="92">
        <v>65.862068965517238</v>
      </c>
      <c r="DW131" s="92">
        <v>39.726027397260275</v>
      </c>
      <c r="DX131" s="48">
        <v>4</v>
      </c>
      <c r="DY131" s="48">
        <v>129</v>
      </c>
      <c r="DZ131" s="48">
        <v>45</v>
      </c>
      <c r="EA131" s="48">
        <v>9</v>
      </c>
      <c r="EB131" s="48">
        <v>0</v>
      </c>
      <c r="EC131" s="48">
        <v>9</v>
      </c>
      <c r="ED131" s="48">
        <v>50</v>
      </c>
      <c r="EE131" s="48">
        <v>174</v>
      </c>
      <c r="EF131" s="48">
        <v>72</v>
      </c>
      <c r="EG131" s="48">
        <v>1</v>
      </c>
      <c r="EH131" s="48">
        <v>217</v>
      </c>
      <c r="EI131" s="48">
        <v>24</v>
      </c>
      <c r="EJ131" s="48">
        <v>10</v>
      </c>
      <c r="EK131" s="48">
        <v>4</v>
      </c>
      <c r="EL131" s="48">
        <v>9</v>
      </c>
      <c r="EM131" s="48">
        <v>96</v>
      </c>
      <c r="EN131" s="48">
        <v>241</v>
      </c>
      <c r="EO131" s="48">
        <f t="shared" si="11"/>
        <v>120</v>
      </c>
      <c r="EP131" s="92">
        <v>37.931034482758619</v>
      </c>
      <c r="EQ131" s="92">
        <v>72.029702970297024</v>
      </c>
      <c r="ER131" s="92">
        <v>44.505494505494504</v>
      </c>
      <c r="ES131" s="92">
        <v>43.103448275862064</v>
      </c>
      <c r="ET131" s="92">
        <v>75</v>
      </c>
      <c r="EU131" s="92">
        <v>45.329670329670328</v>
      </c>
      <c r="EV131" s="48">
        <v>260</v>
      </c>
      <c r="EW131" s="92">
        <f t="shared" si="12"/>
        <v>42.833607907743001</v>
      </c>
      <c r="EX131" s="48">
        <v>281</v>
      </c>
      <c r="EY131" s="92">
        <f t="shared" si="13"/>
        <v>46.29324546952224</v>
      </c>
      <c r="EZ131" s="48">
        <v>90</v>
      </c>
      <c r="FA131" s="92">
        <v>17.964071856287426</v>
      </c>
      <c r="FB131" s="48">
        <v>411</v>
      </c>
      <c r="FC131" s="92">
        <v>82.035928143712582</v>
      </c>
      <c r="FD131" s="48">
        <v>228</v>
      </c>
      <c r="FE131" s="92">
        <v>45.508982035928142</v>
      </c>
      <c r="FF131" s="48">
        <v>268</v>
      </c>
      <c r="FG131" s="92">
        <v>53.493013972055891</v>
      </c>
      <c r="FH131" s="48">
        <v>5</v>
      </c>
      <c r="FI131" s="92">
        <v>0.99800399201596801</v>
      </c>
      <c r="FL131" s="48">
        <v>2</v>
      </c>
      <c r="FM131" s="92">
        <v>0.39525691699604742</v>
      </c>
      <c r="FN131" s="48">
        <v>59</v>
      </c>
      <c r="FO131" s="92">
        <v>11.6600790513834</v>
      </c>
      <c r="FP131" s="48">
        <v>387</v>
      </c>
      <c r="FQ131" s="92">
        <v>76.482213438735187</v>
      </c>
      <c r="FR131" s="48">
        <v>51</v>
      </c>
      <c r="FS131" s="92">
        <v>10.079051383399209</v>
      </c>
      <c r="FT131" s="48">
        <v>1</v>
      </c>
      <c r="FU131" s="92">
        <v>0.19762845849802371</v>
      </c>
      <c r="FZ131" s="48">
        <v>482</v>
      </c>
      <c r="GA131" s="92">
        <v>96.207584830339314</v>
      </c>
      <c r="GB131" s="48">
        <v>4</v>
      </c>
      <c r="GC131" s="92">
        <v>0.79840319361277434</v>
      </c>
      <c r="GD131" s="48">
        <v>1</v>
      </c>
      <c r="GE131" s="92">
        <v>0.19960079840319359</v>
      </c>
      <c r="GF131" s="48">
        <v>1</v>
      </c>
      <c r="GG131" s="92">
        <v>0.19960079840319359</v>
      </c>
      <c r="GH131" s="48">
        <v>1</v>
      </c>
      <c r="GI131" s="92">
        <v>0.19960079840319359</v>
      </c>
      <c r="GJ131" s="48">
        <v>12</v>
      </c>
      <c r="GK131" s="92">
        <v>2.3952095808383236</v>
      </c>
      <c r="GR131" s="48">
        <v>185</v>
      </c>
      <c r="GS131" s="92">
        <v>36.56126482213439</v>
      </c>
      <c r="GT131" s="48">
        <v>36</v>
      </c>
      <c r="GU131" s="92">
        <v>7.1146245059288544</v>
      </c>
      <c r="GV131" s="48">
        <v>246</v>
      </c>
      <c r="GW131" s="92">
        <v>48.616600790513836</v>
      </c>
      <c r="GX131" s="48">
        <v>13</v>
      </c>
      <c r="GY131" s="92">
        <v>2.5691699604743086</v>
      </c>
      <c r="GZ131" s="48">
        <v>26</v>
      </c>
      <c r="HA131" s="92">
        <v>5.1383399209486171</v>
      </c>
      <c r="HB131" s="48">
        <v>530494.3529411765</v>
      </c>
      <c r="HC131" s="48">
        <v>509063.67041198502</v>
      </c>
      <c r="HD131" s="48">
        <v>296955.97484276729</v>
      </c>
      <c r="HE131" s="48">
        <v>14.882352941176471</v>
      </c>
      <c r="HF131" s="92">
        <v>2.9411764705882351</v>
      </c>
      <c r="HG131" s="48">
        <v>74.411764705882362</v>
      </c>
      <c r="HH131" s="92">
        <v>14.705882352941178</v>
      </c>
      <c r="HI131" s="48">
        <v>39.686274509803923</v>
      </c>
      <c r="HJ131" s="92">
        <v>7.8431372549019605</v>
      </c>
      <c r="HM131" s="48">
        <v>79.372549019607845</v>
      </c>
      <c r="HN131" s="92">
        <v>15.686274509803921</v>
      </c>
      <c r="HQ131" s="48">
        <v>19.843137254901961</v>
      </c>
      <c r="HR131" s="92">
        <v>3.9215686274509802</v>
      </c>
      <c r="HS131" s="48">
        <v>257.96078431372547</v>
      </c>
      <c r="HT131" s="92">
        <v>50.980392156862742</v>
      </c>
      <c r="HU131" s="48">
        <v>14.882352941176471</v>
      </c>
      <c r="HV131" s="92">
        <v>2.9411764705882351</v>
      </c>
      <c r="HW131" s="48">
        <v>4.9607843137254903</v>
      </c>
      <c r="HX131" s="92">
        <v>0.98039215686274506</v>
      </c>
      <c r="HY131" s="48">
        <v>80</v>
      </c>
      <c r="HZ131" s="48">
        <v>51</v>
      </c>
      <c r="IA131" s="48">
        <v>116</v>
      </c>
      <c r="IB131" s="48">
        <v>17</v>
      </c>
      <c r="IC131" s="48">
        <v>297</v>
      </c>
      <c r="ID131" s="48">
        <v>2</v>
      </c>
      <c r="IE131" s="48">
        <v>41582.608695652176</v>
      </c>
      <c r="IF131" s="48">
        <v>43896.825396825399</v>
      </c>
      <c r="IG131" s="48">
        <v>70000</v>
      </c>
      <c r="IH131" s="48">
        <v>60194.805194805194</v>
      </c>
      <c r="II131" s="48">
        <v>56589.743589743586</v>
      </c>
      <c r="IJ131" s="48">
        <v>2850</v>
      </c>
      <c r="IK131" s="48">
        <v>9238.0952380952385</v>
      </c>
      <c r="IL131" s="48">
        <v>294355.07246376813</v>
      </c>
      <c r="IM131" s="48">
        <v>58000</v>
      </c>
      <c r="IN131" s="48">
        <v>61058.823529411762</v>
      </c>
      <c r="IO131" s="48">
        <v>45000</v>
      </c>
      <c r="IP131" s="48">
        <v>144088.88888888888</v>
      </c>
      <c r="IQ131" s="48">
        <v>69288.53754940712</v>
      </c>
      <c r="IR131" s="48">
        <v>36620.553359683792</v>
      </c>
      <c r="IS131" s="48">
        <v>7796.442687747036</v>
      </c>
      <c r="IT131" s="48">
        <v>790.51383399209487</v>
      </c>
      <c r="IU131" s="48">
        <v>52371.541501976288</v>
      </c>
      <c r="IV131" s="48">
        <v>355.73122529644269</v>
      </c>
      <c r="IW131" s="48">
        <v>34861.660079051384</v>
      </c>
      <c r="IX131" s="48"/>
      <c r="IY131" s="48">
        <v>31136.363636363636</v>
      </c>
      <c r="IZ131" s="48">
        <v>3359.683794466403</v>
      </c>
      <c r="JA131" s="48">
        <v>39545.454545454544</v>
      </c>
      <c r="JB131" s="48">
        <v>37221.3418972332</v>
      </c>
      <c r="JC131" s="48">
        <v>1496.0474308300395</v>
      </c>
      <c r="JD131" s="48">
        <v>17964.426877470356</v>
      </c>
      <c r="JE131" s="48">
        <v>7905.138339920949</v>
      </c>
      <c r="JF131" s="48">
        <v>14474.308300395256</v>
      </c>
      <c r="JG131" s="48">
        <v>4940.711462450593</v>
      </c>
      <c r="JH131" s="48"/>
      <c r="JI131" s="48">
        <v>20000</v>
      </c>
      <c r="JJ131" s="48"/>
      <c r="JK131" s="48">
        <v>82905.138339920944</v>
      </c>
      <c r="JL131" s="48">
        <v>601</v>
      </c>
      <c r="JM131" s="48">
        <v>39</v>
      </c>
      <c r="JN131" s="48">
        <v>9.8095266999999993</v>
      </c>
      <c r="JO131" s="48">
        <v>29.190473300000001</v>
      </c>
      <c r="JP131" s="48">
        <v>6023.1051969042092</v>
      </c>
      <c r="JQ131" s="48"/>
    </row>
    <row r="132" spans="1:277" x14ac:dyDescent="0.3">
      <c r="A132" s="71">
        <v>2017</v>
      </c>
      <c r="B132" s="154" t="s">
        <v>198</v>
      </c>
      <c r="C132" s="86" t="s">
        <v>391</v>
      </c>
      <c r="D132" s="86" t="s">
        <v>391</v>
      </c>
      <c r="E132" s="86" t="s">
        <v>391</v>
      </c>
      <c r="F132" s="86" t="s">
        <v>391</v>
      </c>
      <c r="G132" s="86" t="s">
        <v>391</v>
      </c>
      <c r="H132" s="86" t="s">
        <v>391</v>
      </c>
      <c r="I132" s="86" t="s">
        <v>391</v>
      </c>
      <c r="J132" s="86" t="s">
        <v>391</v>
      </c>
      <c r="K132" s="86" t="s">
        <v>391</v>
      </c>
      <c r="L132" s="48">
        <v>17.739544908599999</v>
      </c>
      <c r="M132" s="92">
        <v>0.39073323775197849</v>
      </c>
      <c r="N132" s="48">
        <v>4522.3259510962062</v>
      </c>
      <c r="O132" s="92">
        <v>99.609266762248026</v>
      </c>
      <c r="P132" s="87" t="s">
        <v>391</v>
      </c>
      <c r="Q132" s="87" t="s">
        <v>391</v>
      </c>
      <c r="R132" s="87" t="s">
        <v>391</v>
      </c>
      <c r="S132" s="87" t="s">
        <v>391</v>
      </c>
      <c r="T132" s="87" t="s">
        <v>391</v>
      </c>
      <c r="U132" s="87" t="s">
        <v>391</v>
      </c>
      <c r="V132" s="48">
        <v>700.47584164809996</v>
      </c>
      <c r="W132" s="92">
        <v>15.428760714234407</v>
      </c>
      <c r="X132" s="48">
        <v>3839.5896543567001</v>
      </c>
      <c r="Y132" s="92">
        <v>84.5712392857656</v>
      </c>
      <c r="Z132" s="48">
        <v>193.00481294779999</v>
      </c>
      <c r="AA132" s="92">
        <v>4.2511460047799261</v>
      </c>
      <c r="AB132" s="48">
        <v>2769.9467929327993</v>
      </c>
      <c r="AC132" s="92">
        <v>61.011163723746222</v>
      </c>
      <c r="AD132" s="48">
        <v>1577.1138901241995</v>
      </c>
      <c r="AE132" s="92">
        <v>34.737690271473838</v>
      </c>
      <c r="AF132" s="48">
        <v>69629.369626074054</v>
      </c>
      <c r="AG132" s="48">
        <v>64079.65253478894</v>
      </c>
      <c r="AH132" s="48">
        <v>19097.095883030033</v>
      </c>
      <c r="AI132" s="48">
        <v>4536.0621911550961</v>
      </c>
      <c r="AJ132" s="97">
        <v>99.911822751164564</v>
      </c>
      <c r="AK132" s="48">
        <v>4540.0654960047996</v>
      </c>
      <c r="AL132" s="97">
        <v>100</v>
      </c>
      <c r="AM132" s="48">
        <v>4540.0654960047996</v>
      </c>
      <c r="AN132" s="97">
        <v>100</v>
      </c>
      <c r="AO132" s="48">
        <v>4540.0654960047996</v>
      </c>
      <c r="AP132" s="97">
        <v>100</v>
      </c>
      <c r="AQ132" s="48">
        <v>47926.086956521736</v>
      </c>
      <c r="AR132" s="48">
        <v>70090.540540540547</v>
      </c>
      <c r="AS132" s="48">
        <v>28886.534779987454</v>
      </c>
      <c r="AT132" s="48">
        <v>48685.876570441622</v>
      </c>
      <c r="AU132" s="103">
        <v>2570.5014716000001</v>
      </c>
      <c r="AV132" s="104">
        <v>56.618158347319195</v>
      </c>
      <c r="AW132" s="48">
        <v>479.47232814459994</v>
      </c>
      <c r="AX132" s="92">
        <v>10.560912140288055</v>
      </c>
      <c r="AY132" s="48">
        <v>2225.7747161481975</v>
      </c>
      <c r="AZ132" s="92">
        <v>49.025167546742473</v>
      </c>
      <c r="BA132" s="48">
        <v>8505.0290402239971</v>
      </c>
      <c r="BB132" s="92">
        <v>61.306343546638722</v>
      </c>
      <c r="BC132" s="48">
        <v>7317.5193389777824</v>
      </c>
      <c r="BD132" s="92">
        <v>52.746481215157573</v>
      </c>
      <c r="BE132" s="48">
        <v>5639.9997606611005</v>
      </c>
      <c r="BF132" s="92">
        <v>61.777090547335114</v>
      </c>
      <c r="BG132" s="48">
        <v>3030.6230719898967</v>
      </c>
      <c r="BH132" s="92">
        <v>33.195582247900155</v>
      </c>
      <c r="BI132" s="48">
        <v>332.78020234749994</v>
      </c>
      <c r="BJ132" s="92">
        <v>3.6450697810618786</v>
      </c>
      <c r="BK132" s="48">
        <v>126.1945402379</v>
      </c>
      <c r="BL132" s="92">
        <v>1.3822574237028447</v>
      </c>
      <c r="BM132" s="48">
        <v>1455.0293082725964</v>
      </c>
      <c r="BN132" s="92">
        <v>38.903955829165604</v>
      </c>
      <c r="BO132" s="48">
        <v>1437.9713089539994</v>
      </c>
      <c r="BP132" s="92">
        <v>38.447866286328505</v>
      </c>
      <c r="BQ132" s="48">
        <v>222.64579638320009</v>
      </c>
      <c r="BR132" s="92">
        <v>5.9530087667613136</v>
      </c>
      <c r="BS132" s="48">
        <v>13.606404898799999</v>
      </c>
      <c r="BT132" s="92">
        <v>0.36380227681124244</v>
      </c>
      <c r="BU132" s="48">
        <v>531.62040347590028</v>
      </c>
      <c r="BV132" s="92">
        <v>14.214240618467922</v>
      </c>
      <c r="BW132" s="48">
        <v>79.181683130799996</v>
      </c>
      <c r="BX132" s="92">
        <v>2.1171262224654166</v>
      </c>
      <c r="BY132" s="48">
        <v>6767.9719700211945</v>
      </c>
      <c r="BZ132" s="92">
        <v>48.000459894534359</v>
      </c>
      <c r="CA132" s="48">
        <v>3527.9608128134964</v>
      </c>
      <c r="CB132" s="92">
        <v>25.021342029052875</v>
      </c>
      <c r="CC132" s="48">
        <v>2325.9433466253986</v>
      </c>
      <c r="CD132" s="92">
        <v>16.496278474732197</v>
      </c>
      <c r="CE132" s="48">
        <v>923.29007025900012</v>
      </c>
      <c r="CF132" s="92">
        <v>6.5482463852979222</v>
      </c>
      <c r="CG132" s="48">
        <v>392.05288030019994</v>
      </c>
      <c r="CH132" s="92">
        <v>2.7805550378671997</v>
      </c>
      <c r="CI132" s="48">
        <v>156.51663197580004</v>
      </c>
      <c r="CJ132" s="92">
        <v>1.1100622681743253</v>
      </c>
      <c r="CK132" s="48">
        <v>6.0708000500999999</v>
      </c>
      <c r="CL132" s="92">
        <v>4.3055910341137198E-2</v>
      </c>
      <c r="CM132" s="48">
        <v>10734.299413851835</v>
      </c>
      <c r="CN132" s="92">
        <v>77.375473321223538</v>
      </c>
      <c r="CO132" s="48">
        <v>13872.999999998054</v>
      </c>
      <c r="CP132" s="104">
        <v>0.84569238206287622</v>
      </c>
      <c r="CQ132" s="48">
        <v>6561</v>
      </c>
      <c r="CR132" s="92">
        <v>47.29330353925554</v>
      </c>
      <c r="CS132" s="48">
        <v>7312</v>
      </c>
      <c r="CT132" s="143">
        <v>52.706696460758494</v>
      </c>
      <c r="CU132" s="88" t="s">
        <v>391</v>
      </c>
      <c r="CV132" s="148" t="s">
        <v>391</v>
      </c>
      <c r="CW132" s="88" t="s">
        <v>391</v>
      </c>
      <c r="CX132" s="148" t="s">
        <v>391</v>
      </c>
      <c r="CY132" s="88" t="s">
        <v>391</v>
      </c>
      <c r="CZ132" s="48">
        <v>11525.4458225</v>
      </c>
      <c r="DA132" s="48">
        <v>6389.5185871000003</v>
      </c>
      <c r="DB132" s="48">
        <v>6192.1282637000004</v>
      </c>
      <c r="DC132" s="48">
        <v>5444.3115036999998</v>
      </c>
      <c r="DD132" s="92">
        <f t="shared" si="8"/>
        <v>83.078251441660896</v>
      </c>
      <c r="DE132" s="92">
        <f t="shared" si="9"/>
        <v>55.438363821262072</v>
      </c>
      <c r="DF132" s="92">
        <f t="shared" si="10"/>
        <v>53.725715768944184</v>
      </c>
      <c r="DG132" s="48">
        <v>102.81382840000001</v>
      </c>
      <c r="DH132" s="48">
        <v>2993.5843794000002</v>
      </c>
      <c r="DI132" s="48">
        <v>428.68939469999998</v>
      </c>
      <c r="DJ132" s="48">
        <v>120.9454684</v>
      </c>
      <c r="DK132" s="48">
        <v>91.479614699999999</v>
      </c>
      <c r="DL132" s="48">
        <v>626.67450980000001</v>
      </c>
      <c r="DM132" s="48">
        <v>1827.9410682</v>
      </c>
      <c r="DN132" s="48">
        <v>3422.2737741000001</v>
      </c>
      <c r="DO132" s="48">
        <v>2769.8544896000003</v>
      </c>
      <c r="DP132" s="48">
        <v>3584.6082096</v>
      </c>
      <c r="DQ132" s="48">
        <v>2607.5200540999999</v>
      </c>
      <c r="DR132" s="48">
        <v>125.2158507</v>
      </c>
      <c r="DS132" s="48">
        <v>72.174472699999995</v>
      </c>
      <c r="DT132" s="92">
        <v>66.539025078754534</v>
      </c>
      <c r="DU132" s="92">
        <v>42.480075345903487</v>
      </c>
      <c r="DV132" s="92">
        <v>68.863335055230507</v>
      </c>
      <c r="DW132" s="92">
        <v>43.655896424546384</v>
      </c>
      <c r="DX132" s="48">
        <v>92.180674400000001</v>
      </c>
      <c r="DY132" s="48">
        <v>1343.0494008999999</v>
      </c>
      <c r="DZ132" s="48">
        <v>224.4945247</v>
      </c>
      <c r="EA132" s="48">
        <v>14.205596699999999</v>
      </c>
      <c r="EB132" s="48">
        <v>29.609730500000001</v>
      </c>
      <c r="EC132" s="48">
        <v>255.06585580000001</v>
      </c>
      <c r="ED132" s="48">
        <v>648.91427120000003</v>
      </c>
      <c r="EE132" s="48">
        <v>1567.5439256</v>
      </c>
      <c r="EF132" s="48">
        <v>1039.9761285</v>
      </c>
      <c r="EG132" s="48">
        <v>10.633153999999999</v>
      </c>
      <c r="EH132" s="48">
        <v>1650.5349785999999</v>
      </c>
      <c r="EI132" s="48">
        <v>204.19487000000001</v>
      </c>
      <c r="EJ132" s="48">
        <v>106.73987169999999</v>
      </c>
      <c r="EK132" s="48">
        <v>61.869884200000001</v>
      </c>
      <c r="EL132" s="48">
        <v>371.60865410000002</v>
      </c>
      <c r="EM132" s="48">
        <v>1179.026797</v>
      </c>
      <c r="EN132" s="48">
        <v>1854.7298486</v>
      </c>
      <c r="EO132" s="48">
        <f t="shared" si="11"/>
        <v>1729.878361</v>
      </c>
      <c r="EP132" s="92">
        <v>39.600242306552012</v>
      </c>
      <c r="EQ132" s="92">
        <v>79.390106605103867</v>
      </c>
      <c r="ER132" s="92">
        <v>48.900018078050614</v>
      </c>
      <c r="ES132" s="92">
        <v>42.165923019370915</v>
      </c>
      <c r="ET132" s="92">
        <v>81.405480467982187</v>
      </c>
      <c r="EU132" s="92">
        <v>49.767201809194731</v>
      </c>
      <c r="EV132" s="48">
        <v>2882.5283632000001</v>
      </c>
      <c r="EW132" s="92">
        <f t="shared" si="12"/>
        <v>46.551496358662227</v>
      </c>
      <c r="EX132" s="48">
        <v>2653.3148682000001</v>
      </c>
      <c r="EY132" s="92">
        <f t="shared" si="13"/>
        <v>42.849804706961244</v>
      </c>
      <c r="EZ132" s="48">
        <v>221.06262269999999</v>
      </c>
      <c r="FA132" s="92">
        <v>5.0029564019912298</v>
      </c>
      <c r="FB132" s="48">
        <v>4197.5771762000004</v>
      </c>
      <c r="FC132" s="92">
        <v>94.997043598008773</v>
      </c>
      <c r="FD132" s="48">
        <v>2617.2012341999998</v>
      </c>
      <c r="FE132" s="92">
        <v>59.230925201269855</v>
      </c>
      <c r="FF132" s="48">
        <v>1790.265214</v>
      </c>
      <c r="FG132" s="92">
        <v>40.516206241696331</v>
      </c>
      <c r="FH132" s="48">
        <v>11.1733507</v>
      </c>
      <c r="FI132" s="92">
        <v>0.25286855703380834</v>
      </c>
      <c r="FN132" s="48">
        <v>14.544295399999999</v>
      </c>
      <c r="FO132" s="92">
        <v>0.32035430794553066</v>
      </c>
      <c r="FP132" s="48">
        <v>845.44137679999994</v>
      </c>
      <c r="FQ132" s="92">
        <v>18.621788111734901</v>
      </c>
      <c r="FR132" s="48">
        <v>3237.5462137999998</v>
      </c>
      <c r="FS132" s="92">
        <v>71.310561855308023</v>
      </c>
      <c r="FT132" s="48">
        <v>317.16847730000001</v>
      </c>
      <c r="FU132" s="92">
        <v>6.9859890254690002</v>
      </c>
      <c r="FZ132" s="48">
        <v>4413.5579648000003</v>
      </c>
      <c r="GA132" s="92">
        <v>99.88499098520623</v>
      </c>
      <c r="GJ132" s="48">
        <v>5.0818341</v>
      </c>
      <c r="GK132" s="92">
        <v>0.11500901479376296</v>
      </c>
      <c r="GR132" s="48">
        <v>1716.9551488</v>
      </c>
      <c r="GS132" s="92">
        <v>37.817849771390165</v>
      </c>
      <c r="GT132" s="48">
        <v>55.624218200000001</v>
      </c>
      <c r="GU132" s="92">
        <v>1.2251853689997956</v>
      </c>
      <c r="GV132" s="48">
        <v>2621.7574930999999</v>
      </c>
      <c r="GW132" s="92">
        <v>57.747129318065674</v>
      </c>
      <c r="GX132" s="48">
        <v>103.65647869999999</v>
      </c>
      <c r="GY132" s="92">
        <v>2.2831494125211624</v>
      </c>
      <c r="GZ132" s="48">
        <v>42.072157199999999</v>
      </c>
      <c r="HA132" s="92">
        <v>0.92668612902319225</v>
      </c>
      <c r="HB132" s="48">
        <v>1053147.4723741144</v>
      </c>
      <c r="HC132" s="48">
        <v>1018275.8464579179</v>
      </c>
      <c r="HD132" s="48">
        <v>695731.01094231918</v>
      </c>
      <c r="HG132" s="48">
        <v>1609.5974253812262</v>
      </c>
      <c r="HH132" s="92">
        <v>35.453176320862589</v>
      </c>
      <c r="HI132" s="48">
        <v>332.3104823058074</v>
      </c>
      <c r="HJ132" s="92">
        <v>7.3195085533069166</v>
      </c>
      <c r="HQ132" s="48">
        <v>258.44716725875344</v>
      </c>
      <c r="HR132" s="92">
        <v>5.6925867586312062</v>
      </c>
      <c r="HS132" s="48">
        <v>2228.0966773613804</v>
      </c>
      <c r="HT132" s="92">
        <v>49.07631132903429</v>
      </c>
      <c r="HU132" s="48">
        <v>111.61374369763205</v>
      </c>
      <c r="HV132" s="92">
        <v>2.4584170381649941</v>
      </c>
      <c r="HY132" s="48">
        <v>288.61194690000002</v>
      </c>
      <c r="HZ132" s="48">
        <v>271.99246399999998</v>
      </c>
      <c r="IA132" s="48">
        <v>1393.2394629</v>
      </c>
      <c r="IB132" s="48">
        <v>239.1180142</v>
      </c>
      <c r="IC132" s="48">
        <v>2452.9574174999998</v>
      </c>
      <c r="ID132" s="48">
        <v>5.2436515000000004</v>
      </c>
      <c r="IE132" s="48">
        <v>33843.318111000248</v>
      </c>
      <c r="IF132" s="48">
        <v>126380.72584044021</v>
      </c>
      <c r="IG132" s="48">
        <v>2000</v>
      </c>
      <c r="IH132" s="48">
        <v>164289.25737517115</v>
      </c>
      <c r="II132" s="48">
        <v>156627.60335203391</v>
      </c>
      <c r="IJ132" s="48">
        <v>25109.513347568922</v>
      </c>
      <c r="IK132" s="48">
        <v>13516.677252755768</v>
      </c>
      <c r="IL132" s="48">
        <v>213575.48876263507</v>
      </c>
      <c r="IM132" s="48">
        <v>137804.63475432171</v>
      </c>
      <c r="IN132" s="48">
        <v>173779.83420003322</v>
      </c>
      <c r="IO132" s="48">
        <v>20000</v>
      </c>
      <c r="IP132" s="48">
        <v>364766.8077531301</v>
      </c>
      <c r="IQ132" s="48">
        <v>1688.4493475073614</v>
      </c>
      <c r="IR132" s="48">
        <v>9087.6392438146286</v>
      </c>
      <c r="IS132" s="48">
        <v>466.05411561660873</v>
      </c>
      <c r="IT132" s="48"/>
      <c r="IU132" s="48">
        <v>33063.035191456001</v>
      </c>
      <c r="IV132" s="48">
        <v>68.809522805322445</v>
      </c>
      <c r="IW132" s="48">
        <v>5413.7988017624848</v>
      </c>
      <c r="IX132" s="48">
        <v>1666.7778402776585</v>
      </c>
      <c r="IY132" s="48">
        <v>1292.8530071461964</v>
      </c>
      <c r="IZ132" s="48">
        <v>565.86921834866848</v>
      </c>
      <c r="JA132" s="48">
        <v>4690.5382883739494</v>
      </c>
      <c r="JB132" s="48">
        <v>45538.393106765237</v>
      </c>
      <c r="JC132" s="48">
        <v>18302.16505845595</v>
      </c>
      <c r="JD132" s="48">
        <v>16947.313899944926</v>
      </c>
      <c r="JE132" s="48">
        <v>14135.324753531286</v>
      </c>
      <c r="JF132" s="48">
        <v>9591.6170639093343</v>
      </c>
      <c r="JG132" s="48">
        <v>688.45864577736279</v>
      </c>
      <c r="JH132" s="48"/>
      <c r="JI132" s="48"/>
      <c r="JJ132" s="48"/>
      <c r="JK132" s="48">
        <v>74772.087284225723</v>
      </c>
      <c r="JL132" s="48">
        <v>1507.4109174999994</v>
      </c>
      <c r="JM132" s="48">
        <v>398.71516439999999</v>
      </c>
      <c r="JN132" s="48">
        <v>257.23641720000001</v>
      </c>
      <c r="JO132" s="48">
        <v>141.47874719999999</v>
      </c>
      <c r="JP132" s="48">
        <v>7747.1969500330642</v>
      </c>
      <c r="JQ132" s="48"/>
    </row>
    <row r="133" spans="1:277" x14ac:dyDescent="0.3">
      <c r="A133" s="71">
        <v>2017</v>
      </c>
      <c r="B133" s="155" t="s">
        <v>409</v>
      </c>
      <c r="C133" s="86" t="s">
        <v>391</v>
      </c>
      <c r="D133" s="86" t="s">
        <v>391</v>
      </c>
      <c r="E133" s="86" t="s">
        <v>391</v>
      </c>
      <c r="F133" s="86" t="s">
        <v>391</v>
      </c>
      <c r="G133" s="86" t="s">
        <v>391</v>
      </c>
      <c r="H133" s="86" t="s">
        <v>391</v>
      </c>
      <c r="I133" s="86" t="s">
        <v>391</v>
      </c>
      <c r="J133" s="86" t="s">
        <v>391</v>
      </c>
      <c r="K133" s="86" t="s">
        <v>391</v>
      </c>
      <c r="L133" s="49">
        <v>15</v>
      </c>
      <c r="M133" s="93">
        <v>6.1224489795918364</v>
      </c>
      <c r="N133" s="49">
        <v>230</v>
      </c>
      <c r="O133" s="93">
        <v>93.877551020408163</v>
      </c>
      <c r="P133" s="95" t="s">
        <v>391</v>
      </c>
      <c r="Q133" s="95" t="s">
        <v>391</v>
      </c>
      <c r="R133" s="95" t="s">
        <v>391</v>
      </c>
      <c r="S133" s="95" t="s">
        <v>391</v>
      </c>
      <c r="T133" s="95" t="s">
        <v>391</v>
      </c>
      <c r="U133" s="95" t="s">
        <v>391</v>
      </c>
      <c r="V133" s="49">
        <v>89</v>
      </c>
      <c r="W133" s="93">
        <v>36.326530612244902</v>
      </c>
      <c r="X133" s="49">
        <v>156</v>
      </c>
      <c r="Y133" s="93">
        <v>63.673469387755098</v>
      </c>
      <c r="Z133" s="49">
        <v>62</v>
      </c>
      <c r="AA133" s="93">
        <v>25.30612244897959</v>
      </c>
      <c r="AB133" s="49">
        <v>177</v>
      </c>
      <c r="AC133" s="93">
        <v>72.244897959183675</v>
      </c>
      <c r="AD133" s="49">
        <v>6</v>
      </c>
      <c r="AE133" s="93">
        <v>2.4489795918367347</v>
      </c>
      <c r="AF133" s="49">
        <v>36860.193318513338</v>
      </c>
      <c r="AG133" s="49">
        <v>35286.040178571428</v>
      </c>
      <c r="AH133" s="49">
        <v>16271.512048192772</v>
      </c>
      <c r="AI133" s="49">
        <v>245</v>
      </c>
      <c r="AJ133" s="98">
        <v>100</v>
      </c>
      <c r="AK133" s="49">
        <v>245</v>
      </c>
      <c r="AL133" s="98">
        <v>100</v>
      </c>
      <c r="AM133" s="49">
        <v>244.15127020785218</v>
      </c>
      <c r="AN133" s="98">
        <v>99.653579676674354</v>
      </c>
      <c r="AO133" s="49">
        <v>244.71709006928407</v>
      </c>
      <c r="AP133" s="98">
        <v>99.884526558891466</v>
      </c>
      <c r="AQ133" s="49">
        <v>44333.333333333336</v>
      </c>
      <c r="AR133" s="49">
        <v>42030</v>
      </c>
      <c r="AS133" s="49">
        <v>16196.675900277009</v>
      </c>
      <c r="AT133" s="49">
        <v>50976.635514018693</v>
      </c>
      <c r="AU133" s="105">
        <v>45</v>
      </c>
      <c r="AV133" s="106">
        <v>18.367346938775512</v>
      </c>
      <c r="AW133" s="49">
        <v>7</v>
      </c>
      <c r="AX133" s="93">
        <v>2.8571428571428572</v>
      </c>
      <c r="AY133" s="49">
        <v>41</v>
      </c>
      <c r="AZ133" s="93">
        <v>16.73469387755102</v>
      </c>
      <c r="BA133" s="49">
        <v>182</v>
      </c>
      <c r="BB133" s="93">
        <v>20.8955223880597</v>
      </c>
      <c r="BC133" s="49">
        <v>160</v>
      </c>
      <c r="BD133" s="93">
        <v>18.369690011481058</v>
      </c>
      <c r="BE133" s="49">
        <v>214</v>
      </c>
      <c r="BF133" s="93">
        <v>49.308755760368662</v>
      </c>
      <c r="BG133" s="49">
        <v>197</v>
      </c>
      <c r="BH133" s="93">
        <v>45.39170506912442</v>
      </c>
      <c r="BI133" s="49">
        <v>20</v>
      </c>
      <c r="BJ133" s="93">
        <v>4.6082949308755765</v>
      </c>
      <c r="BK133" s="49">
        <v>3</v>
      </c>
      <c r="BL133" s="93">
        <v>0.69124423963133641</v>
      </c>
      <c r="BM133" s="49">
        <v>169</v>
      </c>
      <c r="BN133" s="93">
        <v>46.301369863013697</v>
      </c>
      <c r="BO133" s="49">
        <v>90</v>
      </c>
      <c r="BP133" s="93">
        <v>24.657534246575342</v>
      </c>
      <c r="BQ133" s="49">
        <v>48</v>
      </c>
      <c r="BR133" s="93">
        <v>13.150684931506849</v>
      </c>
      <c r="BS133" s="49">
        <v>23</v>
      </c>
      <c r="BT133" s="93">
        <v>6.3013698630136989</v>
      </c>
      <c r="BU133" s="49">
        <v>30</v>
      </c>
      <c r="BV133" s="93">
        <v>8.2191780821917799</v>
      </c>
      <c r="BW133" s="49">
        <v>5</v>
      </c>
      <c r="BX133" s="93">
        <v>1.3698630136986301</v>
      </c>
      <c r="BY133" s="49">
        <v>236</v>
      </c>
      <c r="BZ133" s="93">
        <v>42.522522522522522</v>
      </c>
      <c r="CA133" s="49">
        <v>90</v>
      </c>
      <c r="CB133" s="93">
        <v>16.216216216216218</v>
      </c>
      <c r="CC133" s="49">
        <v>132</v>
      </c>
      <c r="CD133" s="93">
        <v>23.783783783783786</v>
      </c>
      <c r="CE133" s="49">
        <v>31</v>
      </c>
      <c r="CF133" s="93">
        <v>5.5855855855855854</v>
      </c>
      <c r="CG133" s="49">
        <v>52</v>
      </c>
      <c r="CH133" s="93">
        <v>9.3693693693693696</v>
      </c>
      <c r="CI133" s="49">
        <v>13</v>
      </c>
      <c r="CJ133" s="93">
        <v>2.3423423423423424</v>
      </c>
      <c r="CK133" s="49">
        <v>1</v>
      </c>
      <c r="CL133" s="93">
        <v>0.18018018018018017</v>
      </c>
      <c r="CM133" s="49">
        <v>568</v>
      </c>
      <c r="CN133" s="93">
        <v>65.212399540757744</v>
      </c>
      <c r="CO133" s="49">
        <v>871</v>
      </c>
      <c r="CP133" s="104">
        <v>5.309580226172194E-2</v>
      </c>
      <c r="CQ133" s="49">
        <v>409</v>
      </c>
      <c r="CR133" s="93">
        <v>46.957520091848451</v>
      </c>
      <c r="CS133" s="49">
        <v>462</v>
      </c>
      <c r="CT133" s="143">
        <v>53.042479908151549</v>
      </c>
      <c r="CU133" s="88" t="s">
        <v>391</v>
      </c>
      <c r="CV133" s="148" t="s">
        <v>391</v>
      </c>
      <c r="CW133" s="88" t="s">
        <v>391</v>
      </c>
      <c r="CX133" s="148" t="s">
        <v>391</v>
      </c>
      <c r="CY133" s="88" t="s">
        <v>391</v>
      </c>
      <c r="CZ133" s="49">
        <v>666</v>
      </c>
      <c r="DA133" s="49">
        <v>386</v>
      </c>
      <c r="DB133" s="49">
        <v>363</v>
      </c>
      <c r="DC133" s="49">
        <v>316</v>
      </c>
      <c r="DD133" s="93">
        <f t="shared" si="8"/>
        <v>76.463834672789901</v>
      </c>
      <c r="DE133" s="93">
        <f t="shared" si="9"/>
        <v>57.957957957957959</v>
      </c>
      <c r="DF133" s="93">
        <f t="shared" si="10"/>
        <v>54.504504504504503</v>
      </c>
      <c r="DG133" s="49">
        <v>3</v>
      </c>
      <c r="DH133" s="49">
        <v>237</v>
      </c>
      <c r="DI133" s="49">
        <v>28</v>
      </c>
      <c r="DJ133" s="49">
        <v>11</v>
      </c>
      <c r="DK133" s="49">
        <v>6</v>
      </c>
      <c r="DL133" s="49">
        <v>4</v>
      </c>
      <c r="DM133" s="49">
        <v>74</v>
      </c>
      <c r="DN133" s="49">
        <v>265</v>
      </c>
      <c r="DO133" s="49">
        <v>98</v>
      </c>
      <c r="DP133" s="49">
        <v>202</v>
      </c>
      <c r="DQ133" s="49">
        <v>161</v>
      </c>
      <c r="DR133" s="49">
        <v>12</v>
      </c>
      <c r="DS133" s="49">
        <v>11</v>
      </c>
      <c r="DT133" s="93">
        <v>65.161290322580641</v>
      </c>
      <c r="DU133" s="93">
        <v>45.224719101123597</v>
      </c>
      <c r="DV133" s="93">
        <v>69.032258064516128</v>
      </c>
      <c r="DW133" s="93">
        <v>48.314606741573037</v>
      </c>
      <c r="DX133" s="49">
        <v>3</v>
      </c>
      <c r="DY133" s="49">
        <v>105</v>
      </c>
      <c r="DZ133" s="49">
        <v>15</v>
      </c>
      <c r="EA133" s="49">
        <v>5</v>
      </c>
      <c r="EB133" s="49">
        <v>3</v>
      </c>
      <c r="EC133" s="49">
        <v>3</v>
      </c>
      <c r="ED133" s="49">
        <v>27</v>
      </c>
      <c r="EE133" s="49">
        <v>120</v>
      </c>
      <c r="EF133" s="49">
        <v>41</v>
      </c>
      <c r="EG133" s="49">
        <v>0</v>
      </c>
      <c r="EH133" s="49">
        <v>132</v>
      </c>
      <c r="EI133" s="49">
        <v>13</v>
      </c>
      <c r="EJ133" s="49">
        <v>6</v>
      </c>
      <c r="EK133" s="49">
        <v>3</v>
      </c>
      <c r="EL133" s="49">
        <v>1</v>
      </c>
      <c r="EM133" s="49">
        <v>47</v>
      </c>
      <c r="EN133" s="49">
        <v>145</v>
      </c>
      <c r="EO133" s="49">
        <f t="shared" si="11"/>
        <v>57</v>
      </c>
      <c r="EP133" s="93">
        <v>44.715447154471541</v>
      </c>
      <c r="EQ133" s="93">
        <v>77.272727272727266</v>
      </c>
      <c r="ER133" s="93">
        <v>50.609756097560975</v>
      </c>
      <c r="ES133" s="93">
        <v>49.59349593495935</v>
      </c>
      <c r="ET133" s="93">
        <v>80.909090909090907</v>
      </c>
      <c r="EU133" s="93">
        <v>52.439024390243901</v>
      </c>
      <c r="EV133" s="49">
        <v>141</v>
      </c>
      <c r="EW133" s="93">
        <f t="shared" si="12"/>
        <v>38.84297520661157</v>
      </c>
      <c r="EX133" s="49">
        <v>143</v>
      </c>
      <c r="EY133" s="93">
        <f t="shared" si="13"/>
        <v>39.393939393939391</v>
      </c>
      <c r="EZ133" s="49">
        <v>38</v>
      </c>
      <c r="FA133" s="93">
        <v>15.637860082304528</v>
      </c>
      <c r="FB133" s="49">
        <v>205</v>
      </c>
      <c r="FC133" s="93">
        <v>84.362139917695472</v>
      </c>
      <c r="FD133" s="49">
        <v>183</v>
      </c>
      <c r="FE133" s="93">
        <v>75.308641975308646</v>
      </c>
      <c r="FF133" s="49">
        <v>58</v>
      </c>
      <c r="FG133" s="93">
        <v>23.868312757201647</v>
      </c>
      <c r="FH133" s="49">
        <v>2</v>
      </c>
      <c r="FI133" s="93">
        <v>0.82304526748971196</v>
      </c>
      <c r="FJ133" s="49"/>
      <c r="FK133" s="93"/>
      <c r="FL133" s="49"/>
      <c r="FM133" s="93"/>
      <c r="FN133" s="49">
        <v>28</v>
      </c>
      <c r="FO133" s="93">
        <v>11.428571428571429</v>
      </c>
      <c r="FP133" s="49">
        <v>209</v>
      </c>
      <c r="FQ133" s="93">
        <v>85.306122448979593</v>
      </c>
      <c r="FR133" s="49">
        <v>6</v>
      </c>
      <c r="FS133" s="93">
        <v>2.4489795918367347</v>
      </c>
      <c r="FT133" s="49"/>
      <c r="FU133" s="93"/>
      <c r="FV133" s="49"/>
      <c r="FW133" s="93"/>
      <c r="FX133" s="49"/>
      <c r="FY133" s="93"/>
      <c r="FZ133" s="49">
        <v>234</v>
      </c>
      <c r="GA133" s="93">
        <v>96.296296296296291</v>
      </c>
      <c r="GB133" s="49">
        <v>2</v>
      </c>
      <c r="GC133" s="93">
        <v>0.82304526748971196</v>
      </c>
      <c r="GD133" s="49">
        <v>1</v>
      </c>
      <c r="GE133" s="93">
        <v>0.41152263374485598</v>
      </c>
      <c r="GF133" s="49"/>
      <c r="GG133" s="93"/>
      <c r="GH133" s="49">
        <v>1</v>
      </c>
      <c r="GI133" s="93">
        <v>0.41152263374485598</v>
      </c>
      <c r="GJ133" s="49">
        <v>5</v>
      </c>
      <c r="GK133" s="93">
        <v>2.0576131687242798</v>
      </c>
      <c r="GL133" s="49"/>
      <c r="GM133" s="93"/>
      <c r="GN133" s="49"/>
      <c r="GO133" s="93"/>
      <c r="GP133" s="49"/>
      <c r="GQ133" s="93"/>
      <c r="GR133" s="49">
        <v>93</v>
      </c>
      <c r="GS133" s="93">
        <v>37.95918367346939</v>
      </c>
      <c r="GT133" s="49">
        <v>42</v>
      </c>
      <c r="GU133" s="93">
        <v>17.142857142857142</v>
      </c>
      <c r="GV133" s="49">
        <v>91</v>
      </c>
      <c r="GW133" s="93">
        <v>37.142857142857146</v>
      </c>
      <c r="GX133" s="49"/>
      <c r="GY133" s="93"/>
      <c r="GZ133" s="49">
        <v>19</v>
      </c>
      <c r="HA133" s="93">
        <v>7.7551020408163263</v>
      </c>
      <c r="HB133" s="49">
        <v>397568.62745098042</v>
      </c>
      <c r="HC133" s="49">
        <v>415183.24607329845</v>
      </c>
      <c r="HD133" s="49">
        <v>286296.29629629629</v>
      </c>
      <c r="HE133" s="49">
        <v>17.216216216216218</v>
      </c>
      <c r="HF133" s="93">
        <v>7.0270270270270272</v>
      </c>
      <c r="HG133" s="49"/>
      <c r="HH133" s="93"/>
      <c r="HI133" s="49">
        <v>67.540540540540547</v>
      </c>
      <c r="HJ133" s="93">
        <v>27.567567567567568</v>
      </c>
      <c r="HK133" s="49">
        <v>9.2702702702702702</v>
      </c>
      <c r="HL133" s="93">
        <v>3.7837837837837842</v>
      </c>
      <c r="HM133" s="49">
        <v>30.45945945945946</v>
      </c>
      <c r="HN133" s="93">
        <v>12.432432432432433</v>
      </c>
      <c r="HO133" s="49"/>
      <c r="HP133" s="93"/>
      <c r="HQ133" s="49"/>
      <c r="HR133" s="93"/>
      <c r="HS133" s="49">
        <v>47.675675675675677</v>
      </c>
      <c r="HT133" s="93">
        <v>19.45945945945946</v>
      </c>
      <c r="HU133" s="49">
        <v>64.891891891891902</v>
      </c>
      <c r="HV133" s="93">
        <v>26.486486486486488</v>
      </c>
      <c r="HW133" s="49">
        <v>7.9459459459459465</v>
      </c>
      <c r="HX133" s="93">
        <v>3.2432432432432434</v>
      </c>
      <c r="HY133" s="49">
        <v>76</v>
      </c>
      <c r="HZ133" s="49">
        <v>19</v>
      </c>
      <c r="IA133" s="49">
        <v>73</v>
      </c>
      <c r="IB133" s="49">
        <v>5</v>
      </c>
      <c r="IC133" s="49">
        <v>114</v>
      </c>
      <c r="ID133" s="49">
        <v>2</v>
      </c>
      <c r="IE133" s="49">
        <v>17466.666666666668</v>
      </c>
      <c r="IF133" s="49">
        <v>73994.20289855072</v>
      </c>
      <c r="IG133" s="49">
        <v>9000</v>
      </c>
      <c r="IH133" s="49">
        <v>58222.222222222219</v>
      </c>
      <c r="II133" s="49">
        <v>65538.461538461532</v>
      </c>
      <c r="IJ133" s="49">
        <v>5666.666666666667</v>
      </c>
      <c r="IK133" s="49">
        <v>5708.333333333333</v>
      </c>
      <c r="IL133" s="49">
        <v>250064.10256410256</v>
      </c>
      <c r="IM133" s="49">
        <v>23333.333333333332</v>
      </c>
      <c r="IN133" s="49">
        <v>25000</v>
      </c>
      <c r="IO133" s="49">
        <v>80000</v>
      </c>
      <c r="IP133" s="49">
        <v>140000</v>
      </c>
      <c r="IQ133" s="49">
        <v>71959.183673469393</v>
      </c>
      <c r="IR133" s="49">
        <v>46285.714285714283</v>
      </c>
      <c r="IS133" s="49">
        <v>1844.8979591836735</v>
      </c>
      <c r="IT133" s="49">
        <v>6938.7755102040819</v>
      </c>
      <c r="IU133" s="49">
        <v>90551.020408163269</v>
      </c>
      <c r="IV133" s="49">
        <v>6204.0816326530612</v>
      </c>
      <c r="IW133" s="49">
        <v>55714.285714285717</v>
      </c>
      <c r="IX133" s="49"/>
      <c r="IY133" s="49">
        <v>27510.204081632652</v>
      </c>
      <c r="IZ133" s="49">
        <v>3489.795918367347</v>
      </c>
      <c r="JA133" s="49">
        <v>27918.367346938776</v>
      </c>
      <c r="JB133" s="49">
        <v>51281.632653061228</v>
      </c>
      <c r="JC133" s="49">
        <v>45877.551020408166</v>
      </c>
      <c r="JD133" s="49">
        <v>74612.244897959186</v>
      </c>
      <c r="JE133" s="49">
        <v>8163.2653061224491</v>
      </c>
      <c r="JF133" s="49">
        <v>12946.938775510203</v>
      </c>
      <c r="JG133" s="49">
        <v>5346.9387755102043</v>
      </c>
      <c r="JH133" s="49"/>
      <c r="JI133" s="49"/>
      <c r="JJ133" s="49"/>
      <c r="JK133" s="49">
        <v>355020.40816326533</v>
      </c>
      <c r="JL133" s="49">
        <v>246</v>
      </c>
      <c r="JM133" s="49">
        <v>15</v>
      </c>
      <c r="JN133" s="49">
        <v>31.616705199999998</v>
      </c>
      <c r="JO133" s="49">
        <v>-16.616705199999998</v>
      </c>
      <c r="JP133" s="49">
        <v>33399.021433372109</v>
      </c>
      <c r="JQ133" s="49"/>
    </row>
    <row r="134" spans="1:277" x14ac:dyDescent="0.3">
      <c r="A134" s="71">
        <v>2017</v>
      </c>
      <c r="B134" s="154" t="s">
        <v>199</v>
      </c>
      <c r="C134" s="86" t="s">
        <v>391</v>
      </c>
      <c r="D134" s="86" t="s">
        <v>391</v>
      </c>
      <c r="E134" s="86" t="s">
        <v>391</v>
      </c>
      <c r="F134" s="86" t="s">
        <v>391</v>
      </c>
      <c r="G134" s="86" t="s">
        <v>391</v>
      </c>
      <c r="H134" s="86" t="s">
        <v>391</v>
      </c>
      <c r="I134" s="86" t="s">
        <v>391</v>
      </c>
      <c r="J134" s="86" t="s">
        <v>391</v>
      </c>
      <c r="K134" s="86" t="s">
        <v>391</v>
      </c>
      <c r="L134" s="48">
        <v>10.503710338899999</v>
      </c>
      <c r="M134" s="92">
        <v>0.36136379499007809</v>
      </c>
      <c r="N134" s="48">
        <v>2896.1821515329011</v>
      </c>
      <c r="O134" s="92">
        <v>99.638636205009917</v>
      </c>
      <c r="P134" s="87" t="s">
        <v>391</v>
      </c>
      <c r="Q134" s="87" t="s">
        <v>391</v>
      </c>
      <c r="R134" s="87" t="s">
        <v>391</v>
      </c>
      <c r="S134" s="87" t="s">
        <v>391</v>
      </c>
      <c r="T134" s="87" t="s">
        <v>391</v>
      </c>
      <c r="U134" s="87" t="s">
        <v>391</v>
      </c>
      <c r="V134" s="48">
        <v>221.59070108859984</v>
      </c>
      <c r="W134" s="92">
        <v>7.6234829499567418</v>
      </c>
      <c r="X134" s="48">
        <v>2685.0951607832003</v>
      </c>
      <c r="Y134" s="92">
        <v>92.376517050043262</v>
      </c>
      <c r="Z134" s="48">
        <v>272.41551206330001</v>
      </c>
      <c r="AA134" s="92">
        <v>9.3720314133937439</v>
      </c>
      <c r="AB134" s="48">
        <v>2052.3026045588049</v>
      </c>
      <c r="AC134" s="92">
        <v>70.606274708928979</v>
      </c>
      <c r="AD134" s="48">
        <v>581.9677452497001</v>
      </c>
      <c r="AE134" s="92">
        <v>20.021693877677361</v>
      </c>
      <c r="AF134" s="48">
        <v>74284.127781687843</v>
      </c>
      <c r="AG134" s="48">
        <v>54687.505908592189</v>
      </c>
      <c r="AH134" s="48">
        <v>16778.032537664461</v>
      </c>
      <c r="AI134" s="48">
        <v>2906.6858618718024</v>
      </c>
      <c r="AJ134" s="97">
        <v>100</v>
      </c>
      <c r="AK134" s="48">
        <v>2906.6858618718024</v>
      </c>
      <c r="AL134" s="97">
        <v>100</v>
      </c>
      <c r="AM134" s="48">
        <v>2905.2980911093746</v>
      </c>
      <c r="AN134" s="97">
        <v>99.952255908330798</v>
      </c>
      <c r="AO134" s="48">
        <v>2906.6858618718024</v>
      </c>
      <c r="AP134" s="97">
        <v>100</v>
      </c>
      <c r="AQ134" s="48">
        <v>68938.221311475412</v>
      </c>
      <c r="AR134" s="48">
        <v>67035.160919540227</v>
      </c>
      <c r="AS134" s="48">
        <v>13370.46923308588</v>
      </c>
      <c r="AT134" s="48">
        <v>55586.681546084706</v>
      </c>
      <c r="AU134" s="103">
        <v>1689.4177938</v>
      </c>
      <c r="AV134" s="104">
        <v>58.121787977187012</v>
      </c>
      <c r="AW134" s="48">
        <v>386.2679297666001</v>
      </c>
      <c r="AX134" s="92">
        <v>13.288946522685368</v>
      </c>
      <c r="AY134" s="48">
        <v>1549.5377802959999</v>
      </c>
      <c r="AZ134" s="92">
        <v>53.309433971586898</v>
      </c>
      <c r="BA134" s="48">
        <v>5843.1103971237226</v>
      </c>
      <c r="BB134" s="92">
        <v>60.834048902785419</v>
      </c>
      <c r="BC134" s="48">
        <v>5450.3619849315137</v>
      </c>
      <c r="BD134" s="92">
        <v>56.745049296419396</v>
      </c>
      <c r="BE134" s="48">
        <v>4879.4991035395096</v>
      </c>
      <c r="BF134" s="92">
        <v>73.021922456232673</v>
      </c>
      <c r="BG134" s="48">
        <v>1605.5523191188026</v>
      </c>
      <c r="BH134" s="92">
        <v>24.027162308744632</v>
      </c>
      <c r="BI134" s="48">
        <v>181.43930971980009</v>
      </c>
      <c r="BJ134" s="92">
        <v>2.7152473898931508</v>
      </c>
      <c r="BK134" s="48">
        <v>15.7478877625</v>
      </c>
      <c r="BL134" s="92">
        <v>0.23566784512955063</v>
      </c>
      <c r="BM134" s="48">
        <v>765.35259072029964</v>
      </c>
      <c r="BN134" s="92">
        <v>35.137502333229016</v>
      </c>
      <c r="BO134" s="48">
        <v>955.49280111089888</v>
      </c>
      <c r="BP134" s="92">
        <v>43.866880357483915</v>
      </c>
      <c r="BQ134" s="48">
        <v>179.86892079280005</v>
      </c>
      <c r="BR134" s="92">
        <v>8.257820905896839</v>
      </c>
      <c r="BS134" s="48">
        <v>16.083786787099999</v>
      </c>
      <c r="BT134" s="92">
        <v>0.73841011660652733</v>
      </c>
      <c r="BU134" s="48">
        <v>221.36499947500005</v>
      </c>
      <c r="BV134" s="92">
        <v>10.162914818420763</v>
      </c>
      <c r="BW134" s="48">
        <v>40.001368986500005</v>
      </c>
      <c r="BX134" s="92">
        <v>1.8364714683629528</v>
      </c>
      <c r="BY134" s="48">
        <v>5600.3585164335082</v>
      </c>
      <c r="BZ134" s="92">
        <v>53.099982797417731</v>
      </c>
      <c r="CA134" s="48">
        <v>2357.6474040790058</v>
      </c>
      <c r="CB134" s="92">
        <v>22.354111121924664</v>
      </c>
      <c r="CC134" s="48">
        <v>1571.9412797412026</v>
      </c>
      <c r="CD134" s="92">
        <v>14.904412756411379</v>
      </c>
      <c r="CE134" s="48">
        <v>219.34876276440005</v>
      </c>
      <c r="CF134" s="92">
        <v>2.0797624822137215</v>
      </c>
      <c r="CG134" s="48">
        <v>419.03663819930006</v>
      </c>
      <c r="CH134" s="92">
        <v>3.9731096169251425</v>
      </c>
      <c r="CI134" s="48">
        <v>253.68130162550003</v>
      </c>
      <c r="CJ134" s="92">
        <v>2.4052875745031823</v>
      </c>
      <c r="CK134" s="48">
        <v>124.80404585490002</v>
      </c>
      <c r="CL134" s="92">
        <v>1.1833336506041539</v>
      </c>
      <c r="CM134" s="48">
        <v>7349.5263627950526</v>
      </c>
      <c r="CN134" s="92">
        <v>76.51771330328981</v>
      </c>
      <c r="CO134" s="48">
        <v>9605.0000000183827</v>
      </c>
      <c r="CP134" s="104">
        <v>0.58551685502275008</v>
      </c>
      <c r="CQ134" s="48">
        <v>4493</v>
      </c>
      <c r="CR134" s="92">
        <v>46.77771993744301</v>
      </c>
      <c r="CS134" s="48">
        <v>5112</v>
      </c>
      <c r="CT134" s="143">
        <v>53.222280062365598</v>
      </c>
      <c r="CU134" s="88" t="s">
        <v>391</v>
      </c>
      <c r="CV134" s="148" t="s">
        <v>391</v>
      </c>
      <c r="CW134" s="88" t="s">
        <v>391</v>
      </c>
      <c r="CX134" s="148" t="s">
        <v>391</v>
      </c>
      <c r="CY134" s="88" t="s">
        <v>391</v>
      </c>
      <c r="CZ134" s="48">
        <v>7866.7913227999998</v>
      </c>
      <c r="DA134" s="48">
        <v>4986.2121049999996</v>
      </c>
      <c r="DB134" s="48">
        <v>4696.6894319000003</v>
      </c>
      <c r="DC134" s="48">
        <v>3222.8342121999999</v>
      </c>
      <c r="DD134" s="92">
        <f t="shared" si="8"/>
        <v>81.903085088859385</v>
      </c>
      <c r="DE134" s="92">
        <f t="shared" si="9"/>
        <v>63.383047806907811</v>
      </c>
      <c r="DF134" s="92">
        <f t="shared" si="10"/>
        <v>59.702733162474729</v>
      </c>
      <c r="DG134" s="48">
        <v>18.2357178</v>
      </c>
      <c r="DH134" s="48">
        <v>2666.6114209000002</v>
      </c>
      <c r="DI134" s="48">
        <v>262.2818383</v>
      </c>
      <c r="DJ134" s="48">
        <v>80.677679800000007</v>
      </c>
      <c r="DK134" s="48">
        <v>187.45093349999999</v>
      </c>
      <c r="DL134" s="48">
        <v>304.1201514</v>
      </c>
      <c r="DM134" s="48">
        <v>1177.3116901999999</v>
      </c>
      <c r="DN134" s="48">
        <v>2928.8932592000001</v>
      </c>
      <c r="DO134" s="48">
        <v>1767.7961727000002</v>
      </c>
      <c r="DP134" s="48">
        <v>2475.2829888000001</v>
      </c>
      <c r="DQ134" s="48">
        <v>2221.4064431000002</v>
      </c>
      <c r="DR134" s="48">
        <v>166.4239226</v>
      </c>
      <c r="DS134" s="48">
        <v>123.09875049999999</v>
      </c>
      <c r="DT134" s="92">
        <v>68.051993499291413</v>
      </c>
      <c r="DU134" s="92">
        <v>52.522342571355509</v>
      </c>
      <c r="DV134" s="92">
        <v>72.627421743313036</v>
      </c>
      <c r="DW134" s="92">
        <v>55.432856657577481</v>
      </c>
      <c r="DX134" s="48">
        <v>15.944448700000001</v>
      </c>
      <c r="DY134" s="48">
        <v>1292.3583271</v>
      </c>
      <c r="DZ134" s="48">
        <v>161.67803180000001</v>
      </c>
      <c r="EA134" s="48">
        <v>37.3739031</v>
      </c>
      <c r="EB134" s="48">
        <v>79.949173299999998</v>
      </c>
      <c r="EC134" s="48">
        <v>150.61196090000001</v>
      </c>
      <c r="ED134" s="48">
        <v>483.49059829999999</v>
      </c>
      <c r="EE134" s="48">
        <v>1454.0363589000001</v>
      </c>
      <c r="EF134" s="48">
        <v>767.37008420000006</v>
      </c>
      <c r="EG134" s="48">
        <v>2.2912691000000001</v>
      </c>
      <c r="EH134" s="48">
        <v>1374.2530939000001</v>
      </c>
      <c r="EI134" s="48">
        <v>100.6038065</v>
      </c>
      <c r="EJ134" s="48">
        <v>43.303776599999999</v>
      </c>
      <c r="EK134" s="48">
        <v>107.50176020000001</v>
      </c>
      <c r="EL134" s="48">
        <v>153.50819050000001</v>
      </c>
      <c r="EM134" s="48">
        <v>693.82109190000006</v>
      </c>
      <c r="EN134" s="48">
        <v>1474.8569004000001</v>
      </c>
      <c r="EO134" s="48">
        <f t="shared" si="11"/>
        <v>1000.4260884</v>
      </c>
      <c r="EP134" s="92">
        <v>47.514402631092636</v>
      </c>
      <c r="EQ134" s="92">
        <v>85.072660688366497</v>
      </c>
      <c r="ER134" s="92">
        <v>54.790541613214131</v>
      </c>
      <c r="ES134" s="92">
        <v>54.272592565006619</v>
      </c>
      <c r="ET134" s="92">
        <v>88.470635535885094</v>
      </c>
      <c r="EU134" s="92">
        <v>56.216074224608839</v>
      </c>
      <c r="EV134" s="48">
        <v>1806.3756966999999</v>
      </c>
      <c r="EW134" s="92">
        <f t="shared" si="12"/>
        <v>38.460616204066277</v>
      </c>
      <c r="EX134" s="48">
        <v>1685.4986197000001</v>
      </c>
      <c r="EY134" s="92">
        <f t="shared" si="13"/>
        <v>35.886950673213832</v>
      </c>
      <c r="EZ134" s="48">
        <v>270.28771840000002</v>
      </c>
      <c r="FA134" s="92">
        <v>9.3061638067376862</v>
      </c>
      <c r="FB134" s="48">
        <v>2634.1068743999999</v>
      </c>
      <c r="FC134" s="92">
        <v>90.693836193262314</v>
      </c>
      <c r="FD134" s="48">
        <v>1769.6540491000001</v>
      </c>
      <c r="FE134" s="92">
        <v>60.930221171977671</v>
      </c>
      <c r="FF134" s="48">
        <v>1113.7147425000001</v>
      </c>
      <c r="FG134" s="92">
        <v>38.345848228092052</v>
      </c>
      <c r="FH134" s="48">
        <v>21.0258012</v>
      </c>
      <c r="FI134" s="92">
        <v>0.72393059993029196</v>
      </c>
      <c r="FL134" s="48">
        <v>6.2996186999999999</v>
      </c>
      <c r="FM134" s="92">
        <v>0.21672856990274375</v>
      </c>
      <c r="FN134" s="48">
        <v>25.040742099999999</v>
      </c>
      <c r="FO134" s="92">
        <v>0.86148773173151394</v>
      </c>
      <c r="FP134" s="48">
        <v>1429.9768378000001</v>
      </c>
      <c r="FQ134" s="92">
        <v>49.19612595766182</v>
      </c>
      <c r="FR134" s="48">
        <v>1390.6722588</v>
      </c>
      <c r="FS134" s="92">
        <v>47.843913132892055</v>
      </c>
      <c r="FT134" s="48">
        <v>52.405135399999999</v>
      </c>
      <c r="FU134" s="92">
        <v>1.8029170639806584</v>
      </c>
      <c r="FZ134" s="48">
        <v>2867.8798366999999</v>
      </c>
      <c r="GA134" s="92">
        <v>98.742775647960485</v>
      </c>
      <c r="GB134" s="48">
        <v>6.1094843000000001</v>
      </c>
      <c r="GC134" s="92">
        <v>0.21035310818803421</v>
      </c>
      <c r="GD134" s="48">
        <v>25.310389099999998</v>
      </c>
      <c r="GE134" s="92">
        <v>0.87145146058130329</v>
      </c>
      <c r="GJ134" s="48">
        <v>5.0948827000000003</v>
      </c>
      <c r="GK134" s="92">
        <v>0.17541978327015978</v>
      </c>
      <c r="GR134" s="48">
        <v>1114.2322626</v>
      </c>
      <c r="GS134" s="92">
        <v>38.3334256104189</v>
      </c>
      <c r="GT134" s="48">
        <v>336.27738879999998</v>
      </c>
      <c r="GU134" s="92">
        <v>11.56909981941382</v>
      </c>
      <c r="GV134" s="48">
        <v>1388.0849450000001</v>
      </c>
      <c r="GW134" s="92">
        <v>47.754900630804897</v>
      </c>
      <c r="GX134" s="48">
        <v>27.270733799999999</v>
      </c>
      <c r="GY134" s="92">
        <v>0.93820712301445808</v>
      </c>
      <c r="GZ134" s="48">
        <v>40.820531699999997</v>
      </c>
      <c r="HA134" s="92">
        <v>1.4043668163479153</v>
      </c>
      <c r="HB134" s="48">
        <v>880754.35661812325</v>
      </c>
      <c r="HC134" s="48">
        <v>933956.82417569181</v>
      </c>
      <c r="HD134" s="48">
        <v>650898.43721244228</v>
      </c>
      <c r="HE134" s="48">
        <v>24.945318477437887</v>
      </c>
      <c r="HF134" s="92">
        <v>0.85820483061674868</v>
      </c>
      <c r="HG134" s="48">
        <v>227.16734228923687</v>
      </c>
      <c r="HH134" s="92">
        <v>7.8153386050100773</v>
      </c>
      <c r="HI134" s="48">
        <v>207.62333751731754</v>
      </c>
      <c r="HJ134" s="92">
        <v>7.1429575600445343</v>
      </c>
      <c r="HK134" s="48">
        <v>56.35469692586279</v>
      </c>
      <c r="HL134" s="92">
        <v>1.9387955769521088</v>
      </c>
      <c r="HM134" s="48">
        <v>24.945318477437887</v>
      </c>
      <c r="HN134" s="92">
        <v>0.85820483061674868</v>
      </c>
      <c r="HQ134" s="48">
        <v>15.315430371006485</v>
      </c>
      <c r="HR134" s="92">
        <v>0.52690352858233847</v>
      </c>
      <c r="HS134" s="48">
        <v>1454.3255336918628</v>
      </c>
      <c r="HT134" s="92">
        <v>50.03380491744398</v>
      </c>
      <c r="HU134" s="48">
        <v>896.00888412164011</v>
      </c>
      <c r="HV134" s="92">
        <v>30.825790150733461</v>
      </c>
      <c r="HY134" s="48">
        <v>970.05206239999995</v>
      </c>
      <c r="HZ134" s="48">
        <v>349.68213950000001</v>
      </c>
      <c r="IA134" s="48">
        <v>710.21803379999994</v>
      </c>
      <c r="IB134" s="48">
        <v>29.001327100000001</v>
      </c>
      <c r="IC134" s="48">
        <v>1474.5858122</v>
      </c>
      <c r="ID134" s="48">
        <v>12.5591004</v>
      </c>
      <c r="IE134" s="48">
        <v>31704.055921469331</v>
      </c>
      <c r="IF134" s="48">
        <v>97957.802765265325</v>
      </c>
      <c r="IG134" s="48">
        <v>18963.178400092074</v>
      </c>
      <c r="IH134" s="48">
        <v>81090.27366958042</v>
      </c>
      <c r="II134" s="48">
        <v>88592.772420564885</v>
      </c>
      <c r="IJ134" s="48">
        <v>8562.0831081530123</v>
      </c>
      <c r="IK134" s="48">
        <v>10787.196146876622</v>
      </c>
      <c r="IL134" s="48">
        <v>347677.56189180096</v>
      </c>
      <c r="IM134" s="48">
        <v>44038.957863099327</v>
      </c>
      <c r="IN134" s="48">
        <v>144943.79607476364</v>
      </c>
      <c r="IO134" s="48">
        <v>122491.02335256228</v>
      </c>
      <c r="IP134" s="48">
        <v>110236.39495993718</v>
      </c>
      <c r="IQ134" s="48">
        <v>99221.307704880586</v>
      </c>
      <c r="IR134" s="48">
        <v>72933.405153980493</v>
      </c>
      <c r="IS134" s="48">
        <v>6179.1557192561731</v>
      </c>
      <c r="IT134" s="48">
        <v>23782.063376076934</v>
      </c>
      <c r="IU134" s="48">
        <v>613671.92295578436</v>
      </c>
      <c r="IV134" s="48">
        <v>10767.974695655797</v>
      </c>
      <c r="IW134" s="48">
        <v>127940.07682434257</v>
      </c>
      <c r="IX134" s="48">
        <v>2954.0619469867952</v>
      </c>
      <c r="IY134" s="48">
        <v>68262.85588497018</v>
      </c>
      <c r="IZ134" s="48">
        <v>6914.2327988459829</v>
      </c>
      <c r="JA134" s="48">
        <v>107965.93427543571</v>
      </c>
      <c r="JB134" s="48">
        <v>138243.84228107054</v>
      </c>
      <c r="JC134" s="48">
        <v>32737.013503464474</v>
      </c>
      <c r="JD134" s="48">
        <v>215688.07693624403</v>
      </c>
      <c r="JE134" s="48">
        <v>173031.00237871925</v>
      </c>
      <c r="JF134" s="48">
        <v>95781.455016918393</v>
      </c>
      <c r="JG134" s="48">
        <v>9424.4609645513156</v>
      </c>
      <c r="JH134" s="48">
        <v>8226.3822292858931</v>
      </c>
      <c r="JI134" s="48">
        <v>7641379.7980334824</v>
      </c>
      <c r="JJ134" s="48">
        <v>16860.96029429002</v>
      </c>
      <c r="JK134" s="48">
        <v>111055.32525976395</v>
      </c>
      <c r="JL134" s="48">
        <v>3175.0510682999989</v>
      </c>
      <c r="JM134" s="48">
        <v>807.83442720000005</v>
      </c>
      <c r="JN134" s="48">
        <v>279.11856239999997</v>
      </c>
      <c r="JO134" s="48">
        <v>528.71586480000008</v>
      </c>
      <c r="JP134" s="48">
        <v>157416.22309192212</v>
      </c>
      <c r="JQ134" s="48"/>
    </row>
    <row r="135" spans="1:277" x14ac:dyDescent="0.3">
      <c r="A135" s="71">
        <v>2017</v>
      </c>
      <c r="B135" s="154" t="s">
        <v>200</v>
      </c>
      <c r="C135" s="86" t="s">
        <v>391</v>
      </c>
      <c r="D135" s="86" t="s">
        <v>391</v>
      </c>
      <c r="E135" s="86" t="s">
        <v>391</v>
      </c>
      <c r="F135" s="86" t="s">
        <v>391</v>
      </c>
      <c r="G135" s="86" t="s">
        <v>391</v>
      </c>
      <c r="H135" s="86" t="s">
        <v>391</v>
      </c>
      <c r="I135" s="86" t="s">
        <v>391</v>
      </c>
      <c r="J135" s="86" t="s">
        <v>391</v>
      </c>
      <c r="K135" s="86" t="s">
        <v>391</v>
      </c>
      <c r="L135" s="48">
        <v>197.89949876480003</v>
      </c>
      <c r="M135" s="92">
        <v>4.5159380191810099</v>
      </c>
      <c r="N135" s="48">
        <v>4184.3461814070943</v>
      </c>
      <c r="O135" s="92">
        <v>95.484061980818993</v>
      </c>
      <c r="P135" s="87" t="s">
        <v>391</v>
      </c>
      <c r="Q135" s="87" t="s">
        <v>391</v>
      </c>
      <c r="R135" s="87" t="s">
        <v>391</v>
      </c>
      <c r="S135" s="87" t="s">
        <v>391</v>
      </c>
      <c r="T135" s="87" t="s">
        <v>391</v>
      </c>
      <c r="U135" s="87" t="s">
        <v>391</v>
      </c>
      <c r="V135" s="48">
        <v>871.32289126679996</v>
      </c>
      <c r="W135" s="92">
        <v>19.883022424078739</v>
      </c>
      <c r="X135" s="48">
        <v>3510.9227889050967</v>
      </c>
      <c r="Y135" s="92">
        <v>80.116977575921268</v>
      </c>
      <c r="Z135" s="48">
        <v>798.03808394069983</v>
      </c>
      <c r="AA135" s="92">
        <v>18.21071072193735</v>
      </c>
      <c r="AB135" s="48">
        <v>2738.3711084789966</v>
      </c>
      <c r="AC135" s="92">
        <v>62.487850027878459</v>
      </c>
      <c r="AD135" s="48">
        <v>845.83648775220013</v>
      </c>
      <c r="AE135" s="92">
        <v>19.301439250184206</v>
      </c>
      <c r="AF135" s="48">
        <v>47241.12278036237</v>
      </c>
      <c r="AG135" s="48">
        <v>54160.20318328635</v>
      </c>
      <c r="AH135" s="48">
        <v>19938.292894251754</v>
      </c>
      <c r="AI135" s="48">
        <v>4372.8889604183687</v>
      </c>
      <c r="AJ135" s="97">
        <v>99.786485732740474</v>
      </c>
      <c r="AK135" s="48">
        <v>4372.8889604183687</v>
      </c>
      <c r="AL135" s="97">
        <v>99.786485732740474</v>
      </c>
      <c r="AM135" s="48">
        <v>4372.8889604183687</v>
      </c>
      <c r="AN135" s="97">
        <v>99.786485732740474</v>
      </c>
      <c r="AO135" s="48">
        <v>4376.1346819951077</v>
      </c>
      <c r="AP135" s="97">
        <v>99.860550990912216</v>
      </c>
      <c r="AQ135" s="48">
        <v>66269.41860465116</v>
      </c>
      <c r="AR135" s="48">
        <v>52483.890109890111</v>
      </c>
      <c r="AS135" s="48">
        <v>14447.881371139578</v>
      </c>
      <c r="AT135" s="48">
        <v>54902.063090034673</v>
      </c>
      <c r="AU135" s="103">
        <v>2083.3224561000002</v>
      </c>
      <c r="AV135" s="104">
        <v>47.540065257552619</v>
      </c>
      <c r="AW135" s="48">
        <v>341.90719552080009</v>
      </c>
      <c r="AX135" s="92">
        <v>7.8021001211275838</v>
      </c>
      <c r="AY135" s="48">
        <v>2110.1990482486012</v>
      </c>
      <c r="AZ135" s="92">
        <v>48.153371633098985</v>
      </c>
      <c r="BA135" s="48">
        <v>7567.7419375569043</v>
      </c>
      <c r="BB135" s="92">
        <v>52.375541127819922</v>
      </c>
      <c r="BC135" s="48">
        <v>7721.1720988106945</v>
      </c>
      <c r="BD135" s="92">
        <v>53.437415037805579</v>
      </c>
      <c r="BE135" s="48">
        <v>6345.2272910501015</v>
      </c>
      <c r="BF135" s="92">
        <v>68.342103592136127</v>
      </c>
      <c r="BG135" s="48">
        <v>2545.4200926699987</v>
      </c>
      <c r="BH135" s="92">
        <v>27.415781291889456</v>
      </c>
      <c r="BI135" s="48">
        <v>367.24460443220011</v>
      </c>
      <c r="BJ135" s="92">
        <v>3.955456226943896</v>
      </c>
      <c r="BK135" s="48">
        <v>26.614864194900001</v>
      </c>
      <c r="BL135" s="92">
        <v>0.28665888903050935</v>
      </c>
      <c r="BM135" s="48">
        <v>1782.717230806599</v>
      </c>
      <c r="BN135" s="92">
        <v>44.937829953079692</v>
      </c>
      <c r="BO135" s="48">
        <v>926.0451184707</v>
      </c>
      <c r="BP135" s="92">
        <v>23.343274717711228</v>
      </c>
      <c r="BQ135" s="48">
        <v>617.53579371229978</v>
      </c>
      <c r="BR135" s="92">
        <v>15.566528447827634</v>
      </c>
      <c r="BS135" s="48">
        <v>19.3606286654</v>
      </c>
      <c r="BT135" s="92">
        <v>0.48803288806313871</v>
      </c>
      <c r="BU135" s="48">
        <v>543.75070300070024</v>
      </c>
      <c r="BV135" s="92">
        <v>13.706591379754199</v>
      </c>
      <c r="BW135" s="48">
        <v>77.665109648799998</v>
      </c>
      <c r="BX135" s="92">
        <v>1.9577426135640983</v>
      </c>
      <c r="BY135" s="48">
        <v>7679.943528798789</v>
      </c>
      <c r="BZ135" s="92">
        <v>53.56082933345786</v>
      </c>
      <c r="CA135" s="48">
        <v>2604.482432782203</v>
      </c>
      <c r="CB135" s="92">
        <v>18.16396677412229</v>
      </c>
      <c r="CC135" s="48">
        <v>2386.2439664442009</v>
      </c>
      <c r="CD135" s="92">
        <v>16.641946044973309</v>
      </c>
      <c r="CE135" s="48">
        <v>506.65617158200001</v>
      </c>
      <c r="CF135" s="92">
        <v>3.5334797235274849</v>
      </c>
      <c r="CG135" s="48">
        <v>765.47615403840018</v>
      </c>
      <c r="CH135" s="92">
        <v>5.3385207184843892</v>
      </c>
      <c r="CI135" s="48">
        <v>362.6196131919001</v>
      </c>
      <c r="CJ135" s="92">
        <v>2.5289518265733486</v>
      </c>
      <c r="CK135" s="48">
        <v>33.309673305700009</v>
      </c>
      <c r="CL135" s="92">
        <v>0.23230557886131792</v>
      </c>
      <c r="CM135" s="48">
        <v>10675.007147177184</v>
      </c>
      <c r="CN135" s="92">
        <v>73.88059483133587</v>
      </c>
      <c r="CO135" s="48">
        <v>14448.999999996569</v>
      </c>
      <c r="CP135" s="104">
        <v>0.88080510548729996</v>
      </c>
      <c r="CQ135" s="48">
        <v>6836</v>
      </c>
      <c r="CR135" s="92">
        <v>47.311232611264607</v>
      </c>
      <c r="CS135" s="48">
        <v>7613</v>
      </c>
      <c r="CT135" s="143">
        <v>52.688767388759139</v>
      </c>
      <c r="CU135" s="88" t="s">
        <v>391</v>
      </c>
      <c r="CV135" s="148" t="s">
        <v>391</v>
      </c>
      <c r="CW135" s="88" t="s">
        <v>391</v>
      </c>
      <c r="CX135" s="148" t="s">
        <v>391</v>
      </c>
      <c r="CY135" s="88" t="s">
        <v>391</v>
      </c>
      <c r="CZ135" s="48">
        <v>11550.588544800001</v>
      </c>
      <c r="DA135" s="48">
        <v>7213.5933195999996</v>
      </c>
      <c r="DB135" s="48">
        <v>6749.7532534000002</v>
      </c>
      <c r="DC135" s="48">
        <v>4875.3878308000003</v>
      </c>
      <c r="DD135" s="92">
        <f t="shared" si="8"/>
        <v>79.940401029848047</v>
      </c>
      <c r="DE135" s="92">
        <f t="shared" si="9"/>
        <v>62.452171087398931</v>
      </c>
      <c r="DF135" s="92">
        <f t="shared" si="10"/>
        <v>58.436444404719921</v>
      </c>
      <c r="DG135" s="48">
        <v>134.27727630000001</v>
      </c>
      <c r="DH135" s="48">
        <v>4797.0832205999995</v>
      </c>
      <c r="DI135" s="48">
        <v>170.93917429999999</v>
      </c>
      <c r="DJ135" s="48">
        <v>14.202264</v>
      </c>
      <c r="DK135" s="48">
        <v>80.998757600000005</v>
      </c>
      <c r="DL135" s="48">
        <v>487.53889839999999</v>
      </c>
      <c r="DM135" s="48">
        <v>1064.7136622</v>
      </c>
      <c r="DN135" s="48">
        <v>4968.0223948999992</v>
      </c>
      <c r="DO135" s="48">
        <v>1781.730858500001</v>
      </c>
      <c r="DP135" s="48">
        <v>3497.0807564000002</v>
      </c>
      <c r="DQ135" s="48">
        <v>3252.6724970999999</v>
      </c>
      <c r="DR135" s="48">
        <v>287.02482950000001</v>
      </c>
      <c r="DS135" s="48">
        <v>176.81523670000001</v>
      </c>
      <c r="DT135" s="92">
        <v>64.624294409996736</v>
      </c>
      <c r="DU135" s="92">
        <v>52.982146709462882</v>
      </c>
      <c r="DV135" s="92">
        <v>69.928368972942124</v>
      </c>
      <c r="DW135" s="92">
        <v>55.862255547460535</v>
      </c>
      <c r="DX135" s="48">
        <v>124.31694709999999</v>
      </c>
      <c r="DY135" s="48">
        <v>2319.7614042999999</v>
      </c>
      <c r="DZ135" s="48">
        <v>95.699296700000005</v>
      </c>
      <c r="EA135" s="48">
        <v>9.5463853000000007</v>
      </c>
      <c r="EB135" s="48">
        <v>20.336728099999998</v>
      </c>
      <c r="EC135" s="48">
        <v>221.7754803</v>
      </c>
      <c r="ED135" s="48">
        <v>461.23625520000002</v>
      </c>
      <c r="EE135" s="48">
        <v>2415.460701</v>
      </c>
      <c r="EF135" s="48">
        <v>837.2117960999999</v>
      </c>
      <c r="EG135" s="48">
        <v>9.9603292000000003</v>
      </c>
      <c r="EH135" s="48">
        <v>2477.3218163000001</v>
      </c>
      <c r="EI135" s="48">
        <v>75.2398776</v>
      </c>
      <c r="EJ135" s="48">
        <v>4.6558786999999997</v>
      </c>
      <c r="EK135" s="48">
        <v>60.662029500000003</v>
      </c>
      <c r="EL135" s="48">
        <v>265.76341810000002</v>
      </c>
      <c r="EM135" s="48">
        <v>603.47740699999997</v>
      </c>
      <c r="EN135" s="48">
        <v>2552.5616939000001</v>
      </c>
      <c r="EO135" s="48">
        <f t="shared" si="11"/>
        <v>944.51906250000002</v>
      </c>
      <c r="EP135" s="92">
        <v>48.210925198515362</v>
      </c>
      <c r="EQ135" s="92">
        <v>83.495529146904659</v>
      </c>
      <c r="ER135" s="92">
        <v>52.295367496115006</v>
      </c>
      <c r="ES135" s="92">
        <v>54.072668036245531</v>
      </c>
      <c r="ET135" s="92">
        <v>87.093842386195348</v>
      </c>
      <c r="EU135" s="92">
        <v>55.202808508085695</v>
      </c>
      <c r="EV135" s="48">
        <v>1981.6243813999999</v>
      </c>
      <c r="EW135" s="92">
        <f t="shared" si="12"/>
        <v>29.358471443408867</v>
      </c>
      <c r="EX135" s="48">
        <v>2287.2217175999999</v>
      </c>
      <c r="EY135" s="92">
        <f t="shared" si="13"/>
        <v>33.886004891332519</v>
      </c>
      <c r="EZ135" s="48">
        <v>554.80208830000004</v>
      </c>
      <c r="FA135" s="92">
        <v>12.765336371883413</v>
      </c>
      <c r="FB135" s="48">
        <v>3791.3590479</v>
      </c>
      <c r="FC135" s="92">
        <v>87.234663628116579</v>
      </c>
      <c r="FD135" s="48">
        <v>2362.6828116000002</v>
      </c>
      <c r="FE135" s="92">
        <v>54.362522180209318</v>
      </c>
      <c r="FF135" s="48">
        <v>1892.8611389</v>
      </c>
      <c r="FG135" s="92">
        <v>43.552484126222403</v>
      </c>
      <c r="FH135" s="48">
        <v>90.617185599999999</v>
      </c>
      <c r="FI135" s="92">
        <v>2.084993693568268</v>
      </c>
      <c r="FN135" s="48">
        <v>20.086070599999999</v>
      </c>
      <c r="FO135" s="92">
        <v>0.45835108448808171</v>
      </c>
      <c r="FP135" s="48">
        <v>2736.0116604</v>
      </c>
      <c r="FQ135" s="92">
        <v>62.434008955259635</v>
      </c>
      <c r="FR135" s="48">
        <v>1578.0879954</v>
      </c>
      <c r="FS135" s="92">
        <v>36.010943031795023</v>
      </c>
      <c r="FZ135" s="48">
        <v>4049.2433148999999</v>
      </c>
      <c r="GA135" s="92">
        <v>93.168273980139716</v>
      </c>
      <c r="GB135" s="48">
        <v>82.683223299999995</v>
      </c>
      <c r="GC135" s="92">
        <v>1.9024426548113511</v>
      </c>
      <c r="GD135" s="48">
        <v>19.4443728</v>
      </c>
      <c r="GE135" s="92">
        <v>0.44739189807049562</v>
      </c>
      <c r="GJ135" s="48">
        <v>194.79022509999999</v>
      </c>
      <c r="GK135" s="92">
        <v>4.4818914669784613</v>
      </c>
      <c r="GR135" s="48">
        <v>1565.0004249000001</v>
      </c>
      <c r="GS135" s="92">
        <v>35.712293173589835</v>
      </c>
      <c r="GT135" s="48">
        <v>379.19181900000001</v>
      </c>
      <c r="GU135" s="92">
        <v>8.6529110112031447</v>
      </c>
      <c r="GV135" s="48">
        <v>2298.3926286999999</v>
      </c>
      <c r="GW135" s="92">
        <v>52.447826900364561</v>
      </c>
      <c r="GX135" s="48">
        <v>77.381795299999993</v>
      </c>
      <c r="GY135" s="92">
        <v>1.7658023065577733</v>
      </c>
      <c r="GZ135" s="48">
        <v>62.279012299999998</v>
      </c>
      <c r="HA135" s="92">
        <v>1.4211666082846741</v>
      </c>
      <c r="HB135" s="48">
        <v>823529.0506263572</v>
      </c>
      <c r="HC135" s="48">
        <v>686260.44866038824</v>
      </c>
      <c r="HD135" s="48">
        <v>546746.22685232665</v>
      </c>
      <c r="HE135" s="48">
        <v>345.11259500505435</v>
      </c>
      <c r="HF135" s="92">
        <v>7.8752452553394292</v>
      </c>
      <c r="HG135" s="48">
        <v>1856.82601124135</v>
      </c>
      <c r="HH135" s="92">
        <v>42.371563503224557</v>
      </c>
      <c r="HI135" s="48">
        <v>276.95487129218583</v>
      </c>
      <c r="HJ135" s="92">
        <v>6.3199302710322289</v>
      </c>
      <c r="HK135" s="48">
        <v>134.20524781604678</v>
      </c>
      <c r="HL135" s="92">
        <v>3.0624765841695689</v>
      </c>
      <c r="HM135" s="48">
        <v>192.6509118611813</v>
      </c>
      <c r="HN135" s="92">
        <v>4.3961686751808138</v>
      </c>
      <c r="HS135" s="48">
        <v>1474.4529212385928</v>
      </c>
      <c r="HT135" s="92">
        <v>33.646057954029551</v>
      </c>
      <c r="HU135" s="48">
        <v>102.04312171748521</v>
      </c>
      <c r="HV135" s="92">
        <v>2.3285577570238485</v>
      </c>
      <c r="HY135" s="48">
        <v>1100.0178412</v>
      </c>
      <c r="HZ135" s="48">
        <v>508.04070230000002</v>
      </c>
      <c r="IA135" s="48">
        <v>1684.1611518</v>
      </c>
      <c r="IB135" s="48">
        <v>78.744745300000005</v>
      </c>
      <c r="IC135" s="48">
        <v>1912.2217802</v>
      </c>
      <c r="ID135" s="48">
        <v>27.4608451</v>
      </c>
      <c r="IE135" s="48">
        <v>40963.385538393573</v>
      </c>
      <c r="IF135" s="48">
        <v>67472.502036629769</v>
      </c>
      <c r="IG135" s="48">
        <v>34273.113236237958</v>
      </c>
      <c r="IH135" s="48">
        <v>88462.83349791645</v>
      </c>
      <c r="II135" s="48">
        <v>58529.425935209671</v>
      </c>
      <c r="IJ135" s="48">
        <v>23184.347040474731</v>
      </c>
      <c r="IK135" s="48">
        <v>8795.4025709788511</v>
      </c>
      <c r="IL135" s="48">
        <v>317205.56352390669</v>
      </c>
      <c r="IM135" s="48">
        <v>46405.383984455853</v>
      </c>
      <c r="IN135" s="48">
        <v>77198.409855909573</v>
      </c>
      <c r="IO135" s="48">
        <v>45048.866413968353</v>
      </c>
      <c r="IP135" s="48">
        <v>292858.55979986285</v>
      </c>
      <c r="IQ135" s="48">
        <v>134290.44969205267</v>
      </c>
      <c r="IR135" s="48">
        <v>47160.481045570967</v>
      </c>
      <c r="IS135" s="48">
        <v>7486.4395201950219</v>
      </c>
      <c r="IT135" s="48">
        <v>9717.0754790111732</v>
      </c>
      <c r="IU135" s="48">
        <v>125630.1673759399</v>
      </c>
      <c r="IV135" s="48">
        <v>4603.8979323162193</v>
      </c>
      <c r="IW135" s="48">
        <v>43703.029321110211</v>
      </c>
      <c r="IX135" s="48">
        <v>4127.3377615037116</v>
      </c>
      <c r="IY135" s="48">
        <v>27360.834447293393</v>
      </c>
      <c r="IZ135" s="48">
        <v>4099.5504866051006</v>
      </c>
      <c r="JA135" s="48">
        <v>80047.457229589316</v>
      </c>
      <c r="JB135" s="48">
        <v>53711.125057508507</v>
      </c>
      <c r="JC135" s="48">
        <v>5968.5824933353797</v>
      </c>
      <c r="JD135" s="48">
        <v>97004.440979716455</v>
      </c>
      <c r="JE135" s="48">
        <v>60894.518848146181</v>
      </c>
      <c r="JF135" s="48">
        <v>75493.471447836942</v>
      </c>
      <c r="JG135" s="48">
        <v>22541.4209569513</v>
      </c>
      <c r="JH135" s="48">
        <v>6175.3982717261679</v>
      </c>
      <c r="JI135" s="48"/>
      <c r="JJ135" s="48">
        <v>1181.5932648205348</v>
      </c>
      <c r="JK135" s="48">
        <v>150445.86317719735</v>
      </c>
      <c r="JL135" s="48">
        <v>6528.6320760999997</v>
      </c>
      <c r="JM135" s="48">
        <v>338.44846949999999</v>
      </c>
      <c r="JN135" s="48">
        <v>24.889983999999998</v>
      </c>
      <c r="JO135" s="48">
        <v>313.55848549999996</v>
      </c>
      <c r="JP135" s="48">
        <v>5603.0725480606106</v>
      </c>
      <c r="JQ135" s="48"/>
    </row>
    <row r="136" spans="1:277" x14ac:dyDescent="0.3">
      <c r="A136" s="71">
        <v>2017</v>
      </c>
      <c r="B136" s="154" t="s">
        <v>201</v>
      </c>
      <c r="C136" s="86" t="s">
        <v>391</v>
      </c>
      <c r="D136" s="86" t="s">
        <v>391</v>
      </c>
      <c r="E136" s="86" t="s">
        <v>391</v>
      </c>
      <c r="F136" s="86" t="s">
        <v>391</v>
      </c>
      <c r="G136" s="86" t="s">
        <v>391</v>
      </c>
      <c r="H136" s="86" t="s">
        <v>391</v>
      </c>
      <c r="I136" s="86" t="s">
        <v>391</v>
      </c>
      <c r="J136" s="86" t="s">
        <v>391</v>
      </c>
      <c r="K136" s="86" t="s">
        <v>391</v>
      </c>
      <c r="L136" s="48">
        <v>68.22083962260001</v>
      </c>
      <c r="M136" s="92">
        <v>0.86597814225531056</v>
      </c>
      <c r="N136" s="48">
        <v>7809.6731040893092</v>
      </c>
      <c r="O136" s="92">
        <v>99.134021857744699</v>
      </c>
      <c r="P136" s="87" t="s">
        <v>391</v>
      </c>
      <c r="Q136" s="87" t="s">
        <v>391</v>
      </c>
      <c r="R136" s="87" t="s">
        <v>391</v>
      </c>
      <c r="S136" s="87" t="s">
        <v>391</v>
      </c>
      <c r="T136" s="87" t="s">
        <v>391</v>
      </c>
      <c r="U136" s="87" t="s">
        <v>391</v>
      </c>
      <c r="V136" s="48">
        <v>1321.666150671299</v>
      </c>
      <c r="W136" s="92">
        <v>16.776896974174779</v>
      </c>
      <c r="X136" s="48">
        <v>6556.2277930405953</v>
      </c>
      <c r="Y136" s="92">
        <v>83.223103025825225</v>
      </c>
      <c r="Z136" s="48">
        <v>1249.1228409509997</v>
      </c>
      <c r="AA136" s="92">
        <v>15.856050486031787</v>
      </c>
      <c r="AB136" s="48">
        <v>5877.947740713902</v>
      </c>
      <c r="AC136" s="92">
        <v>74.613187010541708</v>
      </c>
      <c r="AD136" s="48">
        <v>750.82336204699948</v>
      </c>
      <c r="AE136" s="92">
        <v>9.5307625034264785</v>
      </c>
      <c r="AF136" s="48">
        <v>62371.321706251139</v>
      </c>
      <c r="AG136" s="48">
        <v>43297.367048878514</v>
      </c>
      <c r="AH136" s="48">
        <v>15074.887450814262</v>
      </c>
      <c r="AI136" s="48">
        <v>7877.8939437119025</v>
      </c>
      <c r="AJ136" s="97">
        <v>100</v>
      </c>
      <c r="AK136" s="48">
        <v>7877.8939437119025</v>
      </c>
      <c r="AL136" s="97">
        <v>100</v>
      </c>
      <c r="AM136" s="48">
        <v>7790.3337805409483</v>
      </c>
      <c r="AN136" s="97">
        <v>98.888533359339732</v>
      </c>
      <c r="AO136" s="48">
        <v>7737.4064751445821</v>
      </c>
      <c r="AP136" s="97">
        <v>98.216687485626068</v>
      </c>
      <c r="AQ136" s="48">
        <v>47822.38</v>
      </c>
      <c r="AR136" s="48">
        <v>44032.864864864867</v>
      </c>
      <c r="AS136" s="48">
        <v>14070.397405738719</v>
      </c>
      <c r="AT136" s="48">
        <v>52524.333667744824</v>
      </c>
      <c r="AU136" s="103">
        <v>2143.0086919999999</v>
      </c>
      <c r="AV136" s="104">
        <v>27.202812164163991</v>
      </c>
      <c r="AW136" s="48">
        <v>302.71383061889998</v>
      </c>
      <c r="AX136" s="92">
        <v>3.8425730630776611</v>
      </c>
      <c r="AY136" s="48">
        <v>1699.013690131</v>
      </c>
      <c r="AZ136" s="92">
        <v>21.566851524919866</v>
      </c>
      <c r="BA136" s="48">
        <v>7337.5844771073234</v>
      </c>
      <c r="BB136" s="92">
        <v>28.738776739459514</v>
      </c>
      <c r="BC136" s="48">
        <v>5763.2087098336096</v>
      </c>
      <c r="BD136" s="92">
        <v>22.572492205242938</v>
      </c>
      <c r="BE136" s="48">
        <v>7333.9069313442051</v>
      </c>
      <c r="BF136" s="92">
        <v>58.704172091102272</v>
      </c>
      <c r="BG136" s="48">
        <v>4761.6644270335091</v>
      </c>
      <c r="BH136" s="92">
        <v>38.114687107628868</v>
      </c>
      <c r="BI136" s="48">
        <v>316.02689151589993</v>
      </c>
      <c r="BJ136" s="92">
        <v>2.5296335498445099</v>
      </c>
      <c r="BK136" s="48">
        <v>81.392742233500002</v>
      </c>
      <c r="BL136" s="92">
        <v>0.65150725142435806</v>
      </c>
      <c r="BM136" s="48">
        <v>4403.8454412653073</v>
      </c>
      <c r="BN136" s="92">
        <v>39.7127397632174</v>
      </c>
      <c r="BO136" s="48">
        <v>3674.9066424009002</v>
      </c>
      <c r="BP136" s="92">
        <v>33.139358111045439</v>
      </c>
      <c r="BQ136" s="48">
        <v>1864.2825026643975</v>
      </c>
      <c r="BR136" s="92">
        <v>16.811617678425833</v>
      </c>
      <c r="BS136" s="48">
        <v>115.33667059779999</v>
      </c>
      <c r="BT136" s="92">
        <v>1.0400762800817875</v>
      </c>
      <c r="BU136" s="48">
        <v>931.05218414340004</v>
      </c>
      <c r="BV136" s="92">
        <v>8.3959879128361283</v>
      </c>
      <c r="BW136" s="48">
        <v>99.827684694699997</v>
      </c>
      <c r="BX136" s="92">
        <v>0.90022025439341624</v>
      </c>
      <c r="BY136" s="48">
        <v>7375.480681287213</v>
      </c>
      <c r="BZ136" s="92">
        <v>37.460364663925759</v>
      </c>
      <c r="CA136" s="48">
        <v>3896.7045713139023</v>
      </c>
      <c r="CB136" s="92">
        <v>19.791520110595613</v>
      </c>
      <c r="CC136" s="48">
        <v>4154.7726730488039</v>
      </c>
      <c r="CD136" s="92">
        <v>21.102258436254044</v>
      </c>
      <c r="CE136" s="48">
        <v>1365.6177575394001</v>
      </c>
      <c r="CF136" s="92">
        <v>6.9360278196851493</v>
      </c>
      <c r="CG136" s="48">
        <v>1842.0246941064984</v>
      </c>
      <c r="CH136" s="92">
        <v>9.3557179176480378</v>
      </c>
      <c r="CI136" s="48">
        <v>1032.2326579768003</v>
      </c>
      <c r="CJ136" s="92">
        <v>5.2427514160440811</v>
      </c>
      <c r="CK136" s="48">
        <v>21.925329617999999</v>
      </c>
      <c r="CL136" s="92">
        <v>0.11135963584731519</v>
      </c>
      <c r="CM136" s="48">
        <v>17763.678504721734</v>
      </c>
      <c r="CN136" s="92">
        <v>69.574175563017107</v>
      </c>
      <c r="CO136" s="48">
        <v>25531.999999960055</v>
      </c>
      <c r="CP136" s="104">
        <v>1.5564202334605783</v>
      </c>
      <c r="CQ136" s="48">
        <v>11898</v>
      </c>
      <c r="CR136" s="92">
        <v>46.60034466559069</v>
      </c>
      <c r="CS136" s="48">
        <v>13634</v>
      </c>
      <c r="CT136" s="143">
        <v>53.399655334565765</v>
      </c>
      <c r="CU136" s="88" t="s">
        <v>391</v>
      </c>
      <c r="CV136" s="148" t="s">
        <v>391</v>
      </c>
      <c r="CW136" s="88" t="s">
        <v>391</v>
      </c>
      <c r="CX136" s="148" t="s">
        <v>391</v>
      </c>
      <c r="CY136" s="88" t="s">
        <v>391</v>
      </c>
      <c r="CZ136" s="48">
        <v>20484.010616200001</v>
      </c>
      <c r="DA136" s="48">
        <v>11601.682183200001</v>
      </c>
      <c r="DB136" s="48">
        <v>11000.583752099999</v>
      </c>
      <c r="DC136" s="48">
        <v>9711.4487478999999</v>
      </c>
      <c r="DD136" s="92">
        <f t="shared" si="8"/>
        <v>80.228774150995022</v>
      </c>
      <c r="DE136" s="92">
        <f t="shared" si="9"/>
        <v>56.637747365863419</v>
      </c>
      <c r="DF136" s="92">
        <f t="shared" si="10"/>
        <v>53.703271093796779</v>
      </c>
      <c r="DG136" s="48">
        <v>232.30818450000001</v>
      </c>
      <c r="DH136" s="48">
        <v>6564.7493058999999</v>
      </c>
      <c r="DI136" s="48">
        <v>732.90909020000004</v>
      </c>
      <c r="DJ136" s="48">
        <v>172.24537570000001</v>
      </c>
      <c r="DK136" s="48">
        <v>120.07660060000001</v>
      </c>
      <c r="DL136" s="48">
        <v>563.07496549999996</v>
      </c>
      <c r="DM136" s="48">
        <v>2615.2202298000002</v>
      </c>
      <c r="DN136" s="48">
        <v>7297.6583960999997</v>
      </c>
      <c r="DO136" s="48">
        <v>3702.9253559999997</v>
      </c>
      <c r="DP136" s="48">
        <v>6444.8814359999997</v>
      </c>
      <c r="DQ136" s="48">
        <v>4555.7023161999996</v>
      </c>
      <c r="DR136" s="48">
        <v>384.13394390000002</v>
      </c>
      <c r="DS136" s="48">
        <v>216.96448710000001</v>
      </c>
      <c r="DT136" s="92">
        <v>68.628791802482567</v>
      </c>
      <c r="DU136" s="92">
        <v>41.067961706809307</v>
      </c>
      <c r="DV136" s="92">
        <v>72.719270226635174</v>
      </c>
      <c r="DW136" s="92">
        <v>43.023815848588654</v>
      </c>
      <c r="DX136" s="48">
        <v>202.93787399999999</v>
      </c>
      <c r="DY136" s="48">
        <v>2515.4820819000001</v>
      </c>
      <c r="DZ136" s="48">
        <v>506.70041800000001</v>
      </c>
      <c r="EA136" s="48">
        <v>37.489806999999999</v>
      </c>
      <c r="EB136" s="48">
        <v>13.6504455</v>
      </c>
      <c r="EC136" s="48">
        <v>215.2682092</v>
      </c>
      <c r="ED136" s="48">
        <v>1064.1734805999999</v>
      </c>
      <c r="EE136" s="48">
        <v>3022.1824999</v>
      </c>
      <c r="EF136" s="48">
        <v>1533.5198162999995</v>
      </c>
      <c r="EG136" s="48">
        <v>29.370310499999999</v>
      </c>
      <c r="EH136" s="48">
        <v>4049.2672240000002</v>
      </c>
      <c r="EI136" s="48">
        <v>226.2086722</v>
      </c>
      <c r="EJ136" s="48">
        <v>134.7555687</v>
      </c>
      <c r="EK136" s="48">
        <v>106.4261551</v>
      </c>
      <c r="EL136" s="48">
        <v>347.8067562</v>
      </c>
      <c r="EM136" s="48">
        <v>1551.0467492</v>
      </c>
      <c r="EN136" s="48">
        <v>4275.4758962000005</v>
      </c>
      <c r="EO136" s="48">
        <f t="shared" si="11"/>
        <v>2169.4055397999991</v>
      </c>
      <c r="EP136" s="92">
        <v>41.29092893929699</v>
      </c>
      <c r="EQ136" s="92">
        <v>73.77380240392381</v>
      </c>
      <c r="ER136" s="92">
        <v>54.341946552106265</v>
      </c>
      <c r="ES136" s="92">
        <v>45.917114407236312</v>
      </c>
      <c r="ET136" s="92">
        <v>76.601724227245171</v>
      </c>
      <c r="EU136" s="92">
        <v>56.068383739222448</v>
      </c>
      <c r="EV136" s="48">
        <v>6043.3465303000003</v>
      </c>
      <c r="EW136" s="92">
        <f t="shared" si="12"/>
        <v>54.936598515931777</v>
      </c>
      <c r="EX136" s="48">
        <v>5530.2283117999996</v>
      </c>
      <c r="EY136" s="92">
        <f t="shared" si="13"/>
        <v>50.272134974148855</v>
      </c>
      <c r="EZ136" s="48">
        <v>667.14983099999995</v>
      </c>
      <c r="FA136" s="92">
        <v>8.6052627904368855</v>
      </c>
      <c r="FB136" s="48">
        <v>7085.6619917999997</v>
      </c>
      <c r="FC136" s="92">
        <v>91.394737209563118</v>
      </c>
      <c r="FD136" s="48">
        <v>3380.9347923999999</v>
      </c>
      <c r="FE136" s="92">
        <v>43.609142974598022</v>
      </c>
      <c r="FF136" s="48">
        <v>4261.3464296000002</v>
      </c>
      <c r="FG136" s="92">
        <v>54.965172984245228</v>
      </c>
      <c r="FH136" s="48">
        <v>110.5306009</v>
      </c>
      <c r="FI136" s="92">
        <v>1.4256840411567626</v>
      </c>
      <c r="FL136" s="48">
        <v>15.7232404</v>
      </c>
      <c r="FM136" s="92">
        <v>0.1995868503986426</v>
      </c>
      <c r="FN136" s="48">
        <v>909.03964550000001</v>
      </c>
      <c r="FO136" s="92">
        <v>11.5391201251902</v>
      </c>
      <c r="FP136" s="48">
        <v>4592.1832014000001</v>
      </c>
      <c r="FQ136" s="92">
        <v>58.292016041488594</v>
      </c>
      <c r="FR136" s="48">
        <v>2197.7984154000001</v>
      </c>
      <c r="FS136" s="92">
        <v>27.898299102570078</v>
      </c>
      <c r="FT136" s="48">
        <v>38.067320100000003</v>
      </c>
      <c r="FU136" s="92">
        <v>0.48321696600631647</v>
      </c>
      <c r="FZ136" s="48">
        <v>7483.9800223000002</v>
      </c>
      <c r="GA136" s="92">
        <v>96.532460653657708</v>
      </c>
      <c r="GB136" s="48">
        <v>99.712319699999995</v>
      </c>
      <c r="GC136" s="92">
        <v>1.286143943388969</v>
      </c>
      <c r="GD136" s="48">
        <v>9.0632550999999992</v>
      </c>
      <c r="GE136" s="92">
        <v>0.1169028129054166</v>
      </c>
      <c r="GF136" s="48">
        <v>8.6047422000000005</v>
      </c>
      <c r="GG136" s="92">
        <v>0.11098866316870447</v>
      </c>
      <c r="GH136" s="48">
        <v>25.086039199999998</v>
      </c>
      <c r="GI136" s="92">
        <v>0.32357343082349588</v>
      </c>
      <c r="GJ136" s="48">
        <v>126.3654442</v>
      </c>
      <c r="GK136" s="92">
        <v>1.6299304960557119</v>
      </c>
      <c r="GR136" s="48">
        <v>2759.0889054999998</v>
      </c>
      <c r="GS136" s="92">
        <v>35.023179103679865</v>
      </c>
      <c r="GT136" s="48">
        <v>285.74681620000001</v>
      </c>
      <c r="GU136" s="92">
        <v>3.6271980587973451</v>
      </c>
      <c r="GV136" s="48">
        <v>4409.1195202999997</v>
      </c>
      <c r="GW136" s="92">
        <v>55.968251817175066</v>
      </c>
      <c r="GX136" s="48">
        <v>339.5322625</v>
      </c>
      <c r="GY136" s="92">
        <v>4.3099369568376336</v>
      </c>
      <c r="GZ136" s="48">
        <v>84.406439199999994</v>
      </c>
      <c r="HA136" s="92">
        <v>1.0714340635100876</v>
      </c>
      <c r="HB136" s="48">
        <v>633146.06353052973</v>
      </c>
      <c r="HC136" s="48">
        <v>429523.6801187665</v>
      </c>
      <c r="HD136" s="48">
        <v>382230.37654734624</v>
      </c>
      <c r="HG136" s="48">
        <v>4514.6643712353198</v>
      </c>
      <c r="HH136" s="92">
        <v>57.308011550966654</v>
      </c>
      <c r="HI136" s="48">
        <v>291.21015772335505</v>
      </c>
      <c r="HJ136" s="92">
        <v>3.6965483389859242</v>
      </c>
      <c r="HQ136" s="48">
        <v>357.40281944142424</v>
      </c>
      <c r="HR136" s="92">
        <v>4.5367813021486718</v>
      </c>
      <c r="HS136" s="48">
        <v>2464.2217964128918</v>
      </c>
      <c r="HT136" s="92">
        <v>31.280210345809767</v>
      </c>
      <c r="HW136" s="48">
        <v>250.39479889891186</v>
      </c>
      <c r="HX136" s="92">
        <v>3.1784484620889799</v>
      </c>
      <c r="HY136" s="48">
        <v>1337.8718322</v>
      </c>
      <c r="HZ136" s="48">
        <v>1035.85743</v>
      </c>
      <c r="IA136" s="48">
        <v>2010.6082005999999</v>
      </c>
      <c r="IB136" s="48">
        <v>257.02057580000002</v>
      </c>
      <c r="IC136" s="48">
        <v>4203.8395068</v>
      </c>
      <c r="ID136" s="48">
        <v>22.828406300000001</v>
      </c>
      <c r="IE136" s="48">
        <v>39393.504756488313</v>
      </c>
      <c r="IF136" s="48">
        <v>67312.894531247017</v>
      </c>
      <c r="IG136" s="48">
        <v>27215.622437036931</v>
      </c>
      <c r="IH136" s="48">
        <v>63280.958038949975</v>
      </c>
      <c r="II136" s="48">
        <v>44592.496495290987</v>
      </c>
      <c r="IJ136" s="48">
        <v>23477.163396612235</v>
      </c>
      <c r="IK136" s="48">
        <v>6189.2602940325214</v>
      </c>
      <c r="IL136" s="48">
        <v>259649.18275123622</v>
      </c>
      <c r="IM136" s="48">
        <v>66091.862208986335</v>
      </c>
      <c r="IN136" s="48">
        <v>55956.838335556589</v>
      </c>
      <c r="IO136" s="48">
        <v>113412.41453423517</v>
      </c>
      <c r="IP136" s="48">
        <v>137342.88073741074</v>
      </c>
      <c r="IQ136" s="48">
        <v>31175.642770010167</v>
      </c>
      <c r="IR136" s="48">
        <v>40557.594330769891</v>
      </c>
      <c r="IS136" s="48">
        <v>2723.7230032393009</v>
      </c>
      <c r="IT136" s="48">
        <v>6851.0597378896691</v>
      </c>
      <c r="IU136" s="48">
        <v>48881.409476256158</v>
      </c>
      <c r="IV136" s="48">
        <v>959.21225386064282</v>
      </c>
      <c r="IW136" s="48">
        <v>27113.73781058659</v>
      </c>
      <c r="IX136" s="48">
        <v>1466.7323970591085</v>
      </c>
      <c r="IY136" s="48">
        <v>29671.449992349066</v>
      </c>
      <c r="IZ136" s="48">
        <v>11693.006243984326</v>
      </c>
      <c r="JA136" s="48">
        <v>17072.860607787617</v>
      </c>
      <c r="JB136" s="48">
        <v>39779.135539719573</v>
      </c>
      <c r="JC136" s="48">
        <v>5431.253854491627</v>
      </c>
      <c r="JD136" s="48">
        <v>30866.817733721502</v>
      </c>
      <c r="JE136" s="48">
        <v>23651.818739199298</v>
      </c>
      <c r="JF136" s="48">
        <v>9521.4690137068828</v>
      </c>
      <c r="JG136" s="48">
        <v>3695.6972050904428</v>
      </c>
      <c r="JH136" s="48">
        <v>230.09335173226708</v>
      </c>
      <c r="JI136" s="48"/>
      <c r="JJ136" s="48">
        <v>126.99724094384007</v>
      </c>
      <c r="JK136" s="48">
        <v>41684.991071039098</v>
      </c>
      <c r="JL136" s="48">
        <v>4967.1512538000006</v>
      </c>
      <c r="JM136" s="48">
        <v>310.45927380000001</v>
      </c>
      <c r="JN136" s="48">
        <v>275.33961169999998</v>
      </c>
      <c r="JO136" s="48">
        <v>35.119662100000028</v>
      </c>
      <c r="JP136" s="48">
        <v>2099.6220706244999</v>
      </c>
      <c r="JQ136" s="48"/>
    </row>
    <row r="137" spans="1:277" x14ac:dyDescent="0.3">
      <c r="A137" s="81">
        <v>2017</v>
      </c>
      <c r="B137" s="155" t="s">
        <v>202</v>
      </c>
      <c r="C137" s="86" t="s">
        <v>391</v>
      </c>
      <c r="D137" s="86" t="s">
        <v>391</v>
      </c>
      <c r="E137" s="86" t="s">
        <v>391</v>
      </c>
      <c r="F137" s="86" t="s">
        <v>391</v>
      </c>
      <c r="G137" s="86" t="s">
        <v>391</v>
      </c>
      <c r="H137" s="86" t="s">
        <v>391</v>
      </c>
      <c r="I137" s="86" t="s">
        <v>391</v>
      </c>
      <c r="J137" s="86" t="s">
        <v>391</v>
      </c>
      <c r="K137" s="86" t="s">
        <v>391</v>
      </c>
      <c r="L137" s="49">
        <v>96.933390015399993</v>
      </c>
      <c r="M137" s="93">
        <v>1.6093590738747603</v>
      </c>
      <c r="N137" s="49">
        <v>5926.1718068888003</v>
      </c>
      <c r="O137" s="93">
        <v>98.390640926125243</v>
      </c>
      <c r="P137" s="95" t="s">
        <v>391</v>
      </c>
      <c r="Q137" s="95" t="s">
        <v>391</v>
      </c>
      <c r="R137" s="95" t="s">
        <v>391</v>
      </c>
      <c r="S137" s="95" t="s">
        <v>391</v>
      </c>
      <c r="T137" s="95" t="s">
        <v>391</v>
      </c>
      <c r="U137" s="95" t="s">
        <v>391</v>
      </c>
      <c r="V137" s="49">
        <v>1132.8872758729999</v>
      </c>
      <c r="W137" s="93">
        <v>18.809023565706433</v>
      </c>
      <c r="X137" s="49">
        <v>4890.2179210311997</v>
      </c>
      <c r="Y137" s="93">
        <v>81.19097643429356</v>
      </c>
      <c r="Z137" s="49">
        <v>913.64343568300012</v>
      </c>
      <c r="AA137" s="93">
        <v>15.168976895050745</v>
      </c>
      <c r="AB137" s="49">
        <v>4291.682866405702</v>
      </c>
      <c r="AC137" s="93">
        <v>71.253659468069159</v>
      </c>
      <c r="AD137" s="49">
        <v>817.77889481550017</v>
      </c>
      <c r="AE137" s="93">
        <v>13.577363636879976</v>
      </c>
      <c r="AF137" s="49">
        <v>49358.2402062162</v>
      </c>
      <c r="AG137" s="49">
        <v>51388.938827508886</v>
      </c>
      <c r="AH137" s="49">
        <v>19644.145811763326</v>
      </c>
      <c r="AI137" s="49">
        <v>6023.1051969042092</v>
      </c>
      <c r="AJ137" s="98">
        <v>100</v>
      </c>
      <c r="AK137" s="49">
        <v>6023.1051969042092</v>
      </c>
      <c r="AL137" s="98">
        <v>100</v>
      </c>
      <c r="AM137" s="49">
        <v>5978.8497634327232</v>
      </c>
      <c r="AN137" s="98">
        <v>99.265238908757027</v>
      </c>
      <c r="AO137" s="49">
        <v>6023.1051969042092</v>
      </c>
      <c r="AP137" s="98">
        <v>100</v>
      </c>
      <c r="AQ137" s="49">
        <v>51049.254901960783</v>
      </c>
      <c r="AR137" s="49">
        <v>56514.765432098764</v>
      </c>
      <c r="AS137" s="49">
        <v>14517.363184382828</v>
      </c>
      <c r="AT137" s="49">
        <v>54000.986010201806</v>
      </c>
      <c r="AU137" s="105">
        <v>2039.3653142000001</v>
      </c>
      <c r="AV137" s="106">
        <v>33.85903529043798</v>
      </c>
      <c r="AW137" s="49">
        <v>337.24990273889995</v>
      </c>
      <c r="AX137" s="93">
        <v>5.5992696742577497</v>
      </c>
      <c r="AY137" s="49">
        <v>1708.6089231047013</v>
      </c>
      <c r="AZ137" s="93">
        <v>28.367575648237093</v>
      </c>
      <c r="BA137" s="49">
        <v>6219.5229495061121</v>
      </c>
      <c r="BB137" s="93">
        <v>37.916984390051923</v>
      </c>
      <c r="BC137" s="49">
        <v>5055.3472675259045</v>
      </c>
      <c r="BD137" s="93">
        <v>30.819650475651482</v>
      </c>
      <c r="BE137" s="49">
        <v>5789.9112498513068</v>
      </c>
      <c r="BF137" s="93">
        <v>73.417384012132516</v>
      </c>
      <c r="BG137" s="49">
        <v>1545.6931083668997</v>
      </c>
      <c r="BH137" s="93">
        <v>19.599738166071852</v>
      </c>
      <c r="BI137" s="49">
        <v>458.1339867324001</v>
      </c>
      <c r="BJ137" s="93">
        <v>5.8092425568363648</v>
      </c>
      <c r="BK137" s="49">
        <v>92.556335467999986</v>
      </c>
      <c r="BL137" s="93">
        <v>1.1736352649592732</v>
      </c>
      <c r="BM137" s="49">
        <v>3170.508215404494</v>
      </c>
      <c r="BN137" s="93">
        <v>43.18490397913542</v>
      </c>
      <c r="BO137" s="49">
        <v>2133.2236873928978</v>
      </c>
      <c r="BP137" s="93">
        <v>29.056243935430526</v>
      </c>
      <c r="BQ137" s="49">
        <v>1516.8126166840987</v>
      </c>
      <c r="BR137" s="93">
        <v>20.660223142644341</v>
      </c>
      <c r="BS137" s="49">
        <v>70.670448623300004</v>
      </c>
      <c r="BT137" s="93">
        <v>0.96258906478508266</v>
      </c>
      <c r="BU137" s="49">
        <v>382.33543162460018</v>
      </c>
      <c r="BV137" s="93">
        <v>5.2077199555286953</v>
      </c>
      <c r="BW137" s="49">
        <v>68.154509320100004</v>
      </c>
      <c r="BX137" s="93">
        <v>0.92831992247593298</v>
      </c>
      <c r="BY137" s="49">
        <v>5989.2886750072148</v>
      </c>
      <c r="BZ137" s="93">
        <v>56.29338252668277</v>
      </c>
      <c r="CA137" s="49">
        <v>2655.2174332803006</v>
      </c>
      <c r="CB137" s="93">
        <v>24.956414488233811</v>
      </c>
      <c r="CC137" s="49">
        <v>1556.3690203286997</v>
      </c>
      <c r="CD137" s="93">
        <v>14.628327564113688</v>
      </c>
      <c r="CE137" s="49">
        <v>44.975593766700001</v>
      </c>
      <c r="CF137" s="93">
        <v>0.42272604338452296</v>
      </c>
      <c r="CG137" s="49">
        <v>226.42490779580001</v>
      </c>
      <c r="CH137" s="93">
        <v>2.1281699112795711</v>
      </c>
      <c r="CI137" s="49">
        <v>150.91495391779995</v>
      </c>
      <c r="CJ137" s="93">
        <v>1.418451120137598</v>
      </c>
      <c r="CK137" s="49">
        <v>16.228129405600001</v>
      </c>
      <c r="CL137" s="93">
        <v>0.15252834616806132</v>
      </c>
      <c r="CM137" s="49">
        <v>11961.900197423671</v>
      </c>
      <c r="CN137" s="93">
        <v>72.925075884974291</v>
      </c>
      <c r="CO137" s="49">
        <v>16403.000000015549</v>
      </c>
      <c r="CP137" s="104">
        <v>0.99992014293897891</v>
      </c>
      <c r="CQ137" s="49">
        <v>7727.7089110999996</v>
      </c>
      <c r="CR137" s="93">
        <v>47.111558319165241</v>
      </c>
      <c r="CS137" s="49">
        <v>8675.2910888999995</v>
      </c>
      <c r="CT137" s="143">
        <v>52.888441680739959</v>
      </c>
      <c r="CU137" s="88" t="s">
        <v>391</v>
      </c>
      <c r="CV137" s="148" t="s">
        <v>391</v>
      </c>
      <c r="CW137" s="88" t="s">
        <v>391</v>
      </c>
      <c r="CX137" s="148" t="s">
        <v>391</v>
      </c>
      <c r="CY137" s="88" t="s">
        <v>391</v>
      </c>
      <c r="CZ137" s="49">
        <v>13431.2285926</v>
      </c>
      <c r="DA137" s="49">
        <v>7189.5012115999998</v>
      </c>
      <c r="DB137" s="49">
        <v>6964.3284007000002</v>
      </c>
      <c r="DC137" s="49">
        <v>6679.5952530000004</v>
      </c>
      <c r="DD137" s="93">
        <f t="shared" si="8"/>
        <v>81.882756767586841</v>
      </c>
      <c r="DE137" s="93">
        <f t="shared" si="9"/>
        <v>53.528246965888805</v>
      </c>
      <c r="DF137" s="93">
        <f t="shared" si="10"/>
        <v>51.851759894378013</v>
      </c>
      <c r="DG137" s="49">
        <v>165.21905520000001</v>
      </c>
      <c r="DH137" s="49">
        <v>4029.7606848999999</v>
      </c>
      <c r="DI137" s="49">
        <v>572.85791449999999</v>
      </c>
      <c r="DJ137" s="49">
        <v>42.468288800000003</v>
      </c>
      <c r="DK137" s="49">
        <v>185.7491881</v>
      </c>
      <c r="DL137" s="49">
        <v>610.76133379999999</v>
      </c>
      <c r="DM137" s="49">
        <v>1357.5119354000001</v>
      </c>
      <c r="DN137" s="49">
        <v>4602.6185993999998</v>
      </c>
      <c r="DO137" s="49">
        <v>2361.7098013000004</v>
      </c>
      <c r="DP137" s="49">
        <v>3938.6760144</v>
      </c>
      <c r="DQ137" s="49">
        <v>3025.6523863000002</v>
      </c>
      <c r="DR137" s="49">
        <v>168.47303650000001</v>
      </c>
      <c r="DS137" s="49">
        <v>56.699774400000003</v>
      </c>
      <c r="DT137" s="93">
        <v>63.011437781582359</v>
      </c>
      <c r="DU137" s="93">
        <v>42.137090194301251</v>
      </c>
      <c r="DV137" s="93">
        <v>65.706690759609074</v>
      </c>
      <c r="DW137" s="93">
        <v>42.926726015887148</v>
      </c>
      <c r="DX137" s="49">
        <v>133.2083136</v>
      </c>
      <c r="DY137" s="49">
        <v>1682.2314226000001</v>
      </c>
      <c r="DZ137" s="49">
        <v>328.29317730000002</v>
      </c>
      <c r="EA137" s="49">
        <v>0</v>
      </c>
      <c r="EB137" s="49">
        <v>56.769940599999998</v>
      </c>
      <c r="EC137" s="49">
        <v>243.819481</v>
      </c>
      <c r="ED137" s="49">
        <v>581.33005119999996</v>
      </c>
      <c r="EE137" s="49">
        <v>2010.5245999000001</v>
      </c>
      <c r="EF137" s="49">
        <v>1015.1277864000001</v>
      </c>
      <c r="EG137" s="49">
        <v>32.010741500000002</v>
      </c>
      <c r="EH137" s="49">
        <v>2347.5292623</v>
      </c>
      <c r="EI137" s="49">
        <v>244.5647372</v>
      </c>
      <c r="EJ137" s="49">
        <v>42.468288800000003</v>
      </c>
      <c r="EK137" s="49">
        <v>128.97924750000001</v>
      </c>
      <c r="EL137" s="49">
        <v>366.94185290000001</v>
      </c>
      <c r="EM137" s="49">
        <v>776.18188420000001</v>
      </c>
      <c r="EN137" s="49">
        <v>2592.0939994999999</v>
      </c>
      <c r="EO137" s="49">
        <f t="shared" si="11"/>
        <v>1346.5820149000001</v>
      </c>
      <c r="EP137" s="93">
        <v>44.072988230453838</v>
      </c>
      <c r="EQ137" s="93">
        <v>79.326762125412429</v>
      </c>
      <c r="ER137" s="93">
        <v>43.413121758283147</v>
      </c>
      <c r="ES137" s="93">
        <v>46.288906098993394</v>
      </c>
      <c r="ET137" s="93">
        <v>80.781141978597375</v>
      </c>
      <c r="EU137" s="93">
        <v>44.961835007480197</v>
      </c>
      <c r="EV137" s="49">
        <v>4116.6381193999996</v>
      </c>
      <c r="EW137" s="93">
        <f t="shared" si="12"/>
        <v>59.110338894791738</v>
      </c>
      <c r="EX137" s="49">
        <v>4494.0595756000002</v>
      </c>
      <c r="EY137" s="93">
        <f t="shared" si="13"/>
        <v>64.529690689891822</v>
      </c>
      <c r="EZ137" s="49">
        <v>456.00644699999998</v>
      </c>
      <c r="FA137" s="93">
        <v>7.5709527243045427</v>
      </c>
      <c r="FB137" s="49">
        <v>5567.0987500000001</v>
      </c>
      <c r="FC137" s="93">
        <v>92.429047275695467</v>
      </c>
      <c r="FD137" s="49">
        <v>3926.5493855</v>
      </c>
      <c r="FE137" s="93">
        <v>65.191446224796721</v>
      </c>
      <c r="FF137" s="49">
        <v>1623.9001510000001</v>
      </c>
      <c r="FG137" s="93">
        <v>26.961178626529659</v>
      </c>
      <c r="FH137" s="49">
        <v>472.65566039999999</v>
      </c>
      <c r="FI137" s="93">
        <v>7.8473751486736214</v>
      </c>
      <c r="FJ137" s="49"/>
      <c r="FK137" s="93"/>
      <c r="FL137" s="49"/>
      <c r="FM137" s="93"/>
      <c r="FN137" s="49">
        <v>1231.0587780999999</v>
      </c>
      <c r="FO137" s="93">
        <v>20.438938684530143</v>
      </c>
      <c r="FP137" s="49">
        <v>2914.5202404000001</v>
      </c>
      <c r="FQ137" s="93">
        <v>48.388997786358146</v>
      </c>
      <c r="FR137" s="49">
        <v>1825.9564788</v>
      </c>
      <c r="FS137" s="93">
        <v>30.31586563918086</v>
      </c>
      <c r="FT137" s="49">
        <v>51.5696996</v>
      </c>
      <c r="FU137" s="93">
        <v>0.85619788986096568</v>
      </c>
      <c r="FV137" s="49"/>
      <c r="FW137" s="93"/>
      <c r="FX137" s="49"/>
      <c r="FY137" s="93"/>
      <c r="FZ137" s="49">
        <v>5628.0867318000001</v>
      </c>
      <c r="GA137" s="93">
        <v>93.441614380182003</v>
      </c>
      <c r="GB137" s="49"/>
      <c r="GC137" s="93"/>
      <c r="GD137" s="49">
        <v>19.303284900000001</v>
      </c>
      <c r="GE137" s="93">
        <v>0.32048726145336309</v>
      </c>
      <c r="GF137" s="49">
        <v>14.1130108</v>
      </c>
      <c r="GG137" s="93">
        <v>0.23431453276399275</v>
      </c>
      <c r="GH137" s="49">
        <v>89.690142100000003</v>
      </c>
      <c r="GI137" s="93">
        <v>1.4891013716008503</v>
      </c>
      <c r="GJ137" s="49">
        <v>261.02693540000001</v>
      </c>
      <c r="GK137" s="93">
        <v>4.3337601929042613</v>
      </c>
      <c r="GL137" s="49"/>
      <c r="GM137" s="93"/>
      <c r="GN137" s="49">
        <v>10.885091900000001</v>
      </c>
      <c r="GO137" s="93">
        <v>0.18072226109552911</v>
      </c>
      <c r="GP137" s="49"/>
      <c r="GQ137" s="93"/>
      <c r="GR137" s="49">
        <v>2400.3290158</v>
      </c>
      <c r="GS137" s="93">
        <v>39.852018806435801</v>
      </c>
      <c r="GT137" s="49">
        <v>130.03066999999999</v>
      </c>
      <c r="GU137" s="93">
        <v>2.1588643357403883</v>
      </c>
      <c r="GV137" s="49">
        <v>3232.8677578000002</v>
      </c>
      <c r="GW137" s="93">
        <v>53.674436227079482</v>
      </c>
      <c r="GX137" s="49">
        <v>75.562150599999995</v>
      </c>
      <c r="GY137" s="93">
        <v>1.2545381182930473</v>
      </c>
      <c r="GZ137" s="49">
        <v>184.3156027</v>
      </c>
      <c r="HA137" s="93">
        <v>3.060142512451292</v>
      </c>
      <c r="HB137" s="49">
        <v>883549.7023246279</v>
      </c>
      <c r="HC137" s="49">
        <v>573409.75581990252</v>
      </c>
      <c r="HD137" s="49">
        <v>538910.97865806276</v>
      </c>
      <c r="HE137" s="49">
        <v>60.758017053869274</v>
      </c>
      <c r="HF137" s="93">
        <v>1.0087490599549553</v>
      </c>
      <c r="HG137" s="49">
        <v>1931.0512764642297</v>
      </c>
      <c r="HH137" s="93">
        <v>32.060726375105695</v>
      </c>
      <c r="HI137" s="49">
        <v>328.800840353821</v>
      </c>
      <c r="HJ137" s="93">
        <v>5.4589921577796785</v>
      </c>
      <c r="HK137" s="49"/>
      <c r="HL137" s="93"/>
      <c r="HM137" s="49"/>
      <c r="HN137" s="93"/>
      <c r="HO137" s="49"/>
      <c r="HP137" s="93"/>
      <c r="HQ137" s="49"/>
      <c r="HR137" s="93"/>
      <c r="HS137" s="49">
        <v>2894.303152823954</v>
      </c>
      <c r="HT137" s="93">
        <v>48.053338904184919</v>
      </c>
      <c r="HU137" s="49">
        <v>513.75385925238857</v>
      </c>
      <c r="HV137" s="93">
        <v>8.5297175203987941</v>
      </c>
      <c r="HW137" s="49"/>
      <c r="HX137" s="93"/>
      <c r="HY137" s="49">
        <v>1077.2709712999999</v>
      </c>
      <c r="HZ137" s="49">
        <v>1908.4882709000001</v>
      </c>
      <c r="IA137" s="49">
        <v>1535.4707671000001</v>
      </c>
      <c r="IB137" s="49">
        <v>85.687111299999998</v>
      </c>
      <c r="IC137" s="49">
        <v>1673.368714</v>
      </c>
      <c r="ID137" s="49"/>
      <c r="IE137" s="49">
        <v>27318.498926820244</v>
      </c>
      <c r="IF137" s="49">
        <v>38316.547797581959</v>
      </c>
      <c r="IG137" s="49">
        <v>48517.397194228201</v>
      </c>
      <c r="IH137" s="49">
        <v>41943.292607507952</v>
      </c>
      <c r="II137" s="49">
        <v>96855.863870149595</v>
      </c>
      <c r="IJ137" s="49">
        <v>24689.945175201308</v>
      </c>
      <c r="IK137" s="49">
        <v>11486.943192031191</v>
      </c>
      <c r="IL137" s="49">
        <v>328217.42473502387</v>
      </c>
      <c r="IM137" s="49">
        <v>62807.65365228468</v>
      </c>
      <c r="IN137" s="49">
        <v>97696.504057862476</v>
      </c>
      <c r="IO137" s="49">
        <v>40000</v>
      </c>
      <c r="IP137" s="49">
        <v>185576.19278753101</v>
      </c>
      <c r="IQ137" s="49">
        <v>52879.196068815378</v>
      </c>
      <c r="IR137" s="49">
        <v>40074.917484070444</v>
      </c>
      <c r="IS137" s="49">
        <v>634.76004995879657</v>
      </c>
      <c r="IT137" s="49">
        <v>5192.9460168652358</v>
      </c>
      <c r="IU137" s="49">
        <v>59111.994369491906</v>
      </c>
      <c r="IV137" s="49">
        <v>79.220291325021194</v>
      </c>
      <c r="IW137" s="49">
        <v>3414.652356424835</v>
      </c>
      <c r="IX137" s="49"/>
      <c r="IY137" s="49">
        <v>4047.7689231054915</v>
      </c>
      <c r="IZ137" s="49">
        <v>2081.6086419620965</v>
      </c>
      <c r="JA137" s="49">
        <v>34755.467107749071</v>
      </c>
      <c r="JB137" s="49">
        <v>35346.489804731056</v>
      </c>
      <c r="JC137" s="49">
        <v>21379.95743071863</v>
      </c>
      <c r="JD137" s="49">
        <v>38271.935322076417</v>
      </c>
      <c r="JE137" s="49">
        <v>34918.97090485572</v>
      </c>
      <c r="JF137" s="49">
        <v>12409.692134199096</v>
      </c>
      <c r="JG137" s="49">
        <v>6879.9384329156201</v>
      </c>
      <c r="JH137" s="49">
        <v>1425.9652438503815</v>
      </c>
      <c r="JI137" s="49"/>
      <c r="JJ137" s="49">
        <v>2346.1035450896925</v>
      </c>
      <c r="JK137" s="49">
        <v>18518.459346530984</v>
      </c>
      <c r="JL137" s="49">
        <v>3954.3196906000003</v>
      </c>
      <c r="JM137" s="49">
        <v>583.87678140000003</v>
      </c>
      <c r="JN137" s="49">
        <v>312.27193569999997</v>
      </c>
      <c r="JO137" s="49">
        <v>271.60484570000006</v>
      </c>
      <c r="JP137" s="49">
        <v>506</v>
      </c>
      <c r="JQ137" s="48"/>
    </row>
    <row r="138" spans="1:277" s="51" customFormat="1" x14ac:dyDescent="0.3">
      <c r="A138" s="82">
        <v>2017</v>
      </c>
      <c r="B138" s="156" t="s">
        <v>203</v>
      </c>
      <c r="C138" s="89" t="s">
        <v>391</v>
      </c>
      <c r="D138" s="89" t="s">
        <v>391</v>
      </c>
      <c r="E138" s="89" t="s">
        <v>391</v>
      </c>
      <c r="F138" s="89" t="s">
        <v>391</v>
      </c>
      <c r="G138" s="89" t="s">
        <v>391</v>
      </c>
      <c r="H138" s="89" t="s">
        <v>391</v>
      </c>
      <c r="I138" s="89" t="s">
        <v>391</v>
      </c>
      <c r="J138" s="89" t="s">
        <v>391</v>
      </c>
      <c r="K138" s="89" t="s">
        <v>391</v>
      </c>
      <c r="L138" s="52">
        <v>615.38389981199987</v>
      </c>
      <c r="M138" s="94">
        <v>1.842520748817843</v>
      </c>
      <c r="N138" s="52">
        <v>32783.637533560119</v>
      </c>
      <c r="O138" s="94">
        <v>98.157479251182167</v>
      </c>
      <c r="P138" s="90" t="s">
        <v>391</v>
      </c>
      <c r="Q138" s="90" t="s">
        <v>391</v>
      </c>
      <c r="R138" s="90" t="s">
        <v>391</v>
      </c>
      <c r="S138" s="90" t="s">
        <v>391</v>
      </c>
      <c r="T138" s="90" t="s">
        <v>391</v>
      </c>
      <c r="U138" s="90" t="s">
        <v>391</v>
      </c>
      <c r="V138" s="52">
        <v>7171.6914970549997</v>
      </c>
      <c r="W138" s="94">
        <v>21.472759348239737</v>
      </c>
      <c r="X138" s="52">
        <v>26227.329936317095</v>
      </c>
      <c r="Y138" s="94">
        <v>78.527240651760266</v>
      </c>
      <c r="Z138" s="52">
        <v>7647.0108339120061</v>
      </c>
      <c r="AA138" s="94">
        <v>22.895912831359656</v>
      </c>
      <c r="AB138" s="52">
        <v>21830.061051135024</v>
      </c>
      <c r="AC138" s="94">
        <v>65.361379208920638</v>
      </c>
      <c r="AD138" s="52">
        <v>3921.9495483250007</v>
      </c>
      <c r="AE138" s="94">
        <v>11.742707959719477</v>
      </c>
      <c r="AF138" s="52">
        <v>70832.856303880835</v>
      </c>
      <c r="AG138" s="52">
        <v>54872.027663288267</v>
      </c>
      <c r="AH138" s="52">
        <v>17119.951496855992</v>
      </c>
      <c r="AI138" s="52">
        <v>33399.021433372109</v>
      </c>
      <c r="AJ138" s="99">
        <v>100</v>
      </c>
      <c r="AK138" s="52">
        <v>33399.021433372109</v>
      </c>
      <c r="AL138" s="99">
        <v>100</v>
      </c>
      <c r="AM138" s="52">
        <v>33399.021433372109</v>
      </c>
      <c r="AN138" s="99">
        <v>100</v>
      </c>
      <c r="AO138" s="52">
        <v>33399.021433372109</v>
      </c>
      <c r="AP138" s="99">
        <v>100</v>
      </c>
      <c r="AQ138" s="52">
        <v>56322.557377049183</v>
      </c>
      <c r="AR138" s="52">
        <v>11000</v>
      </c>
      <c r="AS138" s="52">
        <v>12361.705039793866</v>
      </c>
      <c r="AT138" s="52">
        <v>52111.628482587395</v>
      </c>
      <c r="AU138" s="107">
        <v>19067.554073399999</v>
      </c>
      <c r="AV138" s="108">
        <v>57.090157900098859</v>
      </c>
      <c r="AW138" s="52">
        <v>2958.2743734449996</v>
      </c>
      <c r="AX138" s="94">
        <v>8.8573684092705456</v>
      </c>
      <c r="AY138" s="52">
        <v>16774.436252983003</v>
      </c>
      <c r="AZ138" s="94">
        <v>50.224334525628002</v>
      </c>
      <c r="BA138" s="52">
        <v>68352.17085711415</v>
      </c>
      <c r="BB138" s="94">
        <v>61.564666387900267</v>
      </c>
      <c r="BC138" s="52">
        <v>60104.743347767915</v>
      </c>
      <c r="BD138" s="94">
        <v>54.136224587087369</v>
      </c>
      <c r="BE138" s="52">
        <v>37255.674804123912</v>
      </c>
      <c r="BF138" s="94">
        <v>58.570286499287505</v>
      </c>
      <c r="BG138" s="52">
        <v>24640.554281335044</v>
      </c>
      <c r="BH138" s="94">
        <v>38.737838768103252</v>
      </c>
      <c r="BI138" s="52">
        <v>1392.254994545</v>
      </c>
      <c r="BJ138" s="94">
        <v>2.188787999124854</v>
      </c>
      <c r="BK138" s="52">
        <v>320.0058743300001</v>
      </c>
      <c r="BL138" s="94">
        <v>0.50308673348438226</v>
      </c>
      <c r="BM138" s="52">
        <v>14314.181954117004</v>
      </c>
      <c r="BN138" s="94">
        <v>37.211068387380735</v>
      </c>
      <c r="BO138" s="52">
        <v>11349.045228588993</v>
      </c>
      <c r="BP138" s="94">
        <v>29.502915324549051</v>
      </c>
      <c r="BQ138" s="52">
        <v>5633.9526703620013</v>
      </c>
      <c r="BR138" s="94">
        <v>14.645992259991436</v>
      </c>
      <c r="BS138" s="52">
        <v>2726.6436330659999</v>
      </c>
      <c r="BT138" s="94">
        <v>7.0881677362535669</v>
      </c>
      <c r="BU138" s="52">
        <v>3254.2779172910018</v>
      </c>
      <c r="BV138" s="94">
        <v>8.4598029087529785</v>
      </c>
      <c r="BW138" s="52">
        <v>1189.4368169270001</v>
      </c>
      <c r="BX138" s="94">
        <v>3.0920533830722379</v>
      </c>
      <c r="BY138" s="52">
        <v>50386.007429299934</v>
      </c>
      <c r="BZ138" s="94">
        <v>57.045201622433737</v>
      </c>
      <c r="CA138" s="52">
        <v>17755.65382122498</v>
      </c>
      <c r="CB138" s="94">
        <v>20.102304267531999</v>
      </c>
      <c r="CC138" s="52">
        <v>14039.259019091989</v>
      </c>
      <c r="CD138" s="94">
        <v>15.894737492297494</v>
      </c>
      <c r="CE138" s="52">
        <v>1657.6100237200001</v>
      </c>
      <c r="CF138" s="94">
        <v>1.8766856680826789</v>
      </c>
      <c r="CG138" s="52">
        <v>3605.436827904</v>
      </c>
      <c r="CH138" s="94">
        <v>4.0819441999512529</v>
      </c>
      <c r="CI138" s="52">
        <v>863.2489696949998</v>
      </c>
      <c r="CJ138" s="94">
        <v>0.97733902801700223</v>
      </c>
      <c r="CK138" s="52">
        <v>19.244323370000004</v>
      </c>
      <c r="CL138" s="94">
        <v>2.1787721685814398E-2</v>
      </c>
      <c r="CM138" s="52">
        <v>82579.163593227597</v>
      </c>
      <c r="CN138" s="94">
        <v>74.378890874389157</v>
      </c>
      <c r="CO138" s="52">
        <v>111024.99999991534</v>
      </c>
      <c r="CP138" s="108">
        <v>6.7680383996592237</v>
      </c>
      <c r="CQ138" s="52">
        <v>53883</v>
      </c>
      <c r="CR138" s="94">
        <v>48.53231254225723</v>
      </c>
      <c r="CS138" s="52">
        <v>57142</v>
      </c>
      <c r="CT138" s="144">
        <v>51.467687457819025</v>
      </c>
      <c r="CU138" s="91" t="s">
        <v>391</v>
      </c>
      <c r="CV138" s="149" t="s">
        <v>391</v>
      </c>
      <c r="CW138" s="91" t="s">
        <v>391</v>
      </c>
      <c r="CX138" s="149" t="s">
        <v>391</v>
      </c>
      <c r="CY138" s="91" t="s">
        <v>391</v>
      </c>
      <c r="CZ138" s="52">
        <v>89153.401036399999</v>
      </c>
      <c r="DA138" s="52">
        <v>51523.804251699999</v>
      </c>
      <c r="DB138" s="52">
        <v>47445.866502600002</v>
      </c>
      <c r="DC138" s="52">
        <v>41112.074432000001</v>
      </c>
      <c r="DD138" s="94">
        <f t="shared" si="8"/>
        <v>80.300293660408002</v>
      </c>
      <c r="DE138" s="94">
        <f t="shared" si="9"/>
        <v>57.792303661711799</v>
      </c>
      <c r="DF138" s="94">
        <f t="shared" si="10"/>
        <v>53.218235032030428</v>
      </c>
      <c r="DG138" s="52">
        <v>255.1494878</v>
      </c>
      <c r="DH138" s="52">
        <v>31039.466492899999</v>
      </c>
      <c r="DI138" s="52">
        <v>1748.6651899999999</v>
      </c>
      <c r="DJ138" s="52">
        <v>189.8141464</v>
      </c>
      <c r="DK138" s="52">
        <v>323.18352549999997</v>
      </c>
      <c r="DL138" s="52">
        <v>2304.5360154999998</v>
      </c>
      <c r="DM138" s="52">
        <v>11585.051644499999</v>
      </c>
      <c r="DN138" s="52">
        <v>31039.466492899999</v>
      </c>
      <c r="DO138" s="52">
        <v>16406.400009700003</v>
      </c>
      <c r="DP138" s="52">
        <v>27409.892905199998</v>
      </c>
      <c r="DQ138" s="52">
        <v>20035.9735974</v>
      </c>
      <c r="DR138" s="52">
        <v>2169.6824784</v>
      </c>
      <c r="DS138" s="52">
        <v>1908.2552707</v>
      </c>
      <c r="DT138" s="94">
        <v>63.914917606352475</v>
      </c>
      <c r="DU138" s="94">
        <v>43.303766566278071</v>
      </c>
      <c r="DV138" s="94">
        <v>68.974225109614338</v>
      </c>
      <c r="DW138" s="94">
        <v>47.428080285776375</v>
      </c>
      <c r="DX138" s="52">
        <v>255.1494878</v>
      </c>
      <c r="DY138" s="52">
        <v>13114.2946152</v>
      </c>
      <c r="DZ138" s="52">
        <v>864.4813719</v>
      </c>
      <c r="EA138" s="52">
        <v>17.7677905</v>
      </c>
      <c r="EB138" s="52">
        <v>158.76107339999999</v>
      </c>
      <c r="EC138" s="52">
        <v>1009.4823744</v>
      </c>
      <c r="ED138" s="52">
        <v>4616.0368841999998</v>
      </c>
      <c r="EE138" s="52">
        <v>13978.7759871</v>
      </c>
      <c r="EF138" s="52">
        <v>6057.1976102999997</v>
      </c>
      <c r="EG138" s="52">
        <v>0</v>
      </c>
      <c r="EH138" s="52">
        <v>17925.171877699999</v>
      </c>
      <c r="EI138" s="52">
        <v>884.18381810000005</v>
      </c>
      <c r="EJ138" s="52">
        <v>172.04635590000001</v>
      </c>
      <c r="EK138" s="52">
        <v>164.42245220000001</v>
      </c>
      <c r="EL138" s="52">
        <v>1295.0536411</v>
      </c>
      <c r="EM138" s="52">
        <v>6969.0147602999996</v>
      </c>
      <c r="EN138" s="52">
        <v>18809.355695799997</v>
      </c>
      <c r="EO138" s="52">
        <f t="shared" si="11"/>
        <v>8600.5372094000013</v>
      </c>
      <c r="EP138" s="94">
        <v>41.92255403337014</v>
      </c>
      <c r="EQ138" s="94">
        <v>78.28808054332292</v>
      </c>
      <c r="ER138" s="94">
        <v>47.645817354080094</v>
      </c>
      <c r="ES138" s="94">
        <v>49.956919746334208</v>
      </c>
      <c r="ET138" s="94">
        <v>82.525767270975095</v>
      </c>
      <c r="EU138" s="94">
        <v>49.764614963803943</v>
      </c>
      <c r="EV138" s="52">
        <v>17838.824187499999</v>
      </c>
      <c r="EW138" s="94">
        <f t="shared" si="12"/>
        <v>37.59826830546438</v>
      </c>
      <c r="EX138" s="52">
        <v>19214.517842000001</v>
      </c>
      <c r="EY138" s="94">
        <f t="shared" si="13"/>
        <v>40.497769897293495</v>
      </c>
      <c r="EZ138" s="52">
        <v>4258.8518516000004</v>
      </c>
      <c r="FA138" s="94">
        <v>12.797349460395315</v>
      </c>
      <c r="FB138" s="52">
        <v>29020.319470400002</v>
      </c>
      <c r="FC138" s="94">
        <v>87.20265053960469</v>
      </c>
      <c r="FD138" s="52">
        <v>19683.416793199998</v>
      </c>
      <c r="FE138" s="94">
        <v>59.146354946007321</v>
      </c>
      <c r="FF138" s="52">
        <v>13496.761834000001</v>
      </c>
      <c r="FG138" s="94">
        <v>40.556183636332435</v>
      </c>
      <c r="FH138" s="52">
        <v>98.992694799999995</v>
      </c>
      <c r="FI138" s="94">
        <v>0.29746141766023626</v>
      </c>
      <c r="FJ138" s="52"/>
      <c r="FK138" s="94"/>
      <c r="FL138" s="52"/>
      <c r="FM138" s="94"/>
      <c r="FN138" s="52">
        <v>4752.0287808000003</v>
      </c>
      <c r="FO138" s="94">
        <v>14.228047939308189</v>
      </c>
      <c r="FP138" s="52">
        <v>17968.884567100002</v>
      </c>
      <c r="FQ138" s="94">
        <v>53.800631862661689</v>
      </c>
      <c r="FR138" s="52">
        <v>8263.2324707999996</v>
      </c>
      <c r="FS138" s="94">
        <v>24.740941848504058</v>
      </c>
      <c r="FT138" s="52">
        <v>2267.9358198</v>
      </c>
      <c r="FU138" s="94">
        <v>6.7904259540187955</v>
      </c>
      <c r="FV138" s="52"/>
      <c r="FW138" s="94"/>
      <c r="FX138" s="52">
        <v>27.089683399999998</v>
      </c>
      <c r="FY138" s="94">
        <v>8.110921289727413E-2</v>
      </c>
      <c r="FZ138" s="52">
        <v>32632.992792699999</v>
      </c>
      <c r="GA138" s="94">
        <v>98.058309436110193</v>
      </c>
      <c r="GB138" s="52">
        <v>467.13933059999999</v>
      </c>
      <c r="GC138" s="94">
        <v>1.4036988063196945</v>
      </c>
      <c r="GD138" s="52"/>
      <c r="GE138" s="94"/>
      <c r="GF138" s="52">
        <v>37.030572200000002</v>
      </c>
      <c r="GG138" s="94">
        <v>0.11127251890289723</v>
      </c>
      <c r="GH138" s="52">
        <v>46.851975899999999</v>
      </c>
      <c r="GI138" s="94">
        <v>0.14078468314812687</v>
      </c>
      <c r="GJ138" s="52">
        <v>95.156650600000006</v>
      </c>
      <c r="GK138" s="94">
        <v>0.28593455551909858</v>
      </c>
      <c r="GL138" s="52"/>
      <c r="GM138" s="94"/>
      <c r="GN138" s="52"/>
      <c r="GO138" s="94"/>
      <c r="GP138" s="52"/>
      <c r="GQ138" s="94"/>
      <c r="GR138" s="52">
        <v>13906.041366400001</v>
      </c>
      <c r="GS138" s="94">
        <v>41.636074260827144</v>
      </c>
      <c r="GT138" s="52">
        <v>1723.8682444000001</v>
      </c>
      <c r="GU138" s="94">
        <v>5.1614333906085079</v>
      </c>
      <c r="GV138" s="52">
        <v>16140.9013588</v>
      </c>
      <c r="GW138" s="94">
        <v>48.327467889998189</v>
      </c>
      <c r="GX138" s="52">
        <v>1476.0142166999999</v>
      </c>
      <c r="GY138" s="94">
        <v>4.419333721029151</v>
      </c>
      <c r="GZ138" s="52">
        <v>152.19624709999999</v>
      </c>
      <c r="HA138" s="94">
        <v>0.4556907375369964</v>
      </c>
      <c r="HB138" s="52">
        <v>800796.9714915778</v>
      </c>
      <c r="HC138" s="52">
        <v>620114.15822114237</v>
      </c>
      <c r="HD138" s="52">
        <v>513150.94002672407</v>
      </c>
      <c r="HE138" s="52">
        <v>1772.9313957998777</v>
      </c>
      <c r="HF138" s="94">
        <v>5.3083333574209899</v>
      </c>
      <c r="HG138" s="52">
        <v>5783.3350890039092</v>
      </c>
      <c r="HH138" s="94">
        <v>17.315881845643641</v>
      </c>
      <c r="HI138" s="52">
        <v>1892.5504596013895</v>
      </c>
      <c r="HJ138" s="94">
        <v>5.6664847602701442</v>
      </c>
      <c r="HK138" s="52">
        <v>2887.5002347626241</v>
      </c>
      <c r="HL138" s="94">
        <v>8.6454635819882153</v>
      </c>
      <c r="HM138" s="52">
        <v>2836.4124903524885</v>
      </c>
      <c r="HN138" s="94">
        <v>8.4925017818586781</v>
      </c>
      <c r="HO138" s="52"/>
      <c r="HP138" s="94"/>
      <c r="HQ138" s="52">
        <v>1677.899653937935</v>
      </c>
      <c r="HR138" s="94">
        <v>5.0237988477751845</v>
      </c>
      <c r="HS138" s="52">
        <v>15256.318104657692</v>
      </c>
      <c r="HT138" s="94">
        <v>45.678937435615005</v>
      </c>
      <c r="HU138" s="52">
        <v>1292.074005256191</v>
      </c>
      <c r="HV138" s="94">
        <v>3.8685983894281351</v>
      </c>
      <c r="HW138" s="52"/>
      <c r="HX138" s="94"/>
      <c r="HY138" s="52">
        <v>7026.0192512000003</v>
      </c>
      <c r="HZ138" s="52">
        <v>3359.8127545000002</v>
      </c>
      <c r="IA138" s="52">
        <v>7855.3633927000001</v>
      </c>
      <c r="IB138" s="52">
        <v>1435.0070467999999</v>
      </c>
      <c r="IC138" s="52">
        <v>17190.437210600001</v>
      </c>
      <c r="ID138" s="52">
        <v>244.83650710000001</v>
      </c>
      <c r="IE138" s="52">
        <v>24253.504613452584</v>
      </c>
      <c r="IF138" s="52">
        <v>64186.537186972899</v>
      </c>
      <c r="IG138" s="52">
        <v>9699.2038768644979</v>
      </c>
      <c r="IH138" s="52">
        <v>75596.672531947232</v>
      </c>
      <c r="II138" s="52">
        <v>74271.00688505033</v>
      </c>
      <c r="IJ138" s="52">
        <v>10917.922987687492</v>
      </c>
      <c r="IK138" s="52">
        <v>8842.6721495378606</v>
      </c>
      <c r="IL138" s="52">
        <v>266807.93799103762</v>
      </c>
      <c r="IM138" s="52">
        <v>60585.255949818027</v>
      </c>
      <c r="IN138" s="52">
        <v>167588.32313166201</v>
      </c>
      <c r="IO138" s="52">
        <v>50712.61210928826</v>
      </c>
      <c r="IP138" s="52">
        <v>372652.81090915122</v>
      </c>
      <c r="IQ138" s="52">
        <v>53600.971599402037</v>
      </c>
      <c r="IR138" s="52">
        <v>51242.04458375425</v>
      </c>
      <c r="IS138" s="52">
        <v>6654.2592260168258</v>
      </c>
      <c r="IT138" s="52">
        <v>9138.3366843360345</v>
      </c>
      <c r="IU138" s="52">
        <v>175448.55497267688</v>
      </c>
      <c r="IV138" s="52">
        <v>2462.6358506125734</v>
      </c>
      <c r="IW138" s="52">
        <v>53796.341695714313</v>
      </c>
      <c r="IX138" s="52">
        <v>4286.1481214561063</v>
      </c>
      <c r="IY138" s="52">
        <v>9875.1793271778097</v>
      </c>
      <c r="IZ138" s="52">
        <v>2273.8942781698165</v>
      </c>
      <c r="JA138" s="52">
        <v>33417.725088632767</v>
      </c>
      <c r="JB138" s="52">
        <v>55425.103890692604</v>
      </c>
      <c r="JC138" s="52">
        <v>17329.488028113181</v>
      </c>
      <c r="JD138" s="52">
        <v>38388.179227470682</v>
      </c>
      <c r="JE138" s="52">
        <v>27606.469083363678</v>
      </c>
      <c r="JF138" s="52">
        <v>50991.37155377915</v>
      </c>
      <c r="JG138" s="52">
        <v>8101.9919141055798</v>
      </c>
      <c r="JH138" s="52">
        <v>995.99303587262477</v>
      </c>
      <c r="JI138" s="52"/>
      <c r="JJ138" s="52">
        <v>1881.1675559910702</v>
      </c>
      <c r="JK138" s="52">
        <v>66601.077633275141</v>
      </c>
      <c r="JL138" s="52">
        <v>26461.684301599995</v>
      </c>
      <c r="JM138" s="52">
        <v>1239.0356941</v>
      </c>
      <c r="JN138" s="52">
        <v>1062.5438999</v>
      </c>
      <c r="JO138" s="52">
        <v>176.49179419999996</v>
      </c>
      <c r="JP138" s="52">
        <v>4540.0654960047996</v>
      </c>
      <c r="JQ138" s="52"/>
    </row>
    <row r="139" spans="1:277" s="12" customFormat="1" x14ac:dyDescent="0.3">
      <c r="A139" s="71"/>
      <c r="B139" s="46"/>
      <c r="BN139" s="93"/>
      <c r="BV139" s="93"/>
      <c r="BW139" s="49"/>
      <c r="BX139" s="93"/>
      <c r="BY139" s="49"/>
      <c r="BZ139" s="93"/>
      <c r="CA139" s="49"/>
      <c r="CB139" s="93"/>
      <c r="CC139" s="49"/>
      <c r="CD139" s="93"/>
      <c r="CE139" s="49"/>
      <c r="CF139" s="93"/>
      <c r="CG139" s="49"/>
      <c r="CH139" s="93"/>
      <c r="CI139" s="49"/>
      <c r="CJ139" s="93"/>
      <c r="CK139" s="49"/>
      <c r="CL139" s="93"/>
      <c r="CM139" s="49"/>
      <c r="CN139" s="93"/>
      <c r="CO139" s="49"/>
      <c r="CP139" s="93"/>
      <c r="CQ139" s="49"/>
      <c r="CR139" s="93"/>
      <c r="CS139" s="49"/>
      <c r="CT139" s="93"/>
      <c r="CU139" s="49"/>
      <c r="CV139" s="93"/>
      <c r="CW139" s="49"/>
      <c r="CX139" s="93"/>
      <c r="CY139" s="49"/>
      <c r="CZ139" s="49"/>
      <c r="DA139" s="49"/>
      <c r="DB139" s="49"/>
      <c r="DC139" s="49"/>
      <c r="DD139" s="93"/>
      <c r="DE139" s="93"/>
      <c r="DF139" s="93"/>
      <c r="DG139" s="49"/>
      <c r="DH139" s="49"/>
      <c r="DI139" s="49"/>
      <c r="DJ139" s="49"/>
      <c r="DK139" s="49"/>
      <c r="DL139" s="49"/>
      <c r="DM139" s="49"/>
      <c r="DN139" s="49"/>
      <c r="DO139" s="49"/>
      <c r="DP139" s="49"/>
      <c r="DQ139" s="49"/>
      <c r="DR139" s="49"/>
      <c r="DS139" s="49"/>
      <c r="DT139" s="93"/>
      <c r="DU139" s="93"/>
      <c r="DV139" s="93"/>
      <c r="DW139" s="93"/>
      <c r="DX139" s="49"/>
      <c r="DY139" s="49"/>
      <c r="DZ139" s="49"/>
      <c r="EA139" s="49"/>
      <c r="EB139" s="49"/>
      <c r="EC139" s="49"/>
      <c r="ED139" s="49"/>
      <c r="EE139" s="49"/>
      <c r="EF139" s="49"/>
      <c r="EG139" s="49"/>
      <c r="EH139" s="49"/>
      <c r="EI139" s="49"/>
      <c r="EJ139" s="49"/>
      <c r="EK139" s="49"/>
      <c r="EL139" s="49"/>
      <c r="EM139" s="49"/>
      <c r="EN139" s="49"/>
      <c r="EO139" s="49"/>
      <c r="EP139" s="93"/>
      <c r="EQ139" s="93"/>
      <c r="ER139" s="93"/>
      <c r="ES139" s="93"/>
      <c r="ET139" s="93"/>
      <c r="EU139" s="93"/>
      <c r="EV139" s="49"/>
      <c r="EW139" s="93"/>
      <c r="EX139" s="49"/>
      <c r="EY139" s="93"/>
      <c r="EZ139" s="49"/>
      <c r="FA139" s="93"/>
      <c r="FB139" s="49"/>
      <c r="FC139" s="93"/>
      <c r="FD139" s="49"/>
      <c r="FE139" s="93"/>
      <c r="FF139" s="49"/>
      <c r="FG139" s="93"/>
      <c r="FH139" s="49"/>
      <c r="FI139" s="93"/>
      <c r="FJ139" s="49"/>
      <c r="FK139" s="93"/>
      <c r="FL139" s="49"/>
      <c r="FM139" s="93"/>
      <c r="FN139" s="49"/>
      <c r="FO139" s="93"/>
      <c r="FP139" s="49"/>
      <c r="FQ139" s="93"/>
      <c r="FR139" s="49"/>
      <c r="FS139" s="93"/>
      <c r="FT139" s="49"/>
      <c r="FU139" s="93"/>
      <c r="FV139" s="49"/>
      <c r="FW139" s="93"/>
      <c r="FX139" s="49"/>
      <c r="FY139" s="93"/>
      <c r="FZ139" s="49"/>
      <c r="GA139" s="93"/>
      <c r="GB139" s="49"/>
      <c r="GC139" s="93"/>
      <c r="GD139" s="49"/>
      <c r="GE139" s="93"/>
      <c r="GF139" s="49"/>
      <c r="GG139" s="93"/>
      <c r="GH139" s="49"/>
      <c r="GI139" s="93"/>
      <c r="GJ139" s="49"/>
      <c r="GK139" s="93"/>
      <c r="GL139" s="49"/>
      <c r="GM139" s="93"/>
      <c r="GN139" s="49"/>
      <c r="GO139" s="93"/>
      <c r="GP139" s="48"/>
      <c r="GQ139" s="93"/>
      <c r="GR139" s="49"/>
      <c r="GS139" s="93"/>
      <c r="GT139" s="49"/>
      <c r="GU139" s="93"/>
      <c r="GV139" s="49"/>
      <c r="GW139" s="93"/>
      <c r="GX139" s="49"/>
      <c r="GY139" s="93"/>
      <c r="GZ139" s="49"/>
      <c r="HA139" s="93"/>
      <c r="HB139" s="49"/>
      <c r="HC139" s="49"/>
      <c r="HD139" s="49"/>
      <c r="HE139" s="49"/>
      <c r="HF139" s="93"/>
      <c r="HG139" s="49"/>
      <c r="HH139" s="93"/>
      <c r="HI139" s="49"/>
      <c r="HJ139" s="93"/>
      <c r="HK139" s="49"/>
      <c r="HL139" s="93"/>
      <c r="HM139" s="49"/>
      <c r="HN139" s="93"/>
      <c r="HO139" s="49"/>
      <c r="HP139" s="93"/>
      <c r="HQ139" s="49"/>
      <c r="HR139" s="93"/>
      <c r="HS139" s="49"/>
      <c r="HT139" s="93"/>
      <c r="HU139" s="49"/>
      <c r="HV139" s="93"/>
      <c r="HW139" s="49"/>
      <c r="HX139" s="93"/>
    </row>
    <row r="140" spans="1:277" x14ac:dyDescent="0.3">
      <c r="B140" s="80"/>
      <c r="HA140" s="93"/>
    </row>
    <row r="141" spans="1:277" x14ac:dyDescent="0.3">
      <c r="HA141" s="93"/>
    </row>
    <row r="142" spans="1:277" x14ac:dyDescent="0.3">
      <c r="HA142" s="93"/>
    </row>
    <row r="143" spans="1:277" x14ac:dyDescent="0.3">
      <c r="HA143" s="93"/>
    </row>
    <row r="144" spans="1:277" x14ac:dyDescent="0.3">
      <c r="HA144" s="93"/>
    </row>
    <row r="145" spans="209:209" x14ac:dyDescent="0.3">
      <c r="HA145" s="93"/>
    </row>
    <row r="146" spans="209:209" x14ac:dyDescent="0.3">
      <c r="HA146" s="93"/>
    </row>
    <row r="147" spans="209:209" x14ac:dyDescent="0.3">
      <c r="HA147" s="93"/>
    </row>
    <row r="148" spans="209:209" x14ac:dyDescent="0.3">
      <c r="HA148" s="93"/>
    </row>
    <row r="149" spans="209:209" x14ac:dyDescent="0.3">
      <c r="HA149" s="93"/>
    </row>
    <row r="150" spans="209:209" x14ac:dyDescent="0.3">
      <c r="HA150" s="93"/>
    </row>
    <row r="151" spans="209:209" x14ac:dyDescent="0.3">
      <c r="HA151" s="93"/>
    </row>
    <row r="152" spans="209:209" x14ac:dyDescent="0.3">
      <c r="HA152" s="93"/>
    </row>
    <row r="153" spans="209:209" x14ac:dyDescent="0.3">
      <c r="HA153" s="93"/>
    </row>
    <row r="154" spans="209:209" x14ac:dyDescent="0.3">
      <c r="HA154" s="93"/>
    </row>
    <row r="155" spans="209:209" x14ac:dyDescent="0.3">
      <c r="HA155" s="93"/>
    </row>
    <row r="156" spans="209:209" x14ac:dyDescent="0.3">
      <c r="HA156" s="93"/>
    </row>
    <row r="157" spans="209:209" x14ac:dyDescent="0.3">
      <c r="HA157" s="93"/>
    </row>
    <row r="158" spans="209:209" x14ac:dyDescent="0.3">
      <c r="HA158" s="93"/>
    </row>
    <row r="159" spans="209:209" x14ac:dyDescent="0.3">
      <c r="HA159" s="93"/>
    </row>
    <row r="160" spans="209:209" x14ac:dyDescent="0.3">
      <c r="HA160" s="93"/>
    </row>
    <row r="161" spans="209:209" x14ac:dyDescent="0.3">
      <c r="HA161" s="93"/>
    </row>
    <row r="162" spans="209:209" x14ac:dyDescent="0.3">
      <c r="HA162" s="93"/>
    </row>
    <row r="163" spans="209:209" x14ac:dyDescent="0.3">
      <c r="HA163" s="93"/>
    </row>
    <row r="164" spans="209:209" x14ac:dyDescent="0.3">
      <c r="HA164" s="93"/>
    </row>
    <row r="165" spans="209:209" x14ac:dyDescent="0.3">
      <c r="HA165" s="93"/>
    </row>
    <row r="166" spans="209:209" x14ac:dyDescent="0.3">
      <c r="HA166" s="93"/>
    </row>
    <row r="167" spans="209:209" x14ac:dyDescent="0.3">
      <c r="HA167" s="93"/>
    </row>
    <row r="168" spans="209:209" x14ac:dyDescent="0.3">
      <c r="HA168" s="93"/>
    </row>
    <row r="169" spans="209:209" x14ac:dyDescent="0.3">
      <c r="HA169" s="93"/>
    </row>
    <row r="170" spans="209:209" x14ac:dyDescent="0.3">
      <c r="HA170" s="93"/>
    </row>
    <row r="171" spans="209:209" x14ac:dyDescent="0.3">
      <c r="HA171" s="93"/>
    </row>
    <row r="172" spans="209:209" x14ac:dyDescent="0.3">
      <c r="HA172" s="93"/>
    </row>
    <row r="173" spans="209:209" x14ac:dyDescent="0.3">
      <c r="HA173" s="93"/>
    </row>
    <row r="174" spans="209:209" x14ac:dyDescent="0.3">
      <c r="HA174" s="93"/>
    </row>
    <row r="175" spans="209:209" x14ac:dyDescent="0.3">
      <c r="HA175" s="93"/>
    </row>
    <row r="176" spans="209:209" x14ac:dyDescent="0.3">
      <c r="HA176" s="93"/>
    </row>
    <row r="177" spans="209:209" x14ac:dyDescent="0.3">
      <c r="HA177" s="93"/>
    </row>
    <row r="178" spans="209:209" x14ac:dyDescent="0.3">
      <c r="HA178" s="93"/>
    </row>
  </sheetData>
  <sortState ref="A52:JQ82">
    <sortCondition ref="B52:B82"/>
  </sortState>
  <pageMargins left="0.7" right="0.7" top="0.75" bottom="0.75" header="0.51180555555555496" footer="0.51180555555555496"/>
  <pageSetup paperSize="119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Ficha BD Multipropósito</vt:lpstr>
      <vt:lpstr>BD Multipropósito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Monroy Londono</dc:creator>
  <cp:lastModifiedBy>Carolina Sarasty Manotas</cp:lastModifiedBy>
  <dcterms:created xsi:type="dcterms:W3CDTF">2018-01-16T15:17:42Z</dcterms:created>
  <dcterms:modified xsi:type="dcterms:W3CDTF">2021-03-04T14:08:59Z</dcterms:modified>
</cp:coreProperties>
</file>